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"/>
    </mc:Choice>
  </mc:AlternateContent>
  <bookViews>
    <workbookView xWindow="720" yWindow="720" windowWidth="27960" windowHeight="19360" tabRatio="500"/>
  </bookViews>
  <sheets>
    <sheet name="20150318_SOLAR_PV_RES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2" i="1"/>
  <c r="U3" i="1"/>
  <c r="AD3" i="1"/>
  <c r="X3" i="1"/>
  <c r="AN3" i="1"/>
  <c r="U4" i="1"/>
  <c r="AD4" i="1"/>
  <c r="X4" i="1"/>
  <c r="AN4" i="1"/>
  <c r="U5" i="1"/>
  <c r="AD5" i="1"/>
  <c r="X5" i="1"/>
  <c r="AN5" i="1"/>
  <c r="U6" i="1"/>
  <c r="AD6" i="1"/>
  <c r="X6" i="1"/>
  <c r="AN6" i="1"/>
  <c r="U7" i="1"/>
  <c r="AD7" i="1"/>
  <c r="X7" i="1"/>
  <c r="AN7" i="1"/>
  <c r="U8" i="1"/>
  <c r="AD8" i="1"/>
  <c r="X8" i="1"/>
  <c r="AN8" i="1"/>
  <c r="U9" i="1"/>
  <c r="AD9" i="1"/>
  <c r="X9" i="1"/>
  <c r="AN9" i="1"/>
  <c r="U10" i="1"/>
  <c r="AD10" i="1"/>
  <c r="X10" i="1"/>
  <c r="AN10" i="1"/>
  <c r="U11" i="1"/>
  <c r="AD11" i="1"/>
  <c r="X11" i="1"/>
  <c r="AN11" i="1"/>
  <c r="U12" i="1"/>
  <c r="AD12" i="1"/>
  <c r="X12" i="1"/>
  <c r="AN12" i="1"/>
  <c r="U13" i="1"/>
  <c r="AD13" i="1"/>
  <c r="X13" i="1"/>
  <c r="AN13" i="1"/>
  <c r="U14" i="1"/>
  <c r="AD14" i="1"/>
  <c r="X14" i="1"/>
  <c r="AN14" i="1"/>
  <c r="U15" i="1"/>
  <c r="AD15" i="1"/>
  <c r="X15" i="1"/>
  <c r="AN15" i="1"/>
  <c r="U16" i="1"/>
  <c r="AD16" i="1"/>
  <c r="X16" i="1"/>
  <c r="AN16" i="1"/>
  <c r="U17" i="1"/>
  <c r="AD17" i="1"/>
  <c r="X17" i="1"/>
  <c r="AN17" i="1"/>
  <c r="U18" i="1"/>
  <c r="AD18" i="1"/>
  <c r="X18" i="1"/>
  <c r="AN18" i="1"/>
  <c r="U19" i="1"/>
  <c r="AD19" i="1"/>
  <c r="X19" i="1"/>
  <c r="AN19" i="1"/>
  <c r="U20" i="1"/>
  <c r="AD20" i="1"/>
  <c r="X20" i="1"/>
  <c r="AN20" i="1"/>
  <c r="U21" i="1"/>
  <c r="AD21" i="1"/>
  <c r="X21" i="1"/>
  <c r="AN21" i="1"/>
  <c r="U22" i="1"/>
  <c r="AD22" i="1"/>
  <c r="X22" i="1"/>
  <c r="AN22" i="1"/>
  <c r="U23" i="1"/>
  <c r="AD23" i="1"/>
  <c r="X23" i="1"/>
  <c r="AN23" i="1"/>
  <c r="U24" i="1"/>
  <c r="AD24" i="1"/>
  <c r="X24" i="1"/>
  <c r="AN24" i="1"/>
  <c r="U25" i="1"/>
  <c r="AD25" i="1"/>
  <c r="X25" i="1"/>
  <c r="AN25" i="1"/>
  <c r="U26" i="1"/>
  <c r="AD26" i="1"/>
  <c r="X26" i="1"/>
  <c r="AN26" i="1"/>
  <c r="U27" i="1"/>
  <c r="AD27" i="1"/>
  <c r="X27" i="1"/>
  <c r="AN27" i="1"/>
  <c r="U28" i="1"/>
  <c r="AD28" i="1"/>
  <c r="X28" i="1"/>
  <c r="AN28" i="1"/>
  <c r="U29" i="1"/>
  <c r="AD29" i="1"/>
  <c r="X29" i="1"/>
  <c r="AN29" i="1"/>
  <c r="U30" i="1"/>
  <c r="AD30" i="1"/>
  <c r="X30" i="1"/>
  <c r="AN30" i="1"/>
  <c r="U31" i="1"/>
  <c r="AD31" i="1"/>
  <c r="X31" i="1"/>
  <c r="AN31" i="1"/>
  <c r="U32" i="1"/>
  <c r="AD32" i="1"/>
  <c r="X32" i="1"/>
  <c r="AN32" i="1"/>
  <c r="U33" i="1"/>
  <c r="AD33" i="1"/>
  <c r="X33" i="1"/>
  <c r="AN33" i="1"/>
  <c r="U34" i="1"/>
  <c r="AD34" i="1"/>
  <c r="X34" i="1"/>
  <c r="AN34" i="1"/>
  <c r="U35" i="1"/>
  <c r="AD35" i="1"/>
  <c r="X35" i="1"/>
  <c r="AN35" i="1"/>
  <c r="U36" i="1"/>
  <c r="AD36" i="1"/>
  <c r="X36" i="1"/>
  <c r="AN36" i="1"/>
  <c r="U37" i="1"/>
  <c r="AD37" i="1"/>
  <c r="X37" i="1"/>
  <c r="AN37" i="1"/>
  <c r="U38" i="1"/>
  <c r="AD38" i="1"/>
  <c r="X38" i="1"/>
  <c r="AN38" i="1"/>
  <c r="U39" i="1"/>
  <c r="AD39" i="1"/>
  <c r="X39" i="1"/>
  <c r="AN39" i="1"/>
  <c r="U40" i="1"/>
  <c r="AD40" i="1"/>
  <c r="X40" i="1"/>
  <c r="AN40" i="1"/>
  <c r="U41" i="1"/>
  <c r="AD41" i="1"/>
  <c r="X41" i="1"/>
  <c r="AN41" i="1"/>
  <c r="U42" i="1"/>
  <c r="AD42" i="1"/>
  <c r="X42" i="1"/>
  <c r="AN42" i="1"/>
  <c r="U43" i="1"/>
  <c r="AD43" i="1"/>
  <c r="X43" i="1"/>
  <c r="AN43" i="1"/>
  <c r="U44" i="1"/>
  <c r="AD44" i="1"/>
  <c r="X44" i="1"/>
  <c r="AN44" i="1"/>
  <c r="U45" i="1"/>
  <c r="AD45" i="1"/>
  <c r="X45" i="1"/>
  <c r="AN45" i="1"/>
  <c r="U46" i="1"/>
  <c r="AD46" i="1"/>
  <c r="X46" i="1"/>
  <c r="AN46" i="1"/>
  <c r="U47" i="1"/>
  <c r="AD47" i="1"/>
  <c r="X47" i="1"/>
  <c r="AN47" i="1"/>
  <c r="U48" i="1"/>
  <c r="AD48" i="1"/>
  <c r="X48" i="1"/>
  <c r="AN48" i="1"/>
  <c r="U49" i="1"/>
  <c r="AD49" i="1"/>
  <c r="X49" i="1"/>
  <c r="AN49" i="1"/>
  <c r="U50" i="1"/>
  <c r="AD50" i="1"/>
  <c r="X50" i="1"/>
  <c r="AN50" i="1"/>
  <c r="U51" i="1"/>
  <c r="AD51" i="1"/>
  <c r="X51" i="1"/>
  <c r="AN51" i="1"/>
  <c r="U52" i="1"/>
  <c r="AD52" i="1"/>
  <c r="X52" i="1"/>
  <c r="AN52" i="1"/>
  <c r="U53" i="1"/>
  <c r="AD53" i="1"/>
  <c r="X53" i="1"/>
  <c r="AN53" i="1"/>
  <c r="U54" i="1"/>
  <c r="AD54" i="1"/>
  <c r="X54" i="1"/>
  <c r="AN54" i="1"/>
  <c r="U55" i="1"/>
  <c r="AD55" i="1"/>
  <c r="X55" i="1"/>
  <c r="AN55" i="1"/>
  <c r="U56" i="1"/>
  <c r="AD56" i="1"/>
  <c r="X56" i="1"/>
  <c r="AN56" i="1"/>
  <c r="U57" i="1"/>
  <c r="AD57" i="1"/>
  <c r="X57" i="1"/>
  <c r="AN57" i="1"/>
  <c r="U58" i="1"/>
  <c r="AD58" i="1"/>
  <c r="X58" i="1"/>
  <c r="AN58" i="1"/>
  <c r="U59" i="1"/>
  <c r="AD59" i="1"/>
  <c r="X59" i="1"/>
  <c r="AN59" i="1"/>
  <c r="U60" i="1"/>
  <c r="AD60" i="1"/>
  <c r="X60" i="1"/>
  <c r="AN60" i="1"/>
  <c r="U61" i="1"/>
  <c r="AD61" i="1"/>
  <c r="X61" i="1"/>
  <c r="AN61" i="1"/>
  <c r="U62" i="1"/>
  <c r="AD62" i="1"/>
  <c r="X62" i="1"/>
  <c r="AN62" i="1"/>
  <c r="U63" i="1"/>
  <c r="AD63" i="1"/>
  <c r="X63" i="1"/>
  <c r="AN63" i="1"/>
  <c r="U64" i="1"/>
  <c r="AD64" i="1"/>
  <c r="X64" i="1"/>
  <c r="AN64" i="1"/>
  <c r="U65" i="1"/>
  <c r="AD65" i="1"/>
  <c r="X65" i="1"/>
  <c r="AN65" i="1"/>
  <c r="U66" i="1"/>
  <c r="AD66" i="1"/>
  <c r="X66" i="1"/>
  <c r="AN66" i="1"/>
  <c r="U67" i="1"/>
  <c r="AD67" i="1"/>
  <c r="X67" i="1"/>
  <c r="AN67" i="1"/>
  <c r="U68" i="1"/>
  <c r="AD68" i="1"/>
  <c r="X68" i="1"/>
  <c r="AN68" i="1"/>
  <c r="U69" i="1"/>
  <c r="AD69" i="1"/>
  <c r="X69" i="1"/>
  <c r="AN69" i="1"/>
  <c r="U70" i="1"/>
  <c r="AD70" i="1"/>
  <c r="X70" i="1"/>
  <c r="AN70" i="1"/>
  <c r="U71" i="1"/>
  <c r="AD71" i="1"/>
  <c r="X71" i="1"/>
  <c r="AN71" i="1"/>
  <c r="U72" i="1"/>
  <c r="AD72" i="1"/>
  <c r="X72" i="1"/>
  <c r="AN72" i="1"/>
  <c r="U73" i="1"/>
  <c r="AD73" i="1"/>
  <c r="X73" i="1"/>
  <c r="AN73" i="1"/>
  <c r="U74" i="1"/>
  <c r="AD74" i="1"/>
  <c r="X74" i="1"/>
  <c r="AN74" i="1"/>
  <c r="U75" i="1"/>
  <c r="AD75" i="1"/>
  <c r="X75" i="1"/>
  <c r="AN75" i="1"/>
  <c r="U76" i="1"/>
  <c r="AD76" i="1"/>
  <c r="X76" i="1"/>
  <c r="AN76" i="1"/>
  <c r="U77" i="1"/>
  <c r="AD77" i="1"/>
  <c r="X77" i="1"/>
  <c r="AN77" i="1"/>
  <c r="U78" i="1"/>
  <c r="AD78" i="1"/>
  <c r="X78" i="1"/>
  <c r="AN78" i="1"/>
  <c r="U79" i="1"/>
  <c r="AD79" i="1"/>
  <c r="X79" i="1"/>
  <c r="AN79" i="1"/>
  <c r="U80" i="1"/>
  <c r="AD80" i="1"/>
  <c r="X80" i="1"/>
  <c r="AN80" i="1"/>
  <c r="U81" i="1"/>
  <c r="AD81" i="1"/>
  <c r="X81" i="1"/>
  <c r="AN81" i="1"/>
  <c r="U82" i="1"/>
  <c r="AD82" i="1"/>
  <c r="X82" i="1"/>
  <c r="AN82" i="1"/>
  <c r="U83" i="1"/>
  <c r="AD83" i="1"/>
  <c r="X83" i="1"/>
  <c r="AN83" i="1"/>
  <c r="U84" i="1"/>
  <c r="AD84" i="1"/>
  <c r="X84" i="1"/>
  <c r="AN84" i="1"/>
  <c r="U85" i="1"/>
  <c r="AD85" i="1"/>
  <c r="X85" i="1"/>
  <c r="AN85" i="1"/>
  <c r="U86" i="1"/>
  <c r="AD86" i="1"/>
  <c r="X86" i="1"/>
  <c r="AN86" i="1"/>
  <c r="U87" i="1"/>
  <c r="AD87" i="1"/>
  <c r="X87" i="1"/>
  <c r="AN87" i="1"/>
  <c r="U88" i="1"/>
  <c r="AD88" i="1"/>
  <c r="X88" i="1"/>
  <c r="AN88" i="1"/>
  <c r="U89" i="1"/>
  <c r="AD89" i="1"/>
  <c r="X89" i="1"/>
  <c r="AN89" i="1"/>
  <c r="U90" i="1"/>
  <c r="AD90" i="1"/>
  <c r="X90" i="1"/>
  <c r="AN90" i="1"/>
  <c r="U91" i="1"/>
  <c r="AD91" i="1"/>
  <c r="X91" i="1"/>
  <c r="AN91" i="1"/>
  <c r="U92" i="1"/>
  <c r="AD92" i="1"/>
  <c r="X92" i="1"/>
  <c r="AN92" i="1"/>
  <c r="U93" i="1"/>
  <c r="AD93" i="1"/>
  <c r="X93" i="1"/>
  <c r="AN93" i="1"/>
  <c r="U94" i="1"/>
  <c r="AD94" i="1"/>
  <c r="X94" i="1"/>
  <c r="AN94" i="1"/>
  <c r="U95" i="1"/>
  <c r="AD95" i="1"/>
  <c r="X95" i="1"/>
  <c r="AN95" i="1"/>
  <c r="U96" i="1"/>
  <c r="AD96" i="1"/>
  <c r="X96" i="1"/>
  <c r="AN96" i="1"/>
  <c r="U97" i="1"/>
  <c r="AD97" i="1"/>
  <c r="X97" i="1"/>
  <c r="AN97" i="1"/>
  <c r="U98" i="1"/>
  <c r="AD98" i="1"/>
  <c r="X98" i="1"/>
  <c r="AN98" i="1"/>
  <c r="U99" i="1"/>
  <c r="AD99" i="1"/>
  <c r="X99" i="1"/>
  <c r="AN99" i="1"/>
  <c r="U100" i="1"/>
  <c r="AD100" i="1"/>
  <c r="X100" i="1"/>
  <c r="AN100" i="1"/>
  <c r="U101" i="1"/>
  <c r="AD101" i="1"/>
  <c r="X101" i="1"/>
  <c r="AN101" i="1"/>
  <c r="U102" i="1"/>
  <c r="AD102" i="1"/>
  <c r="X102" i="1"/>
  <c r="AN102" i="1"/>
  <c r="U103" i="1"/>
  <c r="AD103" i="1"/>
  <c r="X103" i="1"/>
  <c r="AN103" i="1"/>
  <c r="U104" i="1"/>
  <c r="AD104" i="1"/>
  <c r="X104" i="1"/>
  <c r="AN104" i="1"/>
  <c r="U105" i="1"/>
  <c r="AD105" i="1"/>
  <c r="X105" i="1"/>
  <c r="AN105" i="1"/>
  <c r="U106" i="1"/>
  <c r="AD106" i="1"/>
  <c r="X106" i="1"/>
  <c r="AN106" i="1"/>
  <c r="U107" i="1"/>
  <c r="AD107" i="1"/>
  <c r="X107" i="1"/>
  <c r="AN107" i="1"/>
  <c r="U108" i="1"/>
  <c r="AD108" i="1"/>
  <c r="X108" i="1"/>
  <c r="AN108" i="1"/>
  <c r="U109" i="1"/>
  <c r="AD109" i="1"/>
  <c r="X109" i="1"/>
  <c r="AN109" i="1"/>
  <c r="U110" i="1"/>
  <c r="AD110" i="1"/>
  <c r="X110" i="1"/>
  <c r="AN110" i="1"/>
  <c r="U111" i="1"/>
  <c r="AD111" i="1"/>
  <c r="X111" i="1"/>
  <c r="AN111" i="1"/>
  <c r="U112" i="1"/>
  <c r="AD112" i="1"/>
  <c r="X112" i="1"/>
  <c r="AN112" i="1"/>
  <c r="U113" i="1"/>
  <c r="AD113" i="1"/>
  <c r="X113" i="1"/>
  <c r="AN113" i="1"/>
  <c r="U114" i="1"/>
  <c r="AD114" i="1"/>
  <c r="X114" i="1"/>
  <c r="AN114" i="1"/>
  <c r="U115" i="1"/>
  <c r="AD115" i="1"/>
  <c r="X115" i="1"/>
  <c r="AN115" i="1"/>
  <c r="U116" i="1"/>
  <c r="AD116" i="1"/>
  <c r="X116" i="1"/>
  <c r="AN116" i="1"/>
  <c r="U117" i="1"/>
  <c r="AD117" i="1"/>
  <c r="X117" i="1"/>
  <c r="AN117" i="1"/>
  <c r="U118" i="1"/>
  <c r="AD118" i="1"/>
  <c r="X118" i="1"/>
  <c r="AN118" i="1"/>
  <c r="U119" i="1"/>
  <c r="AD119" i="1"/>
  <c r="X119" i="1"/>
  <c r="AN119" i="1"/>
  <c r="U120" i="1"/>
  <c r="AD120" i="1"/>
  <c r="X120" i="1"/>
  <c r="AN120" i="1"/>
  <c r="U121" i="1"/>
  <c r="AD121" i="1"/>
  <c r="X121" i="1"/>
  <c r="AN121" i="1"/>
  <c r="U122" i="1"/>
  <c r="AD122" i="1"/>
  <c r="X122" i="1"/>
  <c r="AN122" i="1"/>
  <c r="U123" i="1"/>
  <c r="AD123" i="1"/>
  <c r="X123" i="1"/>
  <c r="AN123" i="1"/>
  <c r="U124" i="1"/>
  <c r="AD124" i="1"/>
  <c r="X124" i="1"/>
  <c r="AN124" i="1"/>
  <c r="U125" i="1"/>
  <c r="AD125" i="1"/>
  <c r="X125" i="1"/>
  <c r="AN125" i="1"/>
  <c r="U126" i="1"/>
  <c r="AD126" i="1"/>
  <c r="X126" i="1"/>
  <c r="AN126" i="1"/>
  <c r="U127" i="1"/>
  <c r="AD127" i="1"/>
  <c r="X127" i="1"/>
  <c r="AN127" i="1"/>
  <c r="U128" i="1"/>
  <c r="AD128" i="1"/>
  <c r="X128" i="1"/>
  <c r="AN128" i="1"/>
  <c r="U129" i="1"/>
  <c r="AD129" i="1"/>
  <c r="X129" i="1"/>
  <c r="AN129" i="1"/>
  <c r="U130" i="1"/>
  <c r="AD130" i="1"/>
  <c r="X130" i="1"/>
  <c r="AN130" i="1"/>
  <c r="U131" i="1"/>
  <c r="AD131" i="1"/>
  <c r="X131" i="1"/>
  <c r="AN131" i="1"/>
  <c r="U132" i="1"/>
  <c r="AD132" i="1"/>
  <c r="X132" i="1"/>
  <c r="AN132" i="1"/>
  <c r="U133" i="1"/>
  <c r="AD133" i="1"/>
  <c r="X133" i="1"/>
  <c r="AN133" i="1"/>
  <c r="U134" i="1"/>
  <c r="AD134" i="1"/>
  <c r="X134" i="1"/>
  <c r="AN134" i="1"/>
  <c r="U135" i="1"/>
  <c r="AD135" i="1"/>
  <c r="X135" i="1"/>
  <c r="AN135" i="1"/>
  <c r="U136" i="1"/>
  <c r="AD136" i="1"/>
  <c r="X136" i="1"/>
  <c r="AN136" i="1"/>
  <c r="U137" i="1"/>
  <c r="AD137" i="1"/>
  <c r="X137" i="1"/>
  <c r="AN137" i="1"/>
  <c r="U138" i="1"/>
  <c r="AD138" i="1"/>
  <c r="X138" i="1"/>
  <c r="AN138" i="1"/>
  <c r="U139" i="1"/>
  <c r="AD139" i="1"/>
  <c r="X139" i="1"/>
  <c r="AN139" i="1"/>
  <c r="U140" i="1"/>
  <c r="AD140" i="1"/>
  <c r="X140" i="1"/>
  <c r="AN140" i="1"/>
  <c r="U141" i="1"/>
  <c r="AD141" i="1"/>
  <c r="X141" i="1"/>
  <c r="AN141" i="1"/>
  <c r="U142" i="1"/>
  <c r="AD142" i="1"/>
  <c r="X142" i="1"/>
  <c r="AN142" i="1"/>
  <c r="U143" i="1"/>
  <c r="AD143" i="1"/>
  <c r="X143" i="1"/>
  <c r="AN143" i="1"/>
  <c r="U144" i="1"/>
  <c r="AD144" i="1"/>
  <c r="X144" i="1"/>
  <c r="AN144" i="1"/>
  <c r="U145" i="1"/>
  <c r="AD145" i="1"/>
  <c r="X145" i="1"/>
  <c r="AN145" i="1"/>
  <c r="U146" i="1"/>
  <c r="AD146" i="1"/>
  <c r="X146" i="1"/>
  <c r="AN146" i="1"/>
  <c r="U147" i="1"/>
  <c r="AD147" i="1"/>
  <c r="X147" i="1"/>
  <c r="AN147" i="1"/>
  <c r="U148" i="1"/>
  <c r="AD148" i="1"/>
  <c r="X148" i="1"/>
  <c r="AN148" i="1"/>
  <c r="U149" i="1"/>
  <c r="AD149" i="1"/>
  <c r="X149" i="1"/>
  <c r="AN149" i="1"/>
  <c r="U150" i="1"/>
  <c r="AD150" i="1"/>
  <c r="X150" i="1"/>
  <c r="AN150" i="1"/>
  <c r="U151" i="1"/>
  <c r="AD151" i="1"/>
  <c r="X151" i="1"/>
  <c r="AN151" i="1"/>
  <c r="U152" i="1"/>
  <c r="AD152" i="1"/>
  <c r="X152" i="1"/>
  <c r="AN152" i="1"/>
  <c r="U153" i="1"/>
  <c r="AD153" i="1"/>
  <c r="X153" i="1"/>
  <c r="AN153" i="1"/>
  <c r="U154" i="1"/>
  <c r="AD154" i="1"/>
  <c r="X154" i="1"/>
  <c r="AN154" i="1"/>
  <c r="U155" i="1"/>
  <c r="AD155" i="1"/>
  <c r="X155" i="1"/>
  <c r="AN155" i="1"/>
  <c r="U156" i="1"/>
  <c r="AD156" i="1"/>
  <c r="X156" i="1"/>
  <c r="AN156" i="1"/>
  <c r="U157" i="1"/>
  <c r="AD157" i="1"/>
  <c r="X157" i="1"/>
  <c r="AN157" i="1"/>
  <c r="U158" i="1"/>
  <c r="AD158" i="1"/>
  <c r="X158" i="1"/>
  <c r="AN158" i="1"/>
  <c r="U159" i="1"/>
  <c r="AD159" i="1"/>
  <c r="X159" i="1"/>
  <c r="AN159" i="1"/>
  <c r="U160" i="1"/>
  <c r="AD160" i="1"/>
  <c r="X160" i="1"/>
  <c r="AN160" i="1"/>
  <c r="U161" i="1"/>
  <c r="AD161" i="1"/>
  <c r="X161" i="1"/>
  <c r="AN161" i="1"/>
  <c r="U162" i="1"/>
  <c r="AD162" i="1"/>
  <c r="X162" i="1"/>
  <c r="AN162" i="1"/>
  <c r="U163" i="1"/>
  <c r="AD163" i="1"/>
  <c r="X163" i="1"/>
  <c r="AN163" i="1"/>
  <c r="U164" i="1"/>
  <c r="AD164" i="1"/>
  <c r="X164" i="1"/>
  <c r="AN164" i="1"/>
  <c r="U165" i="1"/>
  <c r="AD165" i="1"/>
  <c r="X165" i="1"/>
  <c r="AN165" i="1"/>
  <c r="U166" i="1"/>
  <c r="AD166" i="1"/>
  <c r="X166" i="1"/>
  <c r="AN166" i="1"/>
  <c r="U167" i="1"/>
  <c r="AD167" i="1"/>
  <c r="X167" i="1"/>
  <c r="AN167" i="1"/>
  <c r="U168" i="1"/>
  <c r="AD168" i="1"/>
  <c r="X168" i="1"/>
  <c r="AN168" i="1"/>
  <c r="U169" i="1"/>
  <c r="AD169" i="1"/>
  <c r="X169" i="1"/>
  <c r="AN169" i="1"/>
  <c r="U170" i="1"/>
  <c r="AD170" i="1"/>
  <c r="X170" i="1"/>
  <c r="AN170" i="1"/>
  <c r="U171" i="1"/>
  <c r="AD171" i="1"/>
  <c r="X171" i="1"/>
  <c r="AN171" i="1"/>
  <c r="U172" i="1"/>
  <c r="AD172" i="1"/>
  <c r="X172" i="1"/>
  <c r="AN172" i="1"/>
  <c r="U173" i="1"/>
  <c r="AD173" i="1"/>
  <c r="X173" i="1"/>
  <c r="AN173" i="1"/>
  <c r="U174" i="1"/>
  <c r="AD174" i="1"/>
  <c r="X174" i="1"/>
  <c r="AN174" i="1"/>
  <c r="U175" i="1"/>
  <c r="AD175" i="1"/>
  <c r="X175" i="1"/>
  <c r="AN175" i="1"/>
  <c r="U176" i="1"/>
  <c r="AD176" i="1"/>
  <c r="X176" i="1"/>
  <c r="AN176" i="1"/>
  <c r="U177" i="1"/>
  <c r="AD177" i="1"/>
  <c r="X177" i="1"/>
  <c r="AN177" i="1"/>
  <c r="U178" i="1"/>
  <c r="AD178" i="1"/>
  <c r="X178" i="1"/>
  <c r="AN178" i="1"/>
  <c r="U179" i="1"/>
  <c r="AD179" i="1"/>
  <c r="X179" i="1"/>
  <c r="AN179" i="1"/>
  <c r="U180" i="1"/>
  <c r="AD180" i="1"/>
  <c r="X180" i="1"/>
  <c r="AN180" i="1"/>
  <c r="U181" i="1"/>
  <c r="AD181" i="1"/>
  <c r="X181" i="1"/>
  <c r="AN181" i="1"/>
  <c r="U182" i="1"/>
  <c r="AD182" i="1"/>
  <c r="X182" i="1"/>
  <c r="AN182" i="1"/>
  <c r="U183" i="1"/>
  <c r="AD183" i="1"/>
  <c r="X183" i="1"/>
  <c r="AN183" i="1"/>
  <c r="U184" i="1"/>
  <c r="AD184" i="1"/>
  <c r="X184" i="1"/>
  <c r="AN184" i="1"/>
  <c r="U185" i="1"/>
  <c r="AD185" i="1"/>
  <c r="X185" i="1"/>
  <c r="AN185" i="1"/>
  <c r="U186" i="1"/>
  <c r="AD186" i="1"/>
  <c r="X186" i="1"/>
  <c r="AN186" i="1"/>
  <c r="U187" i="1"/>
  <c r="AD187" i="1"/>
  <c r="X187" i="1"/>
  <c r="AN187" i="1"/>
  <c r="U188" i="1"/>
  <c r="AD188" i="1"/>
  <c r="X188" i="1"/>
  <c r="AN188" i="1"/>
  <c r="U189" i="1"/>
  <c r="AD189" i="1"/>
  <c r="X189" i="1"/>
  <c r="AN189" i="1"/>
  <c r="U190" i="1"/>
  <c r="AD190" i="1"/>
  <c r="X190" i="1"/>
  <c r="AN190" i="1"/>
  <c r="U191" i="1"/>
  <c r="AD191" i="1"/>
  <c r="X191" i="1"/>
  <c r="AN191" i="1"/>
  <c r="U192" i="1"/>
  <c r="AD192" i="1"/>
  <c r="X192" i="1"/>
  <c r="AN192" i="1"/>
  <c r="U193" i="1"/>
  <c r="AD193" i="1"/>
  <c r="X193" i="1"/>
  <c r="AN193" i="1"/>
  <c r="U194" i="1"/>
  <c r="AD194" i="1"/>
  <c r="X194" i="1"/>
  <c r="AN194" i="1"/>
  <c r="U195" i="1"/>
  <c r="AD195" i="1"/>
  <c r="X195" i="1"/>
  <c r="AN195" i="1"/>
  <c r="U196" i="1"/>
  <c r="AD196" i="1"/>
  <c r="X196" i="1"/>
  <c r="AN196" i="1"/>
  <c r="U197" i="1"/>
  <c r="AD197" i="1"/>
  <c r="X197" i="1"/>
  <c r="AN197" i="1"/>
  <c r="U198" i="1"/>
  <c r="AD198" i="1"/>
  <c r="X198" i="1"/>
  <c r="AN198" i="1"/>
  <c r="U199" i="1"/>
  <c r="AD199" i="1"/>
  <c r="X199" i="1"/>
  <c r="AN199" i="1"/>
  <c r="U200" i="1"/>
  <c r="AD200" i="1"/>
  <c r="X200" i="1"/>
  <c r="AN200" i="1"/>
  <c r="U201" i="1"/>
  <c r="AD201" i="1"/>
  <c r="X201" i="1"/>
  <c r="AN201" i="1"/>
  <c r="U202" i="1"/>
  <c r="AD202" i="1"/>
  <c r="X202" i="1"/>
  <c r="AN202" i="1"/>
  <c r="U203" i="1"/>
  <c r="AD203" i="1"/>
  <c r="X203" i="1"/>
  <c r="AN203" i="1"/>
  <c r="U204" i="1"/>
  <c r="AD204" i="1"/>
  <c r="X204" i="1"/>
  <c r="AN204" i="1"/>
  <c r="U205" i="1"/>
  <c r="AD205" i="1"/>
  <c r="X205" i="1"/>
  <c r="AN205" i="1"/>
  <c r="U206" i="1"/>
  <c r="AD206" i="1"/>
  <c r="X206" i="1"/>
  <c r="AN206" i="1"/>
  <c r="U207" i="1"/>
  <c r="AD207" i="1"/>
  <c r="X207" i="1"/>
  <c r="AN207" i="1"/>
  <c r="U208" i="1"/>
  <c r="AD208" i="1"/>
  <c r="X208" i="1"/>
  <c r="AN208" i="1"/>
  <c r="U209" i="1"/>
  <c r="AD209" i="1"/>
  <c r="X209" i="1"/>
  <c r="AN209" i="1"/>
  <c r="U210" i="1"/>
  <c r="AD210" i="1"/>
  <c r="X210" i="1"/>
  <c r="AN210" i="1"/>
  <c r="U211" i="1"/>
  <c r="AD211" i="1"/>
  <c r="X211" i="1"/>
  <c r="AN211" i="1"/>
  <c r="U212" i="1"/>
  <c r="AD212" i="1"/>
  <c r="X212" i="1"/>
  <c r="AN212" i="1"/>
  <c r="U213" i="1"/>
  <c r="AD213" i="1"/>
  <c r="X213" i="1"/>
  <c r="AN213" i="1"/>
  <c r="U214" i="1"/>
  <c r="AD214" i="1"/>
  <c r="X214" i="1"/>
  <c r="AN214" i="1"/>
  <c r="U215" i="1"/>
  <c r="AD215" i="1"/>
  <c r="X215" i="1"/>
  <c r="AN215" i="1"/>
  <c r="U216" i="1"/>
  <c r="AD216" i="1"/>
  <c r="X216" i="1"/>
  <c r="AN216" i="1"/>
  <c r="U217" i="1"/>
  <c r="AD217" i="1"/>
  <c r="X217" i="1"/>
  <c r="AN217" i="1"/>
  <c r="U218" i="1"/>
  <c r="AD218" i="1"/>
  <c r="X218" i="1"/>
  <c r="AN218" i="1"/>
  <c r="U219" i="1"/>
  <c r="AD219" i="1"/>
  <c r="X219" i="1"/>
  <c r="AN219" i="1"/>
  <c r="U220" i="1"/>
  <c r="AD220" i="1"/>
  <c r="X220" i="1"/>
  <c r="AN220" i="1"/>
  <c r="U221" i="1"/>
  <c r="AD221" i="1"/>
  <c r="X221" i="1"/>
  <c r="AN221" i="1"/>
  <c r="U222" i="1"/>
  <c r="AD222" i="1"/>
  <c r="X222" i="1"/>
  <c r="AN222" i="1"/>
  <c r="U223" i="1"/>
  <c r="AD223" i="1"/>
  <c r="X223" i="1"/>
  <c r="AN223" i="1"/>
  <c r="U224" i="1"/>
  <c r="AD224" i="1"/>
  <c r="X224" i="1"/>
  <c r="AN224" i="1"/>
  <c r="U225" i="1"/>
  <c r="AD225" i="1"/>
  <c r="X225" i="1"/>
  <c r="AN225" i="1"/>
  <c r="U226" i="1"/>
  <c r="AD226" i="1"/>
  <c r="X226" i="1"/>
  <c r="AN226" i="1"/>
  <c r="U227" i="1"/>
  <c r="AD227" i="1"/>
  <c r="X227" i="1"/>
  <c r="AN227" i="1"/>
  <c r="U228" i="1"/>
  <c r="AD228" i="1"/>
  <c r="X228" i="1"/>
  <c r="AN228" i="1"/>
  <c r="U229" i="1"/>
  <c r="AD229" i="1"/>
  <c r="X229" i="1"/>
  <c r="AN229" i="1"/>
  <c r="U230" i="1"/>
  <c r="AD230" i="1"/>
  <c r="X230" i="1"/>
  <c r="AN230" i="1"/>
  <c r="U231" i="1"/>
  <c r="AD231" i="1"/>
  <c r="X231" i="1"/>
  <c r="AN231" i="1"/>
  <c r="U232" i="1"/>
  <c r="AD232" i="1"/>
  <c r="X232" i="1"/>
  <c r="AN232" i="1"/>
  <c r="U233" i="1"/>
  <c r="AD233" i="1"/>
  <c r="X233" i="1"/>
  <c r="AN233" i="1"/>
  <c r="U234" i="1"/>
  <c r="AD234" i="1"/>
  <c r="X234" i="1"/>
  <c r="AN234" i="1"/>
  <c r="U235" i="1"/>
  <c r="AD235" i="1"/>
  <c r="X235" i="1"/>
  <c r="AN235" i="1"/>
  <c r="U236" i="1"/>
  <c r="AD236" i="1"/>
  <c r="X236" i="1"/>
  <c r="AN236" i="1"/>
  <c r="U237" i="1"/>
  <c r="AD237" i="1"/>
  <c r="X237" i="1"/>
  <c r="AN237" i="1"/>
  <c r="U238" i="1"/>
  <c r="AD238" i="1"/>
  <c r="X238" i="1"/>
  <c r="AN238" i="1"/>
  <c r="U239" i="1"/>
  <c r="AD239" i="1"/>
  <c r="X239" i="1"/>
  <c r="AN239" i="1"/>
  <c r="U240" i="1"/>
  <c r="AD240" i="1"/>
  <c r="X240" i="1"/>
  <c r="AN240" i="1"/>
  <c r="U241" i="1"/>
  <c r="AD241" i="1"/>
  <c r="X241" i="1"/>
  <c r="AN241" i="1"/>
  <c r="U242" i="1"/>
  <c r="AD242" i="1"/>
  <c r="X242" i="1"/>
  <c r="AN242" i="1"/>
  <c r="U243" i="1"/>
  <c r="AD243" i="1"/>
  <c r="X243" i="1"/>
  <c r="AN243" i="1"/>
  <c r="U244" i="1"/>
  <c r="AD244" i="1"/>
  <c r="X244" i="1"/>
  <c r="AN244" i="1"/>
  <c r="U245" i="1"/>
  <c r="AD245" i="1"/>
  <c r="X245" i="1"/>
  <c r="AN245" i="1"/>
  <c r="U246" i="1"/>
  <c r="AD246" i="1"/>
  <c r="X246" i="1"/>
  <c r="AN246" i="1"/>
  <c r="U247" i="1"/>
  <c r="AD247" i="1"/>
  <c r="X247" i="1"/>
  <c r="AN247" i="1"/>
  <c r="U248" i="1"/>
  <c r="AD248" i="1"/>
  <c r="X248" i="1"/>
  <c r="AN248" i="1"/>
  <c r="U249" i="1"/>
  <c r="AD249" i="1"/>
  <c r="X249" i="1"/>
  <c r="AN249" i="1"/>
  <c r="U250" i="1"/>
  <c r="AD250" i="1"/>
  <c r="X250" i="1"/>
  <c r="AN250" i="1"/>
  <c r="U251" i="1"/>
  <c r="AD251" i="1"/>
  <c r="X251" i="1"/>
  <c r="AN251" i="1"/>
  <c r="U252" i="1"/>
  <c r="AD252" i="1"/>
  <c r="X252" i="1"/>
  <c r="AN252" i="1"/>
  <c r="U253" i="1"/>
  <c r="AD253" i="1"/>
  <c r="X253" i="1"/>
  <c r="AN253" i="1"/>
  <c r="U254" i="1"/>
  <c r="AD254" i="1"/>
  <c r="X254" i="1"/>
  <c r="AN254" i="1"/>
  <c r="U255" i="1"/>
  <c r="AD255" i="1"/>
  <c r="X255" i="1"/>
  <c r="AN255" i="1"/>
  <c r="U256" i="1"/>
  <c r="AD256" i="1"/>
  <c r="X256" i="1"/>
  <c r="AN256" i="1"/>
  <c r="U257" i="1"/>
  <c r="AD257" i="1"/>
  <c r="X257" i="1"/>
  <c r="AN257" i="1"/>
  <c r="U258" i="1"/>
  <c r="AD258" i="1"/>
  <c r="X258" i="1"/>
  <c r="AN258" i="1"/>
  <c r="U259" i="1"/>
  <c r="AD259" i="1"/>
  <c r="X259" i="1"/>
  <c r="AN259" i="1"/>
  <c r="U260" i="1"/>
  <c r="AD260" i="1"/>
  <c r="X260" i="1"/>
  <c r="AN260" i="1"/>
  <c r="U261" i="1"/>
  <c r="AD261" i="1"/>
  <c r="X261" i="1"/>
  <c r="AN261" i="1"/>
  <c r="U262" i="1"/>
  <c r="AD262" i="1"/>
  <c r="X262" i="1"/>
  <c r="AN262" i="1"/>
  <c r="U263" i="1"/>
  <c r="AD263" i="1"/>
  <c r="X263" i="1"/>
  <c r="AN263" i="1"/>
  <c r="U264" i="1"/>
  <c r="AD264" i="1"/>
  <c r="X264" i="1"/>
  <c r="AN264" i="1"/>
  <c r="U265" i="1"/>
  <c r="AD265" i="1"/>
  <c r="X265" i="1"/>
  <c r="AN265" i="1"/>
  <c r="U266" i="1"/>
  <c r="AD266" i="1"/>
  <c r="X266" i="1"/>
  <c r="AN266" i="1"/>
  <c r="U267" i="1"/>
  <c r="AD267" i="1"/>
  <c r="X267" i="1"/>
  <c r="AN267" i="1"/>
  <c r="U268" i="1"/>
  <c r="AD268" i="1"/>
  <c r="X268" i="1"/>
  <c r="AN268" i="1"/>
  <c r="U269" i="1"/>
  <c r="AD269" i="1"/>
  <c r="X269" i="1"/>
  <c r="AN269" i="1"/>
  <c r="U270" i="1"/>
  <c r="AD270" i="1"/>
  <c r="X270" i="1"/>
  <c r="AN270" i="1"/>
  <c r="U271" i="1"/>
  <c r="AD271" i="1"/>
  <c r="X271" i="1"/>
  <c r="AN271" i="1"/>
  <c r="U272" i="1"/>
  <c r="AD272" i="1"/>
  <c r="X272" i="1"/>
  <c r="AN272" i="1"/>
  <c r="U273" i="1"/>
  <c r="AD273" i="1"/>
  <c r="X273" i="1"/>
  <c r="AN273" i="1"/>
  <c r="U274" i="1"/>
  <c r="AD274" i="1"/>
  <c r="X274" i="1"/>
  <c r="AN274" i="1"/>
  <c r="U275" i="1"/>
  <c r="AD275" i="1"/>
  <c r="X275" i="1"/>
  <c r="AN275" i="1"/>
  <c r="U276" i="1"/>
  <c r="AD276" i="1"/>
  <c r="X276" i="1"/>
  <c r="AN276" i="1"/>
  <c r="U277" i="1"/>
  <c r="AD277" i="1"/>
  <c r="X277" i="1"/>
  <c r="AN277" i="1"/>
  <c r="U278" i="1"/>
  <c r="AD278" i="1"/>
  <c r="X278" i="1"/>
  <c r="AN278" i="1"/>
  <c r="U279" i="1"/>
  <c r="AD279" i="1"/>
  <c r="X279" i="1"/>
  <c r="AN279" i="1"/>
  <c r="U280" i="1"/>
  <c r="AD280" i="1"/>
  <c r="X280" i="1"/>
  <c r="AN280" i="1"/>
  <c r="U281" i="1"/>
  <c r="AD281" i="1"/>
  <c r="X281" i="1"/>
  <c r="AN281" i="1"/>
  <c r="U282" i="1"/>
  <c r="AD282" i="1"/>
  <c r="X282" i="1"/>
  <c r="AN282" i="1"/>
  <c r="U283" i="1"/>
  <c r="AD283" i="1"/>
  <c r="X283" i="1"/>
  <c r="AN283" i="1"/>
  <c r="U284" i="1"/>
  <c r="AD284" i="1"/>
  <c r="X284" i="1"/>
  <c r="AN284" i="1"/>
  <c r="U285" i="1"/>
  <c r="AD285" i="1"/>
  <c r="X285" i="1"/>
  <c r="AN285" i="1"/>
  <c r="U286" i="1"/>
  <c r="AD286" i="1"/>
  <c r="X286" i="1"/>
  <c r="AN286" i="1"/>
  <c r="U287" i="1"/>
  <c r="AD287" i="1"/>
  <c r="X287" i="1"/>
  <c r="AN287" i="1"/>
  <c r="U288" i="1"/>
  <c r="AD288" i="1"/>
  <c r="X288" i="1"/>
  <c r="AN288" i="1"/>
  <c r="U289" i="1"/>
  <c r="AD289" i="1"/>
  <c r="X289" i="1"/>
  <c r="AN289" i="1"/>
  <c r="U290" i="1"/>
  <c r="AD290" i="1"/>
  <c r="X290" i="1"/>
  <c r="AN290" i="1"/>
  <c r="U291" i="1"/>
  <c r="AD291" i="1"/>
  <c r="X291" i="1"/>
  <c r="AN291" i="1"/>
  <c r="U292" i="1"/>
  <c r="AD292" i="1"/>
  <c r="X292" i="1"/>
  <c r="AN292" i="1"/>
  <c r="U293" i="1"/>
  <c r="AD293" i="1"/>
  <c r="X293" i="1"/>
  <c r="AN293" i="1"/>
  <c r="U294" i="1"/>
  <c r="AD294" i="1"/>
  <c r="X294" i="1"/>
  <c r="AN294" i="1"/>
  <c r="U295" i="1"/>
  <c r="AD295" i="1"/>
  <c r="X295" i="1"/>
  <c r="AN295" i="1"/>
  <c r="U296" i="1"/>
  <c r="AD296" i="1"/>
  <c r="X296" i="1"/>
  <c r="AN296" i="1"/>
  <c r="U297" i="1"/>
  <c r="AD297" i="1"/>
  <c r="X297" i="1"/>
  <c r="AN297" i="1"/>
  <c r="U298" i="1"/>
  <c r="AD298" i="1"/>
  <c r="X298" i="1"/>
  <c r="AN298" i="1"/>
  <c r="U299" i="1"/>
  <c r="AD299" i="1"/>
  <c r="X299" i="1"/>
  <c r="AN299" i="1"/>
  <c r="U300" i="1"/>
  <c r="AD300" i="1"/>
  <c r="X300" i="1"/>
  <c r="AN300" i="1"/>
  <c r="U301" i="1"/>
  <c r="AD301" i="1"/>
  <c r="X301" i="1"/>
  <c r="AN301" i="1"/>
  <c r="U302" i="1"/>
  <c r="AD302" i="1"/>
  <c r="X302" i="1"/>
  <c r="AN302" i="1"/>
  <c r="U303" i="1"/>
  <c r="AD303" i="1"/>
  <c r="X303" i="1"/>
  <c r="AN303" i="1"/>
  <c r="U304" i="1"/>
  <c r="AD304" i="1"/>
  <c r="X304" i="1"/>
  <c r="AN304" i="1"/>
  <c r="U305" i="1"/>
  <c r="AD305" i="1"/>
  <c r="X305" i="1"/>
  <c r="AN305" i="1"/>
  <c r="U306" i="1"/>
  <c r="AD306" i="1"/>
  <c r="X306" i="1"/>
  <c r="AN306" i="1"/>
  <c r="U307" i="1"/>
  <c r="AD307" i="1"/>
  <c r="X307" i="1"/>
  <c r="AN307" i="1"/>
  <c r="U308" i="1"/>
  <c r="AD308" i="1"/>
  <c r="X308" i="1"/>
  <c r="AN308" i="1"/>
  <c r="U309" i="1"/>
  <c r="AD309" i="1"/>
  <c r="X309" i="1"/>
  <c r="AN309" i="1"/>
  <c r="U310" i="1"/>
  <c r="AD310" i="1"/>
  <c r="X310" i="1"/>
  <c r="AN310" i="1"/>
  <c r="U311" i="1"/>
  <c r="AD311" i="1"/>
  <c r="X311" i="1"/>
  <c r="AN311" i="1"/>
  <c r="U312" i="1"/>
  <c r="AD312" i="1"/>
  <c r="X312" i="1"/>
  <c r="AN312" i="1"/>
  <c r="U313" i="1"/>
  <c r="AD313" i="1"/>
  <c r="X313" i="1"/>
  <c r="AN313" i="1"/>
  <c r="U314" i="1"/>
  <c r="AD314" i="1"/>
  <c r="X314" i="1"/>
  <c r="AN314" i="1"/>
  <c r="U315" i="1"/>
  <c r="AD315" i="1"/>
  <c r="X315" i="1"/>
  <c r="AN315" i="1"/>
  <c r="U316" i="1"/>
  <c r="AD316" i="1"/>
  <c r="X316" i="1"/>
  <c r="AN316" i="1"/>
  <c r="U317" i="1"/>
  <c r="AD317" i="1"/>
  <c r="X317" i="1"/>
  <c r="AN317" i="1"/>
  <c r="U318" i="1"/>
  <c r="AD318" i="1"/>
  <c r="X318" i="1"/>
  <c r="AN318" i="1"/>
  <c r="U319" i="1"/>
  <c r="AD319" i="1"/>
  <c r="X319" i="1"/>
  <c r="AN319" i="1"/>
  <c r="U320" i="1"/>
  <c r="AD320" i="1"/>
  <c r="X320" i="1"/>
  <c r="AN320" i="1"/>
  <c r="U321" i="1"/>
  <c r="AD321" i="1"/>
  <c r="X321" i="1"/>
  <c r="AN321" i="1"/>
  <c r="U322" i="1"/>
  <c r="AD322" i="1"/>
  <c r="X322" i="1"/>
  <c r="AN322" i="1"/>
  <c r="U323" i="1"/>
  <c r="AD323" i="1"/>
  <c r="X323" i="1"/>
  <c r="AN323" i="1"/>
  <c r="U324" i="1"/>
  <c r="AD324" i="1"/>
  <c r="X324" i="1"/>
  <c r="AN324" i="1"/>
  <c r="U325" i="1"/>
  <c r="AD325" i="1"/>
  <c r="X325" i="1"/>
  <c r="AN325" i="1"/>
  <c r="U326" i="1"/>
  <c r="AD326" i="1"/>
  <c r="X326" i="1"/>
  <c r="AN326" i="1"/>
  <c r="U327" i="1"/>
  <c r="AD327" i="1"/>
  <c r="X327" i="1"/>
  <c r="AN327" i="1"/>
  <c r="U328" i="1"/>
  <c r="AD328" i="1"/>
  <c r="X328" i="1"/>
  <c r="AN328" i="1"/>
  <c r="U329" i="1"/>
  <c r="AD329" i="1"/>
  <c r="X329" i="1"/>
  <c r="AN329" i="1"/>
  <c r="U330" i="1"/>
  <c r="AD330" i="1"/>
  <c r="X330" i="1"/>
  <c r="AN330" i="1"/>
  <c r="U331" i="1"/>
  <c r="AD331" i="1"/>
  <c r="X331" i="1"/>
  <c r="AN331" i="1"/>
  <c r="U332" i="1"/>
  <c r="AD332" i="1"/>
  <c r="X332" i="1"/>
  <c r="AN332" i="1"/>
  <c r="U333" i="1"/>
  <c r="AD333" i="1"/>
  <c r="X333" i="1"/>
  <c r="AN333" i="1"/>
  <c r="U334" i="1"/>
  <c r="AD334" i="1"/>
  <c r="X334" i="1"/>
  <c r="AN334" i="1"/>
  <c r="U335" i="1"/>
  <c r="AD335" i="1"/>
  <c r="X335" i="1"/>
  <c r="AN335" i="1"/>
  <c r="U336" i="1"/>
  <c r="AD336" i="1"/>
  <c r="X336" i="1"/>
  <c r="AN336" i="1"/>
  <c r="U337" i="1"/>
  <c r="AD337" i="1"/>
  <c r="X337" i="1"/>
  <c r="AN337" i="1"/>
  <c r="U338" i="1"/>
  <c r="AD338" i="1"/>
  <c r="X338" i="1"/>
  <c r="AN338" i="1"/>
  <c r="U339" i="1"/>
  <c r="AD339" i="1"/>
  <c r="X339" i="1"/>
  <c r="AN339" i="1"/>
  <c r="U340" i="1"/>
  <c r="AD340" i="1"/>
  <c r="X340" i="1"/>
  <c r="AN340" i="1"/>
  <c r="U341" i="1"/>
  <c r="AD341" i="1"/>
  <c r="X341" i="1"/>
  <c r="AN341" i="1"/>
  <c r="U342" i="1"/>
  <c r="AD342" i="1"/>
  <c r="X342" i="1"/>
  <c r="AN342" i="1"/>
  <c r="U343" i="1"/>
  <c r="AD343" i="1"/>
  <c r="X343" i="1"/>
  <c r="AN343" i="1"/>
  <c r="U344" i="1"/>
  <c r="AD344" i="1"/>
  <c r="X344" i="1"/>
  <c r="AN344" i="1"/>
  <c r="U345" i="1"/>
  <c r="AD345" i="1"/>
  <c r="X345" i="1"/>
  <c r="AN345" i="1"/>
  <c r="U346" i="1"/>
  <c r="AD346" i="1"/>
  <c r="X346" i="1"/>
  <c r="AN346" i="1"/>
  <c r="U347" i="1"/>
  <c r="AD347" i="1"/>
  <c r="X347" i="1"/>
  <c r="AN347" i="1"/>
  <c r="U348" i="1"/>
  <c r="AD348" i="1"/>
  <c r="X348" i="1"/>
  <c r="AN348" i="1"/>
  <c r="U349" i="1"/>
  <c r="AD349" i="1"/>
  <c r="X349" i="1"/>
  <c r="AN349" i="1"/>
  <c r="U350" i="1"/>
  <c r="AD350" i="1"/>
  <c r="X350" i="1"/>
  <c r="AN350" i="1"/>
  <c r="U351" i="1"/>
  <c r="AD351" i="1"/>
  <c r="X351" i="1"/>
  <c r="AN351" i="1"/>
  <c r="U352" i="1"/>
  <c r="AD352" i="1"/>
  <c r="X352" i="1"/>
  <c r="AN352" i="1"/>
  <c r="U353" i="1"/>
  <c r="AD353" i="1"/>
  <c r="X353" i="1"/>
  <c r="AN353" i="1"/>
  <c r="U354" i="1"/>
  <c r="AD354" i="1"/>
  <c r="X354" i="1"/>
  <c r="AN354" i="1"/>
  <c r="U355" i="1"/>
  <c r="AD355" i="1"/>
  <c r="X355" i="1"/>
  <c r="AN355" i="1"/>
  <c r="U356" i="1"/>
  <c r="AD356" i="1"/>
  <c r="X356" i="1"/>
  <c r="AN356" i="1"/>
  <c r="U357" i="1"/>
  <c r="AD357" i="1"/>
  <c r="X357" i="1"/>
  <c r="AN357" i="1"/>
  <c r="U358" i="1"/>
  <c r="AD358" i="1"/>
  <c r="X358" i="1"/>
  <c r="AN358" i="1"/>
  <c r="U359" i="1"/>
  <c r="AD359" i="1"/>
  <c r="X359" i="1"/>
  <c r="AN359" i="1"/>
  <c r="U360" i="1"/>
  <c r="AD360" i="1"/>
  <c r="X360" i="1"/>
  <c r="AN360" i="1"/>
  <c r="U361" i="1"/>
  <c r="AD361" i="1"/>
  <c r="X361" i="1"/>
  <c r="AN361" i="1"/>
  <c r="U362" i="1"/>
  <c r="AD362" i="1"/>
  <c r="X362" i="1"/>
  <c r="AN362" i="1"/>
  <c r="U363" i="1"/>
  <c r="AD363" i="1"/>
  <c r="X363" i="1"/>
  <c r="AN363" i="1"/>
  <c r="U364" i="1"/>
  <c r="AD364" i="1"/>
  <c r="X364" i="1"/>
  <c r="AN364" i="1"/>
  <c r="U365" i="1"/>
  <c r="AD365" i="1"/>
  <c r="X365" i="1"/>
  <c r="AN365" i="1"/>
  <c r="U366" i="1"/>
  <c r="AD366" i="1"/>
  <c r="X366" i="1"/>
  <c r="AN366" i="1"/>
  <c r="U367" i="1"/>
  <c r="AD367" i="1"/>
  <c r="X367" i="1"/>
  <c r="AN367" i="1"/>
  <c r="U368" i="1"/>
  <c r="AD368" i="1"/>
  <c r="X368" i="1"/>
  <c r="AN368" i="1"/>
  <c r="U369" i="1"/>
  <c r="AD369" i="1"/>
  <c r="X369" i="1"/>
  <c r="AN369" i="1"/>
  <c r="U370" i="1"/>
  <c r="AD370" i="1"/>
  <c r="X370" i="1"/>
  <c r="AN370" i="1"/>
  <c r="U371" i="1"/>
  <c r="AD371" i="1"/>
  <c r="X371" i="1"/>
  <c r="AN371" i="1"/>
  <c r="U372" i="1"/>
  <c r="AD372" i="1"/>
  <c r="X372" i="1"/>
  <c r="AN372" i="1"/>
  <c r="U373" i="1"/>
  <c r="AD373" i="1"/>
  <c r="X373" i="1"/>
  <c r="AN373" i="1"/>
  <c r="U374" i="1"/>
  <c r="AD374" i="1"/>
  <c r="X374" i="1"/>
  <c r="AN374" i="1"/>
  <c r="U375" i="1"/>
  <c r="AD375" i="1"/>
  <c r="X375" i="1"/>
  <c r="AN375" i="1"/>
  <c r="U376" i="1"/>
  <c r="AD376" i="1"/>
  <c r="X376" i="1"/>
  <c r="AN376" i="1"/>
  <c r="U377" i="1"/>
  <c r="AD377" i="1"/>
  <c r="X377" i="1"/>
  <c r="AN377" i="1"/>
  <c r="U378" i="1"/>
  <c r="AD378" i="1"/>
  <c r="X378" i="1"/>
  <c r="AN378" i="1"/>
  <c r="U379" i="1"/>
  <c r="AD379" i="1"/>
  <c r="X379" i="1"/>
  <c r="AN379" i="1"/>
  <c r="U380" i="1"/>
  <c r="AD380" i="1"/>
  <c r="X380" i="1"/>
  <c r="AN380" i="1"/>
  <c r="U381" i="1"/>
  <c r="AD381" i="1"/>
  <c r="X381" i="1"/>
  <c r="AN381" i="1"/>
  <c r="U382" i="1"/>
  <c r="AD382" i="1"/>
  <c r="X382" i="1"/>
  <c r="AN382" i="1"/>
  <c r="U383" i="1"/>
  <c r="AD383" i="1"/>
  <c r="X383" i="1"/>
  <c r="AN383" i="1"/>
  <c r="U384" i="1"/>
  <c r="AD384" i="1"/>
  <c r="X384" i="1"/>
  <c r="AN384" i="1"/>
  <c r="U385" i="1"/>
  <c r="AD385" i="1"/>
  <c r="X385" i="1"/>
  <c r="AN385" i="1"/>
  <c r="U386" i="1"/>
  <c r="AD386" i="1"/>
  <c r="X386" i="1"/>
  <c r="AN386" i="1"/>
  <c r="U387" i="1"/>
  <c r="AD387" i="1"/>
  <c r="X387" i="1"/>
  <c r="AN387" i="1"/>
  <c r="U388" i="1"/>
  <c r="AD388" i="1"/>
  <c r="X388" i="1"/>
  <c r="AN388" i="1"/>
  <c r="U389" i="1"/>
  <c r="AD389" i="1"/>
  <c r="X389" i="1"/>
  <c r="AN389" i="1"/>
  <c r="U390" i="1"/>
  <c r="AD390" i="1"/>
  <c r="X390" i="1"/>
  <c r="AN390" i="1"/>
  <c r="U391" i="1"/>
  <c r="AD391" i="1"/>
  <c r="X391" i="1"/>
  <c r="AN391" i="1"/>
  <c r="U392" i="1"/>
  <c r="AD392" i="1"/>
  <c r="X392" i="1"/>
  <c r="AN392" i="1"/>
  <c r="U393" i="1"/>
  <c r="AD393" i="1"/>
  <c r="X393" i="1"/>
  <c r="AN393" i="1"/>
  <c r="U394" i="1"/>
  <c r="AD394" i="1"/>
  <c r="X394" i="1"/>
  <c r="AN394" i="1"/>
  <c r="U395" i="1"/>
  <c r="AD395" i="1"/>
  <c r="X395" i="1"/>
  <c r="AN395" i="1"/>
  <c r="U396" i="1"/>
  <c r="AD396" i="1"/>
  <c r="X396" i="1"/>
  <c r="AN396" i="1"/>
  <c r="U397" i="1"/>
  <c r="AD397" i="1"/>
  <c r="X397" i="1"/>
  <c r="AN397" i="1"/>
  <c r="U398" i="1"/>
  <c r="AD398" i="1"/>
  <c r="X398" i="1"/>
  <c r="AN398" i="1"/>
  <c r="U399" i="1"/>
  <c r="AD399" i="1"/>
  <c r="X399" i="1"/>
  <c r="AN399" i="1"/>
  <c r="U400" i="1"/>
  <c r="AD400" i="1"/>
  <c r="X400" i="1"/>
  <c r="AN400" i="1"/>
  <c r="U401" i="1"/>
  <c r="AD401" i="1"/>
  <c r="X401" i="1"/>
  <c r="AN401" i="1"/>
  <c r="U402" i="1"/>
  <c r="AD402" i="1"/>
  <c r="X402" i="1"/>
  <c r="AN402" i="1"/>
  <c r="U403" i="1"/>
  <c r="AD403" i="1"/>
  <c r="X403" i="1"/>
  <c r="AN403" i="1"/>
  <c r="U404" i="1"/>
  <c r="AD404" i="1"/>
  <c r="X404" i="1"/>
  <c r="AN404" i="1"/>
  <c r="U405" i="1"/>
  <c r="AD405" i="1"/>
  <c r="X405" i="1"/>
  <c r="AN405" i="1"/>
  <c r="U406" i="1"/>
  <c r="AD406" i="1"/>
  <c r="X406" i="1"/>
  <c r="AN406" i="1"/>
  <c r="U407" i="1"/>
  <c r="AD407" i="1"/>
  <c r="X407" i="1"/>
  <c r="AN407" i="1"/>
  <c r="U408" i="1"/>
  <c r="AD408" i="1"/>
  <c r="X408" i="1"/>
  <c r="AN408" i="1"/>
  <c r="U409" i="1"/>
  <c r="AD409" i="1"/>
  <c r="X409" i="1"/>
  <c r="AN409" i="1"/>
  <c r="U410" i="1"/>
  <c r="AD410" i="1"/>
  <c r="X410" i="1"/>
  <c r="AN410" i="1"/>
  <c r="U411" i="1"/>
  <c r="AD411" i="1"/>
  <c r="X411" i="1"/>
  <c r="AN411" i="1"/>
  <c r="U412" i="1"/>
  <c r="AD412" i="1"/>
  <c r="X412" i="1"/>
  <c r="AN412" i="1"/>
  <c r="U413" i="1"/>
  <c r="AD413" i="1"/>
  <c r="X413" i="1"/>
  <c r="AN413" i="1"/>
  <c r="U414" i="1"/>
  <c r="AD414" i="1"/>
  <c r="X414" i="1"/>
  <c r="AN414" i="1"/>
  <c r="U415" i="1"/>
  <c r="AD415" i="1"/>
  <c r="X415" i="1"/>
  <c r="AN415" i="1"/>
  <c r="U416" i="1"/>
  <c r="AD416" i="1"/>
  <c r="X416" i="1"/>
  <c r="AN416" i="1"/>
  <c r="U417" i="1"/>
  <c r="AD417" i="1"/>
  <c r="X417" i="1"/>
  <c r="AN417" i="1"/>
  <c r="U418" i="1"/>
  <c r="AD418" i="1"/>
  <c r="X418" i="1"/>
  <c r="AN418" i="1"/>
  <c r="U419" i="1"/>
  <c r="AD419" i="1"/>
  <c r="X419" i="1"/>
  <c r="AN419" i="1"/>
  <c r="U420" i="1"/>
  <c r="AD420" i="1"/>
  <c r="X420" i="1"/>
  <c r="AN420" i="1"/>
  <c r="U421" i="1"/>
  <c r="AD421" i="1"/>
  <c r="X421" i="1"/>
  <c r="AN421" i="1"/>
  <c r="U422" i="1"/>
  <c r="AD422" i="1"/>
  <c r="X422" i="1"/>
  <c r="AN422" i="1"/>
  <c r="U423" i="1"/>
  <c r="AD423" i="1"/>
  <c r="X423" i="1"/>
  <c r="AN423" i="1"/>
  <c r="U424" i="1"/>
  <c r="AD424" i="1"/>
  <c r="X424" i="1"/>
  <c r="AN424" i="1"/>
  <c r="U425" i="1"/>
  <c r="AD425" i="1"/>
  <c r="X425" i="1"/>
  <c r="AN425" i="1"/>
  <c r="U426" i="1"/>
  <c r="AD426" i="1"/>
  <c r="X426" i="1"/>
  <c r="AN426" i="1"/>
  <c r="U427" i="1"/>
  <c r="AD427" i="1"/>
  <c r="X427" i="1"/>
  <c r="AN427" i="1"/>
  <c r="U428" i="1"/>
  <c r="AD428" i="1"/>
  <c r="X428" i="1"/>
  <c r="AN428" i="1"/>
  <c r="U429" i="1"/>
  <c r="AD429" i="1"/>
  <c r="X429" i="1"/>
  <c r="AN429" i="1"/>
  <c r="U430" i="1"/>
  <c r="AD430" i="1"/>
  <c r="X430" i="1"/>
  <c r="AN430" i="1"/>
  <c r="U431" i="1"/>
  <c r="AD431" i="1"/>
  <c r="X431" i="1"/>
  <c r="AN431" i="1"/>
  <c r="U432" i="1"/>
  <c r="AD432" i="1"/>
  <c r="X432" i="1"/>
  <c r="AN432" i="1"/>
  <c r="U433" i="1"/>
  <c r="AD433" i="1"/>
  <c r="X433" i="1"/>
  <c r="AN433" i="1"/>
  <c r="U434" i="1"/>
  <c r="AD434" i="1"/>
  <c r="X434" i="1"/>
  <c r="AN434" i="1"/>
  <c r="U435" i="1"/>
  <c r="AD435" i="1"/>
  <c r="X435" i="1"/>
  <c r="AN435" i="1"/>
  <c r="U436" i="1"/>
  <c r="AD436" i="1"/>
  <c r="X436" i="1"/>
  <c r="AN436" i="1"/>
  <c r="U437" i="1"/>
  <c r="AD437" i="1"/>
  <c r="X437" i="1"/>
  <c r="AN437" i="1"/>
  <c r="U438" i="1"/>
  <c r="AD438" i="1"/>
  <c r="X438" i="1"/>
  <c r="AN438" i="1"/>
  <c r="U439" i="1"/>
  <c r="AD439" i="1"/>
  <c r="X439" i="1"/>
  <c r="AN439" i="1"/>
  <c r="U440" i="1"/>
  <c r="AD440" i="1"/>
  <c r="X440" i="1"/>
  <c r="AN440" i="1"/>
  <c r="U441" i="1"/>
  <c r="AD441" i="1"/>
  <c r="X441" i="1"/>
  <c r="AN441" i="1"/>
  <c r="U442" i="1"/>
  <c r="AD442" i="1"/>
  <c r="X442" i="1"/>
  <c r="AN442" i="1"/>
  <c r="U443" i="1"/>
  <c r="AD443" i="1"/>
  <c r="X443" i="1"/>
  <c r="AN443" i="1"/>
  <c r="U444" i="1"/>
  <c r="AD444" i="1"/>
  <c r="X444" i="1"/>
  <c r="AN444" i="1"/>
  <c r="U445" i="1"/>
  <c r="AD445" i="1"/>
  <c r="X445" i="1"/>
  <c r="AN445" i="1"/>
  <c r="U446" i="1"/>
  <c r="AD446" i="1"/>
  <c r="X446" i="1"/>
  <c r="AN446" i="1"/>
  <c r="U447" i="1"/>
  <c r="AD447" i="1"/>
  <c r="X447" i="1"/>
  <c r="AN447" i="1"/>
  <c r="U448" i="1"/>
  <c r="AD448" i="1"/>
  <c r="X448" i="1"/>
  <c r="AN448" i="1"/>
  <c r="U449" i="1"/>
  <c r="AD449" i="1"/>
  <c r="X449" i="1"/>
  <c r="AN449" i="1"/>
  <c r="U450" i="1"/>
  <c r="AD450" i="1"/>
  <c r="X450" i="1"/>
  <c r="AN450" i="1"/>
  <c r="U451" i="1"/>
  <c r="AD451" i="1"/>
  <c r="X451" i="1"/>
  <c r="AN451" i="1"/>
  <c r="U452" i="1"/>
  <c r="AD452" i="1"/>
  <c r="X452" i="1"/>
  <c r="AN452" i="1"/>
  <c r="U453" i="1"/>
  <c r="AD453" i="1"/>
  <c r="X453" i="1"/>
  <c r="AN453" i="1"/>
  <c r="U454" i="1"/>
  <c r="AD454" i="1"/>
  <c r="X454" i="1"/>
  <c r="AN454" i="1"/>
  <c r="U455" i="1"/>
  <c r="AD455" i="1"/>
  <c r="X455" i="1"/>
  <c r="AN455" i="1"/>
  <c r="U456" i="1"/>
  <c r="AD456" i="1"/>
  <c r="X456" i="1"/>
  <c r="AN456" i="1"/>
  <c r="U457" i="1"/>
  <c r="AD457" i="1"/>
  <c r="X457" i="1"/>
  <c r="AN457" i="1"/>
  <c r="U458" i="1"/>
  <c r="AD458" i="1"/>
  <c r="X458" i="1"/>
  <c r="AN458" i="1"/>
  <c r="U459" i="1"/>
  <c r="AD459" i="1"/>
  <c r="X459" i="1"/>
  <c r="AN459" i="1"/>
  <c r="U460" i="1"/>
  <c r="AD460" i="1"/>
  <c r="X460" i="1"/>
  <c r="AN460" i="1"/>
  <c r="U461" i="1"/>
  <c r="AD461" i="1"/>
  <c r="X461" i="1"/>
  <c r="AN461" i="1"/>
  <c r="U462" i="1"/>
  <c r="AD462" i="1"/>
  <c r="X462" i="1"/>
  <c r="AN462" i="1"/>
  <c r="U463" i="1"/>
  <c r="AD463" i="1"/>
  <c r="X463" i="1"/>
  <c r="AN463" i="1"/>
  <c r="U464" i="1"/>
  <c r="AD464" i="1"/>
  <c r="X464" i="1"/>
  <c r="AN464" i="1"/>
  <c r="U465" i="1"/>
  <c r="AD465" i="1"/>
  <c r="X465" i="1"/>
  <c r="AN465" i="1"/>
  <c r="U466" i="1"/>
  <c r="AD466" i="1"/>
  <c r="X466" i="1"/>
  <c r="AN466" i="1"/>
  <c r="U467" i="1"/>
  <c r="AD467" i="1"/>
  <c r="X467" i="1"/>
  <c r="AN467" i="1"/>
  <c r="U468" i="1"/>
  <c r="AD468" i="1"/>
  <c r="X468" i="1"/>
  <c r="AN468" i="1"/>
  <c r="U469" i="1"/>
  <c r="AD469" i="1"/>
  <c r="X469" i="1"/>
  <c r="AN469" i="1"/>
  <c r="U470" i="1"/>
  <c r="AD470" i="1"/>
  <c r="X470" i="1"/>
  <c r="AN470" i="1"/>
  <c r="U471" i="1"/>
  <c r="AD471" i="1"/>
  <c r="X471" i="1"/>
  <c r="AN471" i="1"/>
  <c r="U472" i="1"/>
  <c r="AD472" i="1"/>
  <c r="X472" i="1"/>
  <c r="AN472" i="1"/>
  <c r="U473" i="1"/>
  <c r="AD473" i="1"/>
  <c r="X473" i="1"/>
  <c r="AN473" i="1"/>
  <c r="U474" i="1"/>
  <c r="AD474" i="1"/>
  <c r="X474" i="1"/>
  <c r="AN474" i="1"/>
  <c r="U475" i="1"/>
  <c r="AD475" i="1"/>
  <c r="X475" i="1"/>
  <c r="AN475" i="1"/>
  <c r="U476" i="1"/>
  <c r="AD476" i="1"/>
  <c r="X476" i="1"/>
  <c r="AN476" i="1"/>
  <c r="U477" i="1"/>
  <c r="AD477" i="1"/>
  <c r="X477" i="1"/>
  <c r="AN477" i="1"/>
  <c r="U478" i="1"/>
  <c r="AD478" i="1"/>
  <c r="X478" i="1"/>
  <c r="AN478" i="1"/>
  <c r="U479" i="1"/>
  <c r="AD479" i="1"/>
  <c r="X479" i="1"/>
  <c r="AN479" i="1"/>
  <c r="U480" i="1"/>
  <c r="AD480" i="1"/>
  <c r="X480" i="1"/>
  <c r="AN480" i="1"/>
  <c r="U481" i="1"/>
  <c r="AD481" i="1"/>
  <c r="X481" i="1"/>
  <c r="AN481" i="1"/>
  <c r="U482" i="1"/>
  <c r="AD482" i="1"/>
  <c r="X482" i="1"/>
  <c r="AN482" i="1"/>
  <c r="U483" i="1"/>
  <c r="AD483" i="1"/>
  <c r="X483" i="1"/>
  <c r="AN483" i="1"/>
  <c r="U484" i="1"/>
  <c r="AD484" i="1"/>
  <c r="X484" i="1"/>
  <c r="AN484" i="1"/>
  <c r="U485" i="1"/>
  <c r="AD485" i="1"/>
  <c r="X485" i="1"/>
  <c r="AN485" i="1"/>
  <c r="U486" i="1"/>
  <c r="AD486" i="1"/>
  <c r="X486" i="1"/>
  <c r="AN486" i="1"/>
  <c r="U487" i="1"/>
  <c r="AD487" i="1"/>
  <c r="X487" i="1"/>
  <c r="AN487" i="1"/>
  <c r="U488" i="1"/>
  <c r="AD488" i="1"/>
  <c r="X488" i="1"/>
  <c r="AN488" i="1"/>
  <c r="U489" i="1"/>
  <c r="AD489" i="1"/>
  <c r="X489" i="1"/>
  <c r="AN489" i="1"/>
  <c r="U490" i="1"/>
  <c r="AD490" i="1"/>
  <c r="X490" i="1"/>
  <c r="AN490" i="1"/>
  <c r="U491" i="1"/>
  <c r="AD491" i="1"/>
  <c r="X491" i="1"/>
  <c r="AN491" i="1"/>
  <c r="U492" i="1"/>
  <c r="AD492" i="1"/>
  <c r="X492" i="1"/>
  <c r="AN492" i="1"/>
  <c r="U493" i="1"/>
  <c r="AD493" i="1"/>
  <c r="X493" i="1"/>
  <c r="AN493" i="1"/>
  <c r="U494" i="1"/>
  <c r="AD494" i="1"/>
  <c r="X494" i="1"/>
  <c r="AN494" i="1"/>
  <c r="U495" i="1"/>
  <c r="AD495" i="1"/>
  <c r="X495" i="1"/>
  <c r="AN495" i="1"/>
  <c r="U496" i="1"/>
  <c r="AD496" i="1"/>
  <c r="X496" i="1"/>
  <c r="AN496" i="1"/>
  <c r="U497" i="1"/>
  <c r="AD497" i="1"/>
  <c r="X497" i="1"/>
  <c r="AN497" i="1"/>
  <c r="U498" i="1"/>
  <c r="AD498" i="1"/>
  <c r="X498" i="1"/>
  <c r="AN498" i="1"/>
  <c r="U499" i="1"/>
  <c r="AD499" i="1"/>
  <c r="X499" i="1"/>
  <c r="AN499" i="1"/>
  <c r="U500" i="1"/>
  <c r="AD500" i="1"/>
  <c r="X500" i="1"/>
  <c r="AN500" i="1"/>
  <c r="U501" i="1"/>
  <c r="AD501" i="1"/>
  <c r="X501" i="1"/>
  <c r="AN501" i="1"/>
  <c r="U502" i="1"/>
  <c r="AD502" i="1"/>
  <c r="X502" i="1"/>
  <c r="AN502" i="1"/>
  <c r="U503" i="1"/>
  <c r="AD503" i="1"/>
  <c r="X503" i="1"/>
  <c r="AN503" i="1"/>
  <c r="U504" i="1"/>
  <c r="AD504" i="1"/>
  <c r="X504" i="1"/>
  <c r="AN504" i="1"/>
  <c r="U505" i="1"/>
  <c r="AD505" i="1"/>
  <c r="X505" i="1"/>
  <c r="AN505" i="1"/>
  <c r="U506" i="1"/>
  <c r="AD506" i="1"/>
  <c r="X506" i="1"/>
  <c r="AN506" i="1"/>
  <c r="U507" i="1"/>
  <c r="AD507" i="1"/>
  <c r="X507" i="1"/>
  <c r="AN507" i="1"/>
  <c r="U508" i="1"/>
  <c r="AD508" i="1"/>
  <c r="X508" i="1"/>
  <c r="AN508" i="1"/>
  <c r="U509" i="1"/>
  <c r="AD509" i="1"/>
  <c r="X509" i="1"/>
  <c r="AN509" i="1"/>
  <c r="U510" i="1"/>
  <c r="AD510" i="1"/>
  <c r="X510" i="1"/>
  <c r="AN510" i="1"/>
  <c r="U511" i="1"/>
  <c r="AD511" i="1"/>
  <c r="X511" i="1"/>
  <c r="AN511" i="1"/>
  <c r="U512" i="1"/>
  <c r="AD512" i="1"/>
  <c r="X512" i="1"/>
  <c r="AN512" i="1"/>
  <c r="U513" i="1"/>
  <c r="AD513" i="1"/>
  <c r="X513" i="1"/>
  <c r="AN513" i="1"/>
  <c r="U514" i="1"/>
  <c r="AD514" i="1"/>
  <c r="X514" i="1"/>
  <c r="AN514" i="1"/>
  <c r="U515" i="1"/>
  <c r="AD515" i="1"/>
  <c r="X515" i="1"/>
  <c r="AN515" i="1"/>
  <c r="U516" i="1"/>
  <c r="AD516" i="1"/>
  <c r="X516" i="1"/>
  <c r="AN516" i="1"/>
  <c r="U517" i="1"/>
  <c r="AD517" i="1"/>
  <c r="X517" i="1"/>
  <c r="AN517" i="1"/>
  <c r="U518" i="1"/>
  <c r="AD518" i="1"/>
  <c r="X518" i="1"/>
  <c r="AN518" i="1"/>
  <c r="U519" i="1"/>
  <c r="AD519" i="1"/>
  <c r="X519" i="1"/>
  <c r="AN519" i="1"/>
  <c r="U520" i="1"/>
  <c r="AD520" i="1"/>
  <c r="X520" i="1"/>
  <c r="AN520" i="1"/>
  <c r="U521" i="1"/>
  <c r="AD521" i="1"/>
  <c r="X521" i="1"/>
  <c r="AN521" i="1"/>
  <c r="U522" i="1"/>
  <c r="AD522" i="1"/>
  <c r="X522" i="1"/>
  <c r="AN522" i="1"/>
  <c r="U523" i="1"/>
  <c r="AD523" i="1"/>
  <c r="X523" i="1"/>
  <c r="AN523" i="1"/>
  <c r="U524" i="1"/>
  <c r="AD524" i="1"/>
  <c r="X524" i="1"/>
  <c r="AN524" i="1"/>
  <c r="U525" i="1"/>
  <c r="AD525" i="1"/>
  <c r="X525" i="1"/>
  <c r="AN525" i="1"/>
  <c r="U526" i="1"/>
  <c r="AD526" i="1"/>
  <c r="X526" i="1"/>
  <c r="AN526" i="1"/>
  <c r="U527" i="1"/>
  <c r="AD527" i="1"/>
  <c r="X527" i="1"/>
  <c r="AN527" i="1"/>
  <c r="U528" i="1"/>
  <c r="AD528" i="1"/>
  <c r="X528" i="1"/>
  <c r="AN528" i="1"/>
  <c r="U529" i="1"/>
  <c r="AD529" i="1"/>
  <c r="X529" i="1"/>
  <c r="AN529" i="1"/>
  <c r="U530" i="1"/>
  <c r="AD530" i="1"/>
  <c r="X530" i="1"/>
  <c r="AN530" i="1"/>
  <c r="U531" i="1"/>
  <c r="AD531" i="1"/>
  <c r="X531" i="1"/>
  <c r="AN531" i="1"/>
  <c r="U532" i="1"/>
  <c r="AD532" i="1"/>
  <c r="X532" i="1"/>
  <c r="AN532" i="1"/>
  <c r="U533" i="1"/>
  <c r="AD533" i="1"/>
  <c r="X533" i="1"/>
  <c r="AN533" i="1"/>
  <c r="U534" i="1"/>
  <c r="AD534" i="1"/>
  <c r="X534" i="1"/>
  <c r="AN534" i="1"/>
  <c r="U535" i="1"/>
  <c r="AD535" i="1"/>
  <c r="X535" i="1"/>
  <c r="AN535" i="1"/>
  <c r="U536" i="1"/>
  <c r="AD536" i="1"/>
  <c r="X536" i="1"/>
  <c r="AN536" i="1"/>
  <c r="U537" i="1"/>
  <c r="AD537" i="1"/>
  <c r="X537" i="1"/>
  <c r="AN537" i="1"/>
  <c r="U538" i="1"/>
  <c r="AD538" i="1"/>
  <c r="X538" i="1"/>
  <c r="AN538" i="1"/>
  <c r="U539" i="1"/>
  <c r="AD539" i="1"/>
  <c r="X539" i="1"/>
  <c r="AN539" i="1"/>
  <c r="U540" i="1"/>
  <c r="AD540" i="1"/>
  <c r="X540" i="1"/>
  <c r="AN540" i="1"/>
  <c r="U541" i="1"/>
  <c r="AD541" i="1"/>
  <c r="X541" i="1"/>
  <c r="AN541" i="1"/>
  <c r="U542" i="1"/>
  <c r="AD542" i="1"/>
  <c r="X542" i="1"/>
  <c r="AN542" i="1"/>
  <c r="U543" i="1"/>
  <c r="AD543" i="1"/>
  <c r="X543" i="1"/>
  <c r="AN543" i="1"/>
  <c r="U544" i="1"/>
  <c r="AD544" i="1"/>
  <c r="X544" i="1"/>
  <c r="AN544" i="1"/>
  <c r="U545" i="1"/>
  <c r="AD545" i="1"/>
  <c r="X545" i="1"/>
  <c r="AN545" i="1"/>
  <c r="U546" i="1"/>
  <c r="AD546" i="1"/>
  <c r="X546" i="1"/>
  <c r="AN546" i="1"/>
  <c r="U547" i="1"/>
  <c r="AD547" i="1"/>
  <c r="X547" i="1"/>
  <c r="AN547" i="1"/>
  <c r="U548" i="1"/>
  <c r="AD548" i="1"/>
  <c r="X548" i="1"/>
  <c r="AN548" i="1"/>
  <c r="U549" i="1"/>
  <c r="AD549" i="1"/>
  <c r="X549" i="1"/>
  <c r="AN549" i="1"/>
  <c r="U550" i="1"/>
  <c r="AD550" i="1"/>
  <c r="X550" i="1"/>
  <c r="AN550" i="1"/>
  <c r="U551" i="1"/>
  <c r="AD551" i="1"/>
  <c r="X551" i="1"/>
  <c r="AN551" i="1"/>
  <c r="U552" i="1"/>
  <c r="AD552" i="1"/>
  <c r="X552" i="1"/>
  <c r="AN552" i="1"/>
  <c r="U553" i="1"/>
  <c r="AD553" i="1"/>
  <c r="X553" i="1"/>
  <c r="AN553" i="1"/>
  <c r="U554" i="1"/>
  <c r="AD554" i="1"/>
  <c r="X554" i="1"/>
  <c r="AN554" i="1"/>
  <c r="U555" i="1"/>
  <c r="AD555" i="1"/>
  <c r="X555" i="1"/>
  <c r="AN555" i="1"/>
  <c r="U556" i="1"/>
  <c r="AD556" i="1"/>
  <c r="X556" i="1"/>
  <c r="AN556" i="1"/>
  <c r="U557" i="1"/>
  <c r="AD557" i="1"/>
  <c r="X557" i="1"/>
  <c r="AN557" i="1"/>
  <c r="U558" i="1"/>
  <c r="AD558" i="1"/>
  <c r="X558" i="1"/>
  <c r="AN558" i="1"/>
  <c r="U559" i="1"/>
  <c r="AD559" i="1"/>
  <c r="X559" i="1"/>
  <c r="AN559" i="1"/>
  <c r="U560" i="1"/>
  <c r="AD560" i="1"/>
  <c r="X560" i="1"/>
  <c r="AN560" i="1"/>
  <c r="U561" i="1"/>
  <c r="AD561" i="1"/>
  <c r="X561" i="1"/>
  <c r="AN561" i="1"/>
  <c r="U562" i="1"/>
  <c r="AD562" i="1"/>
  <c r="X562" i="1"/>
  <c r="AN562" i="1"/>
  <c r="U563" i="1"/>
  <c r="AD563" i="1"/>
  <c r="X563" i="1"/>
  <c r="AN563" i="1"/>
  <c r="U564" i="1"/>
  <c r="AD564" i="1"/>
  <c r="X564" i="1"/>
  <c r="AN564" i="1"/>
  <c r="U565" i="1"/>
  <c r="AD565" i="1"/>
  <c r="X565" i="1"/>
  <c r="AN565" i="1"/>
  <c r="U566" i="1"/>
  <c r="AD566" i="1"/>
  <c r="X566" i="1"/>
  <c r="AN566" i="1"/>
  <c r="U567" i="1"/>
  <c r="AD567" i="1"/>
  <c r="X567" i="1"/>
  <c r="AN567" i="1"/>
  <c r="U568" i="1"/>
  <c r="AD568" i="1"/>
  <c r="X568" i="1"/>
  <c r="AN568" i="1"/>
  <c r="U569" i="1"/>
  <c r="AD569" i="1"/>
  <c r="X569" i="1"/>
  <c r="AN569" i="1"/>
  <c r="U570" i="1"/>
  <c r="AD570" i="1"/>
  <c r="X570" i="1"/>
  <c r="AN570" i="1"/>
  <c r="U571" i="1"/>
  <c r="AD571" i="1"/>
  <c r="X571" i="1"/>
  <c r="AN571" i="1"/>
  <c r="U572" i="1"/>
  <c r="AD572" i="1"/>
  <c r="X572" i="1"/>
  <c r="AN572" i="1"/>
  <c r="U573" i="1"/>
  <c r="AD573" i="1"/>
  <c r="X573" i="1"/>
  <c r="AN573" i="1"/>
  <c r="U574" i="1"/>
  <c r="AD574" i="1"/>
  <c r="X574" i="1"/>
  <c r="AN574" i="1"/>
  <c r="U575" i="1"/>
  <c r="AD575" i="1"/>
  <c r="X575" i="1"/>
  <c r="AN575" i="1"/>
  <c r="U576" i="1"/>
  <c r="AD576" i="1"/>
  <c r="X576" i="1"/>
  <c r="AN576" i="1"/>
  <c r="U577" i="1"/>
  <c r="AD577" i="1"/>
  <c r="X577" i="1"/>
  <c r="AN577" i="1"/>
  <c r="U578" i="1"/>
  <c r="AD578" i="1"/>
  <c r="X578" i="1"/>
  <c r="AN578" i="1"/>
  <c r="U579" i="1"/>
  <c r="AD579" i="1"/>
  <c r="X579" i="1"/>
  <c r="AN579" i="1"/>
  <c r="U580" i="1"/>
  <c r="AD580" i="1"/>
  <c r="X580" i="1"/>
  <c r="AN580" i="1"/>
  <c r="U581" i="1"/>
  <c r="AD581" i="1"/>
  <c r="X581" i="1"/>
  <c r="AN581" i="1"/>
  <c r="U582" i="1"/>
  <c r="AD582" i="1"/>
  <c r="X582" i="1"/>
  <c r="AN582" i="1"/>
  <c r="U583" i="1"/>
  <c r="AD583" i="1"/>
  <c r="X583" i="1"/>
  <c r="AN583" i="1"/>
  <c r="U584" i="1"/>
  <c r="AD584" i="1"/>
  <c r="X584" i="1"/>
  <c r="AN584" i="1"/>
  <c r="U585" i="1"/>
  <c r="AD585" i="1"/>
  <c r="X585" i="1"/>
  <c r="AN585" i="1"/>
  <c r="U586" i="1"/>
  <c r="AD586" i="1"/>
  <c r="X586" i="1"/>
  <c r="AN586" i="1"/>
  <c r="U587" i="1"/>
  <c r="AD587" i="1"/>
  <c r="X587" i="1"/>
  <c r="AN587" i="1"/>
  <c r="U588" i="1"/>
  <c r="AD588" i="1"/>
  <c r="X588" i="1"/>
  <c r="AN588" i="1"/>
  <c r="U589" i="1"/>
  <c r="AD589" i="1"/>
  <c r="X589" i="1"/>
  <c r="AN589" i="1"/>
  <c r="U590" i="1"/>
  <c r="AD590" i="1"/>
  <c r="X590" i="1"/>
  <c r="AN590" i="1"/>
  <c r="U591" i="1"/>
  <c r="AD591" i="1"/>
  <c r="X591" i="1"/>
  <c r="AN591" i="1"/>
  <c r="U592" i="1"/>
  <c r="AD592" i="1"/>
  <c r="X592" i="1"/>
  <c r="AN592" i="1"/>
  <c r="U593" i="1"/>
  <c r="AD593" i="1"/>
  <c r="X593" i="1"/>
  <c r="AN593" i="1"/>
  <c r="U594" i="1"/>
  <c r="AD594" i="1"/>
  <c r="X594" i="1"/>
  <c r="AN594" i="1"/>
  <c r="U595" i="1"/>
  <c r="AD595" i="1"/>
  <c r="X595" i="1"/>
  <c r="AN595" i="1"/>
  <c r="U596" i="1"/>
  <c r="AD596" i="1"/>
  <c r="X596" i="1"/>
  <c r="AN596" i="1"/>
  <c r="U597" i="1"/>
  <c r="AD597" i="1"/>
  <c r="X597" i="1"/>
  <c r="AN597" i="1"/>
  <c r="U598" i="1"/>
  <c r="AD598" i="1"/>
  <c r="X598" i="1"/>
  <c r="AN598" i="1"/>
  <c r="U599" i="1"/>
  <c r="AD599" i="1"/>
  <c r="X599" i="1"/>
  <c r="AN599" i="1"/>
  <c r="U600" i="1"/>
  <c r="AD600" i="1"/>
  <c r="X600" i="1"/>
  <c r="AN600" i="1"/>
  <c r="U601" i="1"/>
  <c r="AD601" i="1"/>
  <c r="X601" i="1"/>
  <c r="AN601" i="1"/>
  <c r="U602" i="1"/>
  <c r="AD602" i="1"/>
  <c r="X602" i="1"/>
  <c r="AN602" i="1"/>
  <c r="U603" i="1"/>
  <c r="AD603" i="1"/>
  <c r="X603" i="1"/>
  <c r="AN603" i="1"/>
  <c r="U604" i="1"/>
  <c r="AD604" i="1"/>
  <c r="X604" i="1"/>
  <c r="AN604" i="1"/>
  <c r="U605" i="1"/>
  <c r="AD605" i="1"/>
  <c r="X605" i="1"/>
  <c r="AN605" i="1"/>
  <c r="U606" i="1"/>
  <c r="AD606" i="1"/>
  <c r="X606" i="1"/>
  <c r="AN606" i="1"/>
  <c r="U607" i="1"/>
  <c r="AD607" i="1"/>
  <c r="X607" i="1"/>
  <c r="AN607" i="1"/>
  <c r="U608" i="1"/>
  <c r="AD608" i="1"/>
  <c r="X608" i="1"/>
  <c r="AN608" i="1"/>
  <c r="U609" i="1"/>
  <c r="AD609" i="1"/>
  <c r="X609" i="1"/>
  <c r="AN609" i="1"/>
  <c r="U610" i="1"/>
  <c r="AD610" i="1"/>
  <c r="X610" i="1"/>
  <c r="AN610" i="1"/>
  <c r="U611" i="1"/>
  <c r="AD611" i="1"/>
  <c r="X611" i="1"/>
  <c r="AN611" i="1"/>
  <c r="U612" i="1"/>
  <c r="AD612" i="1"/>
  <c r="X612" i="1"/>
  <c r="AN612" i="1"/>
  <c r="U613" i="1"/>
  <c r="AD613" i="1"/>
  <c r="X613" i="1"/>
  <c r="AN613" i="1"/>
  <c r="U614" i="1"/>
  <c r="AD614" i="1"/>
  <c r="X614" i="1"/>
  <c r="AN614" i="1"/>
  <c r="U615" i="1"/>
  <c r="AD615" i="1"/>
  <c r="X615" i="1"/>
  <c r="AN615" i="1"/>
  <c r="U616" i="1"/>
  <c r="AD616" i="1"/>
  <c r="X616" i="1"/>
  <c r="AN616" i="1"/>
  <c r="U617" i="1"/>
  <c r="AD617" i="1"/>
  <c r="X617" i="1"/>
  <c r="AN617" i="1"/>
  <c r="U618" i="1"/>
  <c r="AD618" i="1"/>
  <c r="X618" i="1"/>
  <c r="AN618" i="1"/>
  <c r="U619" i="1"/>
  <c r="AD619" i="1"/>
  <c r="X619" i="1"/>
  <c r="AN619" i="1"/>
  <c r="U620" i="1"/>
  <c r="AD620" i="1"/>
  <c r="X620" i="1"/>
  <c r="AN620" i="1"/>
  <c r="U621" i="1"/>
  <c r="AD621" i="1"/>
  <c r="X621" i="1"/>
  <c r="AN621" i="1"/>
  <c r="U622" i="1"/>
  <c r="AD622" i="1"/>
  <c r="X622" i="1"/>
  <c r="AN622" i="1"/>
  <c r="U623" i="1"/>
  <c r="AD623" i="1"/>
  <c r="X623" i="1"/>
  <c r="AN623" i="1"/>
  <c r="U624" i="1"/>
  <c r="AD624" i="1"/>
  <c r="X624" i="1"/>
  <c r="AN624" i="1"/>
  <c r="U625" i="1"/>
  <c r="AD625" i="1"/>
  <c r="X625" i="1"/>
  <c r="AN625" i="1"/>
  <c r="U626" i="1"/>
  <c r="AD626" i="1"/>
  <c r="X626" i="1"/>
  <c r="AN626" i="1"/>
  <c r="U627" i="1"/>
  <c r="AD627" i="1"/>
  <c r="X627" i="1"/>
  <c r="AN627" i="1"/>
  <c r="U628" i="1"/>
  <c r="AD628" i="1"/>
  <c r="X628" i="1"/>
  <c r="AN628" i="1"/>
  <c r="U629" i="1"/>
  <c r="AD629" i="1"/>
  <c r="X629" i="1"/>
  <c r="AN629" i="1"/>
  <c r="U630" i="1"/>
  <c r="AD630" i="1"/>
  <c r="X630" i="1"/>
  <c r="AN630" i="1"/>
  <c r="U631" i="1"/>
  <c r="AD631" i="1"/>
  <c r="X631" i="1"/>
  <c r="AN631" i="1"/>
  <c r="U632" i="1"/>
  <c r="AD632" i="1"/>
  <c r="X632" i="1"/>
  <c r="AN632" i="1"/>
  <c r="U633" i="1"/>
  <c r="AD633" i="1"/>
  <c r="X633" i="1"/>
  <c r="AN633" i="1"/>
  <c r="U634" i="1"/>
  <c r="AD634" i="1"/>
  <c r="X634" i="1"/>
  <c r="AN634" i="1"/>
  <c r="U635" i="1"/>
  <c r="AD635" i="1"/>
  <c r="X635" i="1"/>
  <c r="AN635" i="1"/>
  <c r="U636" i="1"/>
  <c r="AD636" i="1"/>
  <c r="X636" i="1"/>
  <c r="AN636" i="1"/>
  <c r="U637" i="1"/>
  <c r="AD637" i="1"/>
  <c r="X637" i="1"/>
  <c r="AN637" i="1"/>
  <c r="U638" i="1"/>
  <c r="AD638" i="1"/>
  <c r="X638" i="1"/>
  <c r="AN638" i="1"/>
  <c r="U639" i="1"/>
  <c r="AD639" i="1"/>
  <c r="X639" i="1"/>
  <c r="AN639" i="1"/>
  <c r="U640" i="1"/>
  <c r="AD640" i="1"/>
  <c r="X640" i="1"/>
  <c r="AN640" i="1"/>
  <c r="U641" i="1"/>
  <c r="AD641" i="1"/>
  <c r="X641" i="1"/>
  <c r="AN641" i="1"/>
  <c r="U642" i="1"/>
  <c r="AD642" i="1"/>
  <c r="X642" i="1"/>
  <c r="AN642" i="1"/>
  <c r="U643" i="1"/>
  <c r="AD643" i="1"/>
  <c r="X643" i="1"/>
  <c r="AN643" i="1"/>
  <c r="U644" i="1"/>
  <c r="AD644" i="1"/>
  <c r="X644" i="1"/>
  <c r="AN644" i="1"/>
  <c r="U645" i="1"/>
  <c r="AD645" i="1"/>
  <c r="X645" i="1"/>
  <c r="AN645" i="1"/>
  <c r="U646" i="1"/>
  <c r="AD646" i="1"/>
  <c r="X646" i="1"/>
  <c r="AN646" i="1"/>
  <c r="U647" i="1"/>
  <c r="AD647" i="1"/>
  <c r="X647" i="1"/>
  <c r="AN647" i="1"/>
  <c r="U648" i="1"/>
  <c r="AD648" i="1"/>
  <c r="X648" i="1"/>
  <c r="AN648" i="1"/>
  <c r="U649" i="1"/>
  <c r="AD649" i="1"/>
  <c r="X649" i="1"/>
  <c r="AN649" i="1"/>
  <c r="U650" i="1"/>
  <c r="AD650" i="1"/>
  <c r="X650" i="1"/>
  <c r="AN650" i="1"/>
  <c r="U651" i="1"/>
  <c r="AD651" i="1"/>
  <c r="X651" i="1"/>
  <c r="AN651" i="1"/>
  <c r="U652" i="1"/>
  <c r="AD652" i="1"/>
  <c r="X652" i="1"/>
  <c r="AN652" i="1"/>
  <c r="U653" i="1"/>
  <c r="AD653" i="1"/>
  <c r="X653" i="1"/>
  <c r="AN653" i="1"/>
  <c r="U654" i="1"/>
  <c r="AD654" i="1"/>
  <c r="X654" i="1"/>
  <c r="AN654" i="1"/>
  <c r="U655" i="1"/>
  <c r="AD655" i="1"/>
  <c r="X655" i="1"/>
  <c r="AN655" i="1"/>
  <c r="U656" i="1"/>
  <c r="AD656" i="1"/>
  <c r="X656" i="1"/>
  <c r="AN656" i="1"/>
  <c r="U657" i="1"/>
  <c r="AD657" i="1"/>
  <c r="X657" i="1"/>
  <c r="AN657" i="1"/>
  <c r="U658" i="1"/>
  <c r="AD658" i="1"/>
  <c r="X658" i="1"/>
  <c r="AN658" i="1"/>
  <c r="U659" i="1"/>
  <c r="AD659" i="1"/>
  <c r="X659" i="1"/>
  <c r="AN659" i="1"/>
  <c r="U660" i="1"/>
  <c r="AD660" i="1"/>
  <c r="X660" i="1"/>
  <c r="AN660" i="1"/>
  <c r="U661" i="1"/>
  <c r="AD661" i="1"/>
  <c r="X661" i="1"/>
  <c r="AN661" i="1"/>
  <c r="U662" i="1"/>
  <c r="AD662" i="1"/>
  <c r="X662" i="1"/>
  <c r="AN662" i="1"/>
  <c r="U663" i="1"/>
  <c r="AD663" i="1"/>
  <c r="X663" i="1"/>
  <c r="AN663" i="1"/>
  <c r="U664" i="1"/>
  <c r="AD664" i="1"/>
  <c r="X664" i="1"/>
  <c r="AN664" i="1"/>
  <c r="U665" i="1"/>
  <c r="AD665" i="1"/>
  <c r="X665" i="1"/>
  <c r="AN665" i="1"/>
  <c r="U666" i="1"/>
  <c r="AD666" i="1"/>
  <c r="X666" i="1"/>
  <c r="AN666" i="1"/>
  <c r="U667" i="1"/>
  <c r="AD667" i="1"/>
  <c r="X667" i="1"/>
  <c r="AN667" i="1"/>
  <c r="U668" i="1"/>
  <c r="AD668" i="1"/>
  <c r="X668" i="1"/>
  <c r="AN668" i="1"/>
  <c r="U669" i="1"/>
  <c r="AD669" i="1"/>
  <c r="X669" i="1"/>
  <c r="AN669" i="1"/>
  <c r="U670" i="1"/>
  <c r="AD670" i="1"/>
  <c r="X670" i="1"/>
  <c r="AN670" i="1"/>
  <c r="U671" i="1"/>
  <c r="AD671" i="1"/>
  <c r="X671" i="1"/>
  <c r="AN671" i="1"/>
  <c r="U672" i="1"/>
  <c r="AD672" i="1"/>
  <c r="X672" i="1"/>
  <c r="AN672" i="1"/>
  <c r="U673" i="1"/>
  <c r="AD673" i="1"/>
  <c r="X673" i="1"/>
  <c r="AN673" i="1"/>
  <c r="U674" i="1"/>
  <c r="AD674" i="1"/>
  <c r="X674" i="1"/>
  <c r="AN674" i="1"/>
  <c r="U675" i="1"/>
  <c r="AD675" i="1"/>
  <c r="X675" i="1"/>
  <c r="AN675" i="1"/>
  <c r="U676" i="1"/>
  <c r="AD676" i="1"/>
  <c r="X676" i="1"/>
  <c r="AN676" i="1"/>
  <c r="U677" i="1"/>
  <c r="AD677" i="1"/>
  <c r="X677" i="1"/>
  <c r="AN677" i="1"/>
  <c r="U678" i="1"/>
  <c r="AD678" i="1"/>
  <c r="X678" i="1"/>
  <c r="AN678" i="1"/>
  <c r="U679" i="1"/>
  <c r="AD679" i="1"/>
  <c r="X679" i="1"/>
  <c r="AN679" i="1"/>
  <c r="U680" i="1"/>
  <c r="AD680" i="1"/>
  <c r="X680" i="1"/>
  <c r="AN680" i="1"/>
  <c r="U681" i="1"/>
  <c r="AD681" i="1"/>
  <c r="X681" i="1"/>
  <c r="AN681" i="1"/>
  <c r="U682" i="1"/>
  <c r="AD682" i="1"/>
  <c r="X682" i="1"/>
  <c r="AN682" i="1"/>
  <c r="U683" i="1"/>
  <c r="AD683" i="1"/>
  <c r="X683" i="1"/>
  <c r="AN683" i="1"/>
  <c r="U684" i="1"/>
  <c r="AD684" i="1"/>
  <c r="X684" i="1"/>
  <c r="AN684" i="1"/>
  <c r="U685" i="1"/>
  <c r="AD685" i="1"/>
  <c r="X685" i="1"/>
  <c r="AN685" i="1"/>
  <c r="U686" i="1"/>
  <c r="AD686" i="1"/>
  <c r="X686" i="1"/>
  <c r="AN686" i="1"/>
  <c r="U687" i="1"/>
  <c r="AD687" i="1"/>
  <c r="X687" i="1"/>
  <c r="AN687" i="1"/>
  <c r="U688" i="1"/>
  <c r="AD688" i="1"/>
  <c r="X688" i="1"/>
  <c r="AN688" i="1"/>
  <c r="U689" i="1"/>
  <c r="AD689" i="1"/>
  <c r="X689" i="1"/>
  <c r="AN689" i="1"/>
  <c r="U690" i="1"/>
  <c r="AD690" i="1"/>
  <c r="X690" i="1"/>
  <c r="AN690" i="1"/>
  <c r="U691" i="1"/>
  <c r="AD691" i="1"/>
  <c r="X691" i="1"/>
  <c r="AN691" i="1"/>
  <c r="U692" i="1"/>
  <c r="AD692" i="1"/>
  <c r="X692" i="1"/>
  <c r="AN692" i="1"/>
  <c r="U693" i="1"/>
  <c r="AD693" i="1"/>
  <c r="X693" i="1"/>
  <c r="AN693" i="1"/>
  <c r="U694" i="1"/>
  <c r="AD694" i="1"/>
  <c r="X694" i="1"/>
  <c r="AN694" i="1"/>
  <c r="U695" i="1"/>
  <c r="AD695" i="1"/>
  <c r="X695" i="1"/>
  <c r="AN695" i="1"/>
  <c r="U696" i="1"/>
  <c r="AD696" i="1"/>
  <c r="X696" i="1"/>
  <c r="AN696" i="1"/>
  <c r="U697" i="1"/>
  <c r="AD697" i="1"/>
  <c r="X697" i="1"/>
  <c r="AN697" i="1"/>
  <c r="U698" i="1"/>
  <c r="AD698" i="1"/>
  <c r="X698" i="1"/>
  <c r="AN698" i="1"/>
  <c r="U699" i="1"/>
  <c r="AD699" i="1"/>
  <c r="X699" i="1"/>
  <c r="AN699" i="1"/>
  <c r="U700" i="1"/>
  <c r="AD700" i="1"/>
  <c r="X700" i="1"/>
  <c r="AN700" i="1"/>
  <c r="U701" i="1"/>
  <c r="AD701" i="1"/>
  <c r="X701" i="1"/>
  <c r="AN701" i="1"/>
  <c r="U702" i="1"/>
  <c r="AD702" i="1"/>
  <c r="X702" i="1"/>
  <c r="AN702" i="1"/>
  <c r="U703" i="1"/>
  <c r="AD703" i="1"/>
  <c r="X703" i="1"/>
  <c r="AN703" i="1"/>
  <c r="U704" i="1"/>
  <c r="AD704" i="1"/>
  <c r="X704" i="1"/>
  <c r="AN704" i="1"/>
  <c r="U705" i="1"/>
  <c r="AD705" i="1"/>
  <c r="X705" i="1"/>
  <c r="AN705" i="1"/>
  <c r="U706" i="1"/>
  <c r="AD706" i="1"/>
  <c r="X706" i="1"/>
  <c r="AN706" i="1"/>
  <c r="U707" i="1"/>
  <c r="AD707" i="1"/>
  <c r="X707" i="1"/>
  <c r="AN707" i="1"/>
  <c r="U708" i="1"/>
  <c r="AD708" i="1"/>
  <c r="X708" i="1"/>
  <c r="AN708" i="1"/>
  <c r="U709" i="1"/>
  <c r="AD709" i="1"/>
  <c r="X709" i="1"/>
  <c r="AN709" i="1"/>
  <c r="U710" i="1"/>
  <c r="AD710" i="1"/>
  <c r="X710" i="1"/>
  <c r="AN710" i="1"/>
  <c r="U711" i="1"/>
  <c r="AD711" i="1"/>
  <c r="X711" i="1"/>
  <c r="AN711" i="1"/>
  <c r="U712" i="1"/>
  <c r="AD712" i="1"/>
  <c r="X712" i="1"/>
  <c r="AN712" i="1"/>
  <c r="U713" i="1"/>
  <c r="AD713" i="1"/>
  <c r="X713" i="1"/>
  <c r="AN713" i="1"/>
  <c r="U714" i="1"/>
  <c r="AD714" i="1"/>
  <c r="X714" i="1"/>
  <c r="AN714" i="1"/>
  <c r="U715" i="1"/>
  <c r="AD715" i="1"/>
  <c r="X715" i="1"/>
  <c r="AN715" i="1"/>
  <c r="U716" i="1"/>
  <c r="AD716" i="1"/>
  <c r="X716" i="1"/>
  <c r="AN716" i="1"/>
  <c r="U717" i="1"/>
  <c r="AD717" i="1"/>
  <c r="X717" i="1"/>
  <c r="AN717" i="1"/>
  <c r="U718" i="1"/>
  <c r="AD718" i="1"/>
  <c r="X718" i="1"/>
  <c r="AN718" i="1"/>
  <c r="U719" i="1"/>
  <c r="AD719" i="1"/>
  <c r="X719" i="1"/>
  <c r="AN719" i="1"/>
  <c r="U720" i="1"/>
  <c r="AD720" i="1"/>
  <c r="X720" i="1"/>
  <c r="AN720" i="1"/>
  <c r="U721" i="1"/>
  <c r="AD721" i="1"/>
  <c r="X721" i="1"/>
  <c r="AN721" i="1"/>
  <c r="U722" i="1"/>
  <c r="AD722" i="1"/>
  <c r="X722" i="1"/>
  <c r="AN722" i="1"/>
  <c r="U723" i="1"/>
  <c r="AD723" i="1"/>
  <c r="X723" i="1"/>
  <c r="AN723" i="1"/>
  <c r="U724" i="1"/>
  <c r="AD724" i="1"/>
  <c r="X724" i="1"/>
  <c r="AN724" i="1"/>
  <c r="U725" i="1"/>
  <c r="AD725" i="1"/>
  <c r="X725" i="1"/>
  <c r="AN725" i="1"/>
  <c r="U726" i="1"/>
  <c r="AD726" i="1"/>
  <c r="X726" i="1"/>
  <c r="AN726" i="1"/>
  <c r="U727" i="1"/>
  <c r="AD727" i="1"/>
  <c r="X727" i="1"/>
  <c r="AN727" i="1"/>
  <c r="U728" i="1"/>
  <c r="AD728" i="1"/>
  <c r="X728" i="1"/>
  <c r="AN728" i="1"/>
  <c r="U729" i="1"/>
  <c r="AD729" i="1"/>
  <c r="X729" i="1"/>
  <c r="AN729" i="1"/>
  <c r="U730" i="1"/>
  <c r="AD730" i="1"/>
  <c r="X730" i="1"/>
  <c r="AN730" i="1"/>
  <c r="U731" i="1"/>
  <c r="AD731" i="1"/>
  <c r="X731" i="1"/>
  <c r="AN731" i="1"/>
  <c r="U732" i="1"/>
  <c r="AD732" i="1"/>
  <c r="X732" i="1"/>
  <c r="AN732" i="1"/>
  <c r="U733" i="1"/>
  <c r="AD733" i="1"/>
  <c r="X733" i="1"/>
  <c r="AN733" i="1"/>
  <c r="U734" i="1"/>
  <c r="AD734" i="1"/>
  <c r="X734" i="1"/>
  <c r="AN734" i="1"/>
  <c r="U735" i="1"/>
  <c r="AD735" i="1"/>
  <c r="X735" i="1"/>
  <c r="AN735" i="1"/>
  <c r="U736" i="1"/>
  <c r="AD736" i="1"/>
  <c r="X736" i="1"/>
  <c r="AN736" i="1"/>
  <c r="U737" i="1"/>
  <c r="AD737" i="1"/>
  <c r="X737" i="1"/>
  <c r="AN737" i="1"/>
  <c r="U738" i="1"/>
  <c r="AD738" i="1"/>
  <c r="X738" i="1"/>
  <c r="AN738" i="1"/>
  <c r="U739" i="1"/>
  <c r="AD739" i="1"/>
  <c r="X739" i="1"/>
  <c r="AN739" i="1"/>
  <c r="U740" i="1"/>
  <c r="AD740" i="1"/>
  <c r="X740" i="1"/>
  <c r="AN740" i="1"/>
  <c r="U741" i="1"/>
  <c r="AD741" i="1"/>
  <c r="X741" i="1"/>
  <c r="AN741" i="1"/>
  <c r="U742" i="1"/>
  <c r="AD742" i="1"/>
  <c r="X742" i="1"/>
  <c r="AN742" i="1"/>
  <c r="U743" i="1"/>
  <c r="AD743" i="1"/>
  <c r="X743" i="1"/>
  <c r="AN743" i="1"/>
  <c r="U744" i="1"/>
  <c r="AD744" i="1"/>
  <c r="X744" i="1"/>
  <c r="AN744" i="1"/>
  <c r="U745" i="1"/>
  <c r="AD745" i="1"/>
  <c r="X745" i="1"/>
  <c r="AN745" i="1"/>
  <c r="U746" i="1"/>
  <c r="AD746" i="1"/>
  <c r="X746" i="1"/>
  <c r="AN746" i="1"/>
  <c r="U747" i="1"/>
  <c r="AD747" i="1"/>
  <c r="X747" i="1"/>
  <c r="AN747" i="1"/>
  <c r="U748" i="1"/>
  <c r="AD748" i="1"/>
  <c r="X748" i="1"/>
  <c r="AN748" i="1"/>
  <c r="U749" i="1"/>
  <c r="AD749" i="1"/>
  <c r="X749" i="1"/>
  <c r="AN749" i="1"/>
  <c r="U750" i="1"/>
  <c r="AD750" i="1"/>
  <c r="X750" i="1"/>
  <c r="AN750" i="1"/>
  <c r="U751" i="1"/>
  <c r="AD751" i="1"/>
  <c r="X751" i="1"/>
  <c r="AN751" i="1"/>
  <c r="U752" i="1"/>
  <c r="AD752" i="1"/>
  <c r="X752" i="1"/>
  <c r="AN752" i="1"/>
  <c r="U753" i="1"/>
  <c r="AD753" i="1"/>
  <c r="X753" i="1"/>
  <c r="AN753" i="1"/>
  <c r="U754" i="1"/>
  <c r="AD754" i="1"/>
  <c r="X754" i="1"/>
  <c r="AN754" i="1"/>
  <c r="U755" i="1"/>
  <c r="AD755" i="1"/>
  <c r="X755" i="1"/>
  <c r="AN755" i="1"/>
  <c r="U756" i="1"/>
  <c r="AD756" i="1"/>
  <c r="X756" i="1"/>
  <c r="AN756" i="1"/>
  <c r="U757" i="1"/>
  <c r="AD757" i="1"/>
  <c r="X757" i="1"/>
  <c r="AN757" i="1"/>
  <c r="U758" i="1"/>
  <c r="AD758" i="1"/>
  <c r="X758" i="1"/>
  <c r="AN758" i="1"/>
  <c r="U759" i="1"/>
  <c r="AD759" i="1"/>
  <c r="X759" i="1"/>
  <c r="AN759" i="1"/>
  <c r="U760" i="1"/>
  <c r="AD760" i="1"/>
  <c r="X760" i="1"/>
  <c r="AN760" i="1"/>
  <c r="U761" i="1"/>
  <c r="AD761" i="1"/>
  <c r="X761" i="1"/>
  <c r="AN761" i="1"/>
  <c r="U762" i="1"/>
  <c r="AD762" i="1"/>
  <c r="X762" i="1"/>
  <c r="AN762" i="1"/>
  <c r="U763" i="1"/>
  <c r="AD763" i="1"/>
  <c r="X763" i="1"/>
  <c r="AN763" i="1"/>
  <c r="U764" i="1"/>
  <c r="AD764" i="1"/>
  <c r="X764" i="1"/>
  <c r="AN764" i="1"/>
  <c r="U765" i="1"/>
  <c r="AD765" i="1"/>
  <c r="X765" i="1"/>
  <c r="AN765" i="1"/>
  <c r="U766" i="1"/>
  <c r="AD766" i="1"/>
  <c r="X766" i="1"/>
  <c r="AN766" i="1"/>
  <c r="U767" i="1"/>
  <c r="AD767" i="1"/>
  <c r="X767" i="1"/>
  <c r="AN767" i="1"/>
  <c r="U768" i="1"/>
  <c r="AD768" i="1"/>
  <c r="X768" i="1"/>
  <c r="AN768" i="1"/>
  <c r="U769" i="1"/>
  <c r="AD769" i="1"/>
  <c r="X769" i="1"/>
  <c r="AN769" i="1"/>
  <c r="U770" i="1"/>
  <c r="AD770" i="1"/>
  <c r="X770" i="1"/>
  <c r="AN770" i="1"/>
  <c r="U771" i="1"/>
  <c r="AD771" i="1"/>
  <c r="X771" i="1"/>
  <c r="AN771" i="1"/>
  <c r="U772" i="1"/>
  <c r="AD772" i="1"/>
  <c r="X772" i="1"/>
  <c r="AN772" i="1"/>
  <c r="U773" i="1"/>
  <c r="AD773" i="1"/>
  <c r="X773" i="1"/>
  <c r="AN773" i="1"/>
  <c r="U774" i="1"/>
  <c r="AD774" i="1"/>
  <c r="X774" i="1"/>
  <c r="AN774" i="1"/>
  <c r="U775" i="1"/>
  <c r="AD775" i="1"/>
  <c r="X775" i="1"/>
  <c r="AN775" i="1"/>
  <c r="U776" i="1"/>
  <c r="AD776" i="1"/>
  <c r="X776" i="1"/>
  <c r="AN776" i="1"/>
  <c r="U777" i="1"/>
  <c r="AD777" i="1"/>
  <c r="X777" i="1"/>
  <c r="AN777" i="1"/>
  <c r="U778" i="1"/>
  <c r="AD778" i="1"/>
  <c r="X778" i="1"/>
  <c r="AN778" i="1"/>
  <c r="U779" i="1"/>
  <c r="AD779" i="1"/>
  <c r="X779" i="1"/>
  <c r="AN779" i="1"/>
  <c r="U780" i="1"/>
  <c r="AD780" i="1"/>
  <c r="X780" i="1"/>
  <c r="AN780" i="1"/>
  <c r="U781" i="1"/>
  <c r="AD781" i="1"/>
  <c r="X781" i="1"/>
  <c r="AN781" i="1"/>
  <c r="U782" i="1"/>
  <c r="AD782" i="1"/>
  <c r="X782" i="1"/>
  <c r="AN782" i="1"/>
  <c r="U783" i="1"/>
  <c r="AD783" i="1"/>
  <c r="X783" i="1"/>
  <c r="AN783" i="1"/>
  <c r="U784" i="1"/>
  <c r="AD784" i="1"/>
  <c r="X784" i="1"/>
  <c r="AN784" i="1"/>
  <c r="U785" i="1"/>
  <c r="AD785" i="1"/>
  <c r="X785" i="1"/>
  <c r="AN785" i="1"/>
  <c r="U786" i="1"/>
  <c r="AD786" i="1"/>
  <c r="X786" i="1"/>
  <c r="AN786" i="1"/>
  <c r="U787" i="1"/>
  <c r="AD787" i="1"/>
  <c r="X787" i="1"/>
  <c r="AN787" i="1"/>
  <c r="U788" i="1"/>
  <c r="AD788" i="1"/>
  <c r="X788" i="1"/>
  <c r="AN788" i="1"/>
  <c r="U789" i="1"/>
  <c r="AD789" i="1"/>
  <c r="X789" i="1"/>
  <c r="AN789" i="1"/>
  <c r="U790" i="1"/>
  <c r="AD790" i="1"/>
  <c r="X790" i="1"/>
  <c r="AN790" i="1"/>
  <c r="U791" i="1"/>
  <c r="AD791" i="1"/>
  <c r="X791" i="1"/>
  <c r="AN791" i="1"/>
  <c r="U792" i="1"/>
  <c r="AD792" i="1"/>
  <c r="X792" i="1"/>
  <c r="AN792" i="1"/>
  <c r="U793" i="1"/>
  <c r="AD793" i="1"/>
  <c r="X793" i="1"/>
  <c r="AN793" i="1"/>
  <c r="U794" i="1"/>
  <c r="AD794" i="1"/>
  <c r="X794" i="1"/>
  <c r="AN794" i="1"/>
  <c r="U795" i="1"/>
  <c r="AD795" i="1"/>
  <c r="X795" i="1"/>
  <c r="AN795" i="1"/>
  <c r="U796" i="1"/>
  <c r="AD796" i="1"/>
  <c r="X796" i="1"/>
  <c r="AN796" i="1"/>
  <c r="U797" i="1"/>
  <c r="AD797" i="1"/>
  <c r="X797" i="1"/>
  <c r="AN797" i="1"/>
  <c r="U798" i="1"/>
  <c r="AD798" i="1"/>
  <c r="X798" i="1"/>
  <c r="AN798" i="1"/>
  <c r="U799" i="1"/>
  <c r="AD799" i="1"/>
  <c r="X799" i="1"/>
  <c r="AN799" i="1"/>
  <c r="U800" i="1"/>
  <c r="AD800" i="1"/>
  <c r="X800" i="1"/>
  <c r="AN800" i="1"/>
  <c r="U801" i="1"/>
  <c r="AD801" i="1"/>
  <c r="X801" i="1"/>
  <c r="AN801" i="1"/>
  <c r="U802" i="1"/>
  <c r="AD802" i="1"/>
  <c r="X802" i="1"/>
  <c r="AN802" i="1"/>
  <c r="U803" i="1"/>
  <c r="AD803" i="1"/>
  <c r="X803" i="1"/>
  <c r="AN803" i="1"/>
  <c r="U804" i="1"/>
  <c r="AD804" i="1"/>
  <c r="X804" i="1"/>
  <c r="AN804" i="1"/>
  <c r="U805" i="1"/>
  <c r="AD805" i="1"/>
  <c r="X805" i="1"/>
  <c r="AN805" i="1"/>
  <c r="U806" i="1"/>
  <c r="AD806" i="1"/>
  <c r="X806" i="1"/>
  <c r="AN806" i="1"/>
  <c r="U807" i="1"/>
  <c r="AD807" i="1"/>
  <c r="X807" i="1"/>
  <c r="AN807" i="1"/>
  <c r="U808" i="1"/>
  <c r="AD808" i="1"/>
  <c r="X808" i="1"/>
  <c r="AN808" i="1"/>
  <c r="U809" i="1"/>
  <c r="AD809" i="1"/>
  <c r="X809" i="1"/>
  <c r="AN809" i="1"/>
  <c r="U810" i="1"/>
  <c r="AD810" i="1"/>
  <c r="X810" i="1"/>
  <c r="AN810" i="1"/>
  <c r="U811" i="1"/>
  <c r="AD811" i="1"/>
  <c r="X811" i="1"/>
  <c r="AN811" i="1"/>
  <c r="U812" i="1"/>
  <c r="AD812" i="1"/>
  <c r="X812" i="1"/>
  <c r="AN812" i="1"/>
  <c r="U813" i="1"/>
  <c r="AD813" i="1"/>
  <c r="X813" i="1"/>
  <c r="AN813" i="1"/>
  <c r="U814" i="1"/>
  <c r="AD814" i="1"/>
  <c r="X814" i="1"/>
  <c r="AN814" i="1"/>
  <c r="U815" i="1"/>
  <c r="AD815" i="1"/>
  <c r="X815" i="1"/>
  <c r="AN815" i="1"/>
  <c r="U816" i="1"/>
  <c r="AD816" i="1"/>
  <c r="X816" i="1"/>
  <c r="AN816" i="1"/>
  <c r="U817" i="1"/>
  <c r="AD817" i="1"/>
  <c r="X817" i="1"/>
  <c r="AN817" i="1"/>
  <c r="U818" i="1"/>
  <c r="AD818" i="1"/>
  <c r="X818" i="1"/>
  <c r="AN818" i="1"/>
  <c r="U819" i="1"/>
  <c r="AD819" i="1"/>
  <c r="X819" i="1"/>
  <c r="AN819" i="1"/>
  <c r="U820" i="1"/>
  <c r="AD820" i="1"/>
  <c r="X820" i="1"/>
  <c r="AN820" i="1"/>
  <c r="U821" i="1"/>
  <c r="AD821" i="1"/>
  <c r="X821" i="1"/>
  <c r="AN821" i="1"/>
  <c r="U822" i="1"/>
  <c r="AD822" i="1"/>
  <c r="X822" i="1"/>
  <c r="AN822" i="1"/>
  <c r="U823" i="1"/>
  <c r="AD823" i="1"/>
  <c r="X823" i="1"/>
  <c r="AN823" i="1"/>
  <c r="U824" i="1"/>
  <c r="AD824" i="1"/>
  <c r="X824" i="1"/>
  <c r="AN824" i="1"/>
  <c r="U825" i="1"/>
  <c r="AD825" i="1"/>
  <c r="X825" i="1"/>
  <c r="AN825" i="1"/>
  <c r="U826" i="1"/>
  <c r="AD826" i="1"/>
  <c r="X826" i="1"/>
  <c r="AN826" i="1"/>
  <c r="U827" i="1"/>
  <c r="AD827" i="1"/>
  <c r="X827" i="1"/>
  <c r="AN827" i="1"/>
  <c r="U828" i="1"/>
  <c r="AD828" i="1"/>
  <c r="X828" i="1"/>
  <c r="AN828" i="1"/>
  <c r="U829" i="1"/>
  <c r="AD829" i="1"/>
  <c r="X829" i="1"/>
  <c r="AN829" i="1"/>
  <c r="U830" i="1"/>
  <c r="AD830" i="1"/>
  <c r="X830" i="1"/>
  <c r="AN830" i="1"/>
  <c r="U831" i="1"/>
  <c r="AD831" i="1"/>
  <c r="X831" i="1"/>
  <c r="AN831" i="1"/>
  <c r="U832" i="1"/>
  <c r="AD832" i="1"/>
  <c r="X832" i="1"/>
  <c r="AN832" i="1"/>
  <c r="U833" i="1"/>
  <c r="AD833" i="1"/>
  <c r="X833" i="1"/>
  <c r="AN833" i="1"/>
  <c r="U834" i="1"/>
  <c r="AD834" i="1"/>
  <c r="X834" i="1"/>
  <c r="AN834" i="1"/>
  <c r="U835" i="1"/>
  <c r="AD835" i="1"/>
  <c r="X835" i="1"/>
  <c r="AN835" i="1"/>
  <c r="U836" i="1"/>
  <c r="AD836" i="1"/>
  <c r="X836" i="1"/>
  <c r="AN836" i="1"/>
  <c r="U837" i="1"/>
  <c r="AD837" i="1"/>
  <c r="X837" i="1"/>
  <c r="AN837" i="1"/>
  <c r="U838" i="1"/>
  <c r="AD838" i="1"/>
  <c r="X838" i="1"/>
  <c r="AN838" i="1"/>
  <c r="U839" i="1"/>
  <c r="AD839" i="1"/>
  <c r="X839" i="1"/>
  <c r="AN839" i="1"/>
  <c r="U840" i="1"/>
  <c r="AD840" i="1"/>
  <c r="X840" i="1"/>
  <c r="AN840" i="1"/>
  <c r="U841" i="1"/>
  <c r="AD841" i="1"/>
  <c r="X841" i="1"/>
  <c r="AN841" i="1"/>
  <c r="U842" i="1"/>
  <c r="AD842" i="1"/>
  <c r="X842" i="1"/>
  <c r="AN842" i="1"/>
  <c r="U843" i="1"/>
  <c r="AD843" i="1"/>
  <c r="X843" i="1"/>
  <c r="AN843" i="1"/>
  <c r="U844" i="1"/>
  <c r="AD844" i="1"/>
  <c r="X844" i="1"/>
  <c r="AN844" i="1"/>
  <c r="U845" i="1"/>
  <c r="AD845" i="1"/>
  <c r="X845" i="1"/>
  <c r="AN845" i="1"/>
  <c r="U846" i="1"/>
  <c r="AD846" i="1"/>
  <c r="X846" i="1"/>
  <c r="AN846" i="1"/>
  <c r="U847" i="1"/>
  <c r="AD847" i="1"/>
  <c r="X847" i="1"/>
  <c r="AN847" i="1"/>
  <c r="U848" i="1"/>
  <c r="AD848" i="1"/>
  <c r="X848" i="1"/>
  <c r="AN848" i="1"/>
  <c r="U849" i="1"/>
  <c r="AD849" i="1"/>
  <c r="X849" i="1"/>
  <c r="AN849" i="1"/>
  <c r="U850" i="1"/>
  <c r="AD850" i="1"/>
  <c r="X850" i="1"/>
  <c r="AN850" i="1"/>
  <c r="U851" i="1"/>
  <c r="AD851" i="1"/>
  <c r="X851" i="1"/>
  <c r="AN851" i="1"/>
  <c r="U852" i="1"/>
  <c r="AD852" i="1"/>
  <c r="X852" i="1"/>
  <c r="AN852" i="1"/>
  <c r="U853" i="1"/>
  <c r="AD853" i="1"/>
  <c r="X853" i="1"/>
  <c r="AN853" i="1"/>
  <c r="U854" i="1"/>
  <c r="AD854" i="1"/>
  <c r="X854" i="1"/>
  <c r="AN854" i="1"/>
  <c r="U855" i="1"/>
  <c r="AD855" i="1"/>
  <c r="X855" i="1"/>
  <c r="AN855" i="1"/>
  <c r="U856" i="1"/>
  <c r="AD856" i="1"/>
  <c r="X856" i="1"/>
  <c r="AN856" i="1"/>
  <c r="U857" i="1"/>
  <c r="AD857" i="1"/>
  <c r="X857" i="1"/>
  <c r="AN857" i="1"/>
  <c r="U858" i="1"/>
  <c r="AD858" i="1"/>
  <c r="X858" i="1"/>
  <c r="AN858" i="1"/>
  <c r="U859" i="1"/>
  <c r="AD859" i="1"/>
  <c r="X859" i="1"/>
  <c r="AN859" i="1"/>
  <c r="U860" i="1"/>
  <c r="AD860" i="1"/>
  <c r="X860" i="1"/>
  <c r="AN860" i="1"/>
  <c r="U861" i="1"/>
  <c r="AD861" i="1"/>
  <c r="X861" i="1"/>
  <c r="AN861" i="1"/>
  <c r="U862" i="1"/>
  <c r="AD862" i="1"/>
  <c r="X862" i="1"/>
  <c r="AN862" i="1"/>
  <c r="U863" i="1"/>
  <c r="AD863" i="1"/>
  <c r="X863" i="1"/>
  <c r="AN863" i="1"/>
  <c r="U864" i="1"/>
  <c r="AD864" i="1"/>
  <c r="X864" i="1"/>
  <c r="AN864" i="1"/>
  <c r="U865" i="1"/>
  <c r="AD865" i="1"/>
  <c r="X865" i="1"/>
  <c r="AN865" i="1"/>
  <c r="U866" i="1"/>
  <c r="AD866" i="1"/>
  <c r="X866" i="1"/>
  <c r="AN866" i="1"/>
  <c r="U867" i="1"/>
  <c r="AD867" i="1"/>
  <c r="X867" i="1"/>
  <c r="AN867" i="1"/>
  <c r="U868" i="1"/>
  <c r="AD868" i="1"/>
  <c r="X868" i="1"/>
  <c r="AN868" i="1"/>
  <c r="U869" i="1"/>
  <c r="AD869" i="1"/>
  <c r="X869" i="1"/>
  <c r="AN869" i="1"/>
  <c r="U870" i="1"/>
  <c r="AD870" i="1"/>
  <c r="X870" i="1"/>
  <c r="AN870" i="1"/>
  <c r="U871" i="1"/>
  <c r="AD871" i="1"/>
  <c r="X871" i="1"/>
  <c r="AN871" i="1"/>
  <c r="U872" i="1"/>
  <c r="AD872" i="1"/>
  <c r="X872" i="1"/>
  <c r="AN872" i="1"/>
  <c r="U873" i="1"/>
  <c r="AD873" i="1"/>
  <c r="X873" i="1"/>
  <c r="AN873" i="1"/>
  <c r="U874" i="1"/>
  <c r="AD874" i="1"/>
  <c r="X874" i="1"/>
  <c r="AN874" i="1"/>
  <c r="U875" i="1"/>
  <c r="AD875" i="1"/>
  <c r="X875" i="1"/>
  <c r="AN875" i="1"/>
  <c r="U876" i="1"/>
  <c r="AD876" i="1"/>
  <c r="X876" i="1"/>
  <c r="AN876" i="1"/>
  <c r="U877" i="1"/>
  <c r="AD877" i="1"/>
  <c r="X877" i="1"/>
  <c r="AN877" i="1"/>
  <c r="U878" i="1"/>
  <c r="AD878" i="1"/>
  <c r="X878" i="1"/>
  <c r="AN878" i="1"/>
  <c r="U879" i="1"/>
  <c r="AD879" i="1"/>
  <c r="X879" i="1"/>
  <c r="AN879" i="1"/>
  <c r="U880" i="1"/>
  <c r="AD880" i="1"/>
  <c r="X880" i="1"/>
  <c r="AN880" i="1"/>
  <c r="U881" i="1"/>
  <c r="AD881" i="1"/>
  <c r="X881" i="1"/>
  <c r="AN881" i="1"/>
  <c r="U882" i="1"/>
  <c r="AD882" i="1"/>
  <c r="X882" i="1"/>
  <c r="AN882" i="1"/>
  <c r="U883" i="1"/>
  <c r="AD883" i="1"/>
  <c r="X883" i="1"/>
  <c r="AN883" i="1"/>
  <c r="U884" i="1"/>
  <c r="AD884" i="1"/>
  <c r="X884" i="1"/>
  <c r="AN884" i="1"/>
  <c r="U885" i="1"/>
  <c r="AD885" i="1"/>
  <c r="X885" i="1"/>
  <c r="AN885" i="1"/>
  <c r="U886" i="1"/>
  <c r="AD886" i="1"/>
  <c r="X886" i="1"/>
  <c r="AN886" i="1"/>
  <c r="U887" i="1"/>
  <c r="AD887" i="1"/>
  <c r="X887" i="1"/>
  <c r="AN887" i="1"/>
  <c r="U888" i="1"/>
  <c r="AD888" i="1"/>
  <c r="X888" i="1"/>
  <c r="AN888" i="1"/>
  <c r="U889" i="1"/>
  <c r="AD889" i="1"/>
  <c r="X889" i="1"/>
  <c r="AN889" i="1"/>
  <c r="U890" i="1"/>
  <c r="AD890" i="1"/>
  <c r="X890" i="1"/>
  <c r="AN890" i="1"/>
  <c r="U891" i="1"/>
  <c r="AD891" i="1"/>
  <c r="X891" i="1"/>
  <c r="AN891" i="1"/>
  <c r="U892" i="1"/>
  <c r="AD892" i="1"/>
  <c r="X892" i="1"/>
  <c r="AN892" i="1"/>
  <c r="U893" i="1"/>
  <c r="AD893" i="1"/>
  <c r="X893" i="1"/>
  <c r="AN893" i="1"/>
  <c r="U894" i="1"/>
  <c r="AD894" i="1"/>
  <c r="X894" i="1"/>
  <c r="AN894" i="1"/>
  <c r="U895" i="1"/>
  <c r="AD895" i="1"/>
  <c r="X895" i="1"/>
  <c r="AN895" i="1"/>
  <c r="U896" i="1"/>
  <c r="AD896" i="1"/>
  <c r="X896" i="1"/>
  <c r="AN896" i="1"/>
  <c r="U897" i="1"/>
  <c r="AD897" i="1"/>
  <c r="X897" i="1"/>
  <c r="AN897" i="1"/>
  <c r="U898" i="1"/>
  <c r="AD898" i="1"/>
  <c r="X898" i="1"/>
  <c r="AN898" i="1"/>
  <c r="U899" i="1"/>
  <c r="AD899" i="1"/>
  <c r="X899" i="1"/>
  <c r="AN899" i="1"/>
  <c r="U900" i="1"/>
  <c r="AD900" i="1"/>
  <c r="X900" i="1"/>
  <c r="AN900" i="1"/>
  <c r="U901" i="1"/>
  <c r="AD901" i="1"/>
  <c r="X901" i="1"/>
  <c r="AN901" i="1"/>
  <c r="U902" i="1"/>
  <c r="AD902" i="1"/>
  <c r="X902" i="1"/>
  <c r="AN902" i="1"/>
  <c r="U903" i="1"/>
  <c r="AD903" i="1"/>
  <c r="X903" i="1"/>
  <c r="AN903" i="1"/>
  <c r="U904" i="1"/>
  <c r="AD904" i="1"/>
  <c r="X904" i="1"/>
  <c r="AN904" i="1"/>
  <c r="U905" i="1"/>
  <c r="AD905" i="1"/>
  <c r="X905" i="1"/>
  <c r="AN905" i="1"/>
  <c r="U906" i="1"/>
  <c r="AD906" i="1"/>
  <c r="X906" i="1"/>
  <c r="AN906" i="1"/>
  <c r="U907" i="1"/>
  <c r="AD907" i="1"/>
  <c r="X907" i="1"/>
  <c r="AN907" i="1"/>
  <c r="U908" i="1"/>
  <c r="AD908" i="1"/>
  <c r="X908" i="1"/>
  <c r="AN908" i="1"/>
  <c r="U909" i="1"/>
  <c r="AD909" i="1"/>
  <c r="X909" i="1"/>
  <c r="AN909" i="1"/>
  <c r="U910" i="1"/>
  <c r="AD910" i="1"/>
  <c r="X910" i="1"/>
  <c r="AN910" i="1"/>
  <c r="U911" i="1"/>
  <c r="AD911" i="1"/>
  <c r="X911" i="1"/>
  <c r="AN911" i="1"/>
  <c r="U912" i="1"/>
  <c r="AD912" i="1"/>
  <c r="X912" i="1"/>
  <c r="AN912" i="1"/>
  <c r="U913" i="1"/>
  <c r="AD913" i="1"/>
  <c r="X913" i="1"/>
  <c r="AN913" i="1"/>
  <c r="U914" i="1"/>
  <c r="AD914" i="1"/>
  <c r="X914" i="1"/>
  <c r="AN914" i="1"/>
  <c r="U915" i="1"/>
  <c r="AD915" i="1"/>
  <c r="X915" i="1"/>
  <c r="AN915" i="1"/>
  <c r="U916" i="1"/>
  <c r="AD916" i="1"/>
  <c r="X916" i="1"/>
  <c r="AN916" i="1"/>
  <c r="U917" i="1"/>
  <c r="AD917" i="1"/>
  <c r="X917" i="1"/>
  <c r="AN917" i="1"/>
  <c r="U918" i="1"/>
  <c r="AD918" i="1"/>
  <c r="X918" i="1"/>
  <c r="AN918" i="1"/>
  <c r="U919" i="1"/>
  <c r="AD919" i="1"/>
  <c r="X919" i="1"/>
  <c r="AN919" i="1"/>
  <c r="U920" i="1"/>
  <c r="AD920" i="1"/>
  <c r="X920" i="1"/>
  <c r="AN920" i="1"/>
  <c r="U921" i="1"/>
  <c r="AD921" i="1"/>
  <c r="X921" i="1"/>
  <c r="AN921" i="1"/>
  <c r="U922" i="1"/>
  <c r="AD922" i="1"/>
  <c r="X922" i="1"/>
  <c r="AN922" i="1"/>
  <c r="U923" i="1"/>
  <c r="AD923" i="1"/>
  <c r="X923" i="1"/>
  <c r="AN923" i="1"/>
  <c r="U924" i="1"/>
  <c r="AD924" i="1"/>
  <c r="X924" i="1"/>
  <c r="AN924" i="1"/>
  <c r="U925" i="1"/>
  <c r="AD925" i="1"/>
  <c r="X925" i="1"/>
  <c r="AN925" i="1"/>
  <c r="U926" i="1"/>
  <c r="AD926" i="1"/>
  <c r="X926" i="1"/>
  <c r="AN926" i="1"/>
  <c r="U927" i="1"/>
  <c r="AD927" i="1"/>
  <c r="X927" i="1"/>
  <c r="AN927" i="1"/>
  <c r="U928" i="1"/>
  <c r="AD928" i="1"/>
  <c r="X928" i="1"/>
  <c r="AN928" i="1"/>
  <c r="U929" i="1"/>
  <c r="AD929" i="1"/>
  <c r="X929" i="1"/>
  <c r="AN929" i="1"/>
  <c r="U930" i="1"/>
  <c r="AD930" i="1"/>
  <c r="X930" i="1"/>
  <c r="AN930" i="1"/>
  <c r="U931" i="1"/>
  <c r="AD931" i="1"/>
  <c r="X931" i="1"/>
  <c r="AN931" i="1"/>
  <c r="U932" i="1"/>
  <c r="AD932" i="1"/>
  <c r="X932" i="1"/>
  <c r="AN932" i="1"/>
  <c r="U933" i="1"/>
  <c r="AD933" i="1"/>
  <c r="X933" i="1"/>
  <c r="AN933" i="1"/>
  <c r="U934" i="1"/>
  <c r="AD934" i="1"/>
  <c r="X934" i="1"/>
  <c r="AN934" i="1"/>
  <c r="U935" i="1"/>
  <c r="AD935" i="1"/>
  <c r="X935" i="1"/>
  <c r="AN935" i="1"/>
  <c r="U936" i="1"/>
  <c r="AD936" i="1"/>
  <c r="X936" i="1"/>
  <c r="AN936" i="1"/>
  <c r="U937" i="1"/>
  <c r="AD937" i="1"/>
  <c r="X937" i="1"/>
  <c r="AN937" i="1"/>
  <c r="U938" i="1"/>
  <c r="AD938" i="1"/>
  <c r="X938" i="1"/>
  <c r="AN938" i="1"/>
  <c r="U939" i="1"/>
  <c r="AD939" i="1"/>
  <c r="X939" i="1"/>
  <c r="AN939" i="1"/>
  <c r="U940" i="1"/>
  <c r="AD940" i="1"/>
  <c r="X940" i="1"/>
  <c r="AN940" i="1"/>
  <c r="U941" i="1"/>
  <c r="AD941" i="1"/>
  <c r="X941" i="1"/>
  <c r="AN941" i="1"/>
  <c r="U942" i="1"/>
  <c r="AD942" i="1"/>
  <c r="X942" i="1"/>
  <c r="AN942" i="1"/>
  <c r="U943" i="1"/>
  <c r="AD943" i="1"/>
  <c r="X943" i="1"/>
  <c r="AN943" i="1"/>
  <c r="U944" i="1"/>
  <c r="AD944" i="1"/>
  <c r="X944" i="1"/>
  <c r="AN944" i="1"/>
  <c r="U945" i="1"/>
  <c r="AD945" i="1"/>
  <c r="X945" i="1"/>
  <c r="AN945" i="1"/>
  <c r="U946" i="1"/>
  <c r="AD946" i="1"/>
  <c r="X946" i="1"/>
  <c r="AN946" i="1"/>
  <c r="U947" i="1"/>
  <c r="AD947" i="1"/>
  <c r="X947" i="1"/>
  <c r="AN947" i="1"/>
  <c r="U948" i="1"/>
  <c r="AD948" i="1"/>
  <c r="X948" i="1"/>
  <c r="AN948" i="1"/>
  <c r="U949" i="1"/>
  <c r="AD949" i="1"/>
  <c r="X949" i="1"/>
  <c r="AN949" i="1"/>
  <c r="U950" i="1"/>
  <c r="AD950" i="1"/>
  <c r="X950" i="1"/>
  <c r="AN950" i="1"/>
  <c r="U951" i="1"/>
  <c r="AD951" i="1"/>
  <c r="X951" i="1"/>
  <c r="AN951" i="1"/>
  <c r="U952" i="1"/>
  <c r="AD952" i="1"/>
  <c r="X952" i="1"/>
  <c r="AN952" i="1"/>
  <c r="U953" i="1"/>
  <c r="AD953" i="1"/>
  <c r="X953" i="1"/>
  <c r="AN953" i="1"/>
  <c r="U954" i="1"/>
  <c r="AD954" i="1"/>
  <c r="X954" i="1"/>
  <c r="AN954" i="1"/>
  <c r="U955" i="1"/>
  <c r="AD955" i="1"/>
  <c r="X955" i="1"/>
  <c r="AN955" i="1"/>
  <c r="U956" i="1"/>
  <c r="AD956" i="1"/>
  <c r="X956" i="1"/>
  <c r="AN956" i="1"/>
  <c r="U957" i="1"/>
  <c r="AD957" i="1"/>
  <c r="X957" i="1"/>
  <c r="AN957" i="1"/>
  <c r="U958" i="1"/>
  <c r="AD958" i="1"/>
  <c r="X958" i="1"/>
  <c r="AN958" i="1"/>
  <c r="U959" i="1"/>
  <c r="AD959" i="1"/>
  <c r="X959" i="1"/>
  <c r="AN959" i="1"/>
  <c r="U960" i="1"/>
  <c r="AD960" i="1"/>
  <c r="X960" i="1"/>
  <c r="AN960" i="1"/>
  <c r="U961" i="1"/>
  <c r="AD961" i="1"/>
  <c r="X961" i="1"/>
  <c r="AN961" i="1"/>
  <c r="U962" i="1"/>
  <c r="AD962" i="1"/>
  <c r="X962" i="1"/>
  <c r="AN962" i="1"/>
  <c r="U963" i="1"/>
  <c r="AD963" i="1"/>
  <c r="X963" i="1"/>
  <c r="AN963" i="1"/>
  <c r="U964" i="1"/>
  <c r="AD964" i="1"/>
  <c r="X964" i="1"/>
  <c r="AN964" i="1"/>
  <c r="U965" i="1"/>
  <c r="AD965" i="1"/>
  <c r="X965" i="1"/>
  <c r="AN965" i="1"/>
  <c r="U966" i="1"/>
  <c r="AD966" i="1"/>
  <c r="X966" i="1"/>
  <c r="AN966" i="1"/>
  <c r="U967" i="1"/>
  <c r="AD967" i="1"/>
  <c r="X967" i="1"/>
  <c r="AN967" i="1"/>
  <c r="U968" i="1"/>
  <c r="AD968" i="1"/>
  <c r="X968" i="1"/>
  <c r="AN968" i="1"/>
  <c r="U969" i="1"/>
  <c r="AD969" i="1"/>
  <c r="X969" i="1"/>
  <c r="AN969" i="1"/>
  <c r="U970" i="1"/>
  <c r="AD970" i="1"/>
  <c r="X970" i="1"/>
  <c r="AN970" i="1"/>
  <c r="U971" i="1"/>
  <c r="AD971" i="1"/>
  <c r="X971" i="1"/>
  <c r="AN971" i="1"/>
  <c r="U972" i="1"/>
  <c r="AD972" i="1"/>
  <c r="X972" i="1"/>
  <c r="AN972" i="1"/>
  <c r="U973" i="1"/>
  <c r="AD973" i="1"/>
  <c r="X973" i="1"/>
  <c r="AN973" i="1"/>
  <c r="U974" i="1"/>
  <c r="AD974" i="1"/>
  <c r="X974" i="1"/>
  <c r="AN974" i="1"/>
  <c r="U975" i="1"/>
  <c r="AD975" i="1"/>
  <c r="X975" i="1"/>
  <c r="AN975" i="1"/>
  <c r="U976" i="1"/>
  <c r="AD976" i="1"/>
  <c r="X976" i="1"/>
  <c r="AN976" i="1"/>
  <c r="U977" i="1"/>
  <c r="AD977" i="1"/>
  <c r="X977" i="1"/>
  <c r="AN977" i="1"/>
  <c r="U978" i="1"/>
  <c r="AD978" i="1"/>
  <c r="X978" i="1"/>
  <c r="AN978" i="1"/>
  <c r="U979" i="1"/>
  <c r="AD979" i="1"/>
  <c r="X979" i="1"/>
  <c r="AN979" i="1"/>
  <c r="U980" i="1"/>
  <c r="AD980" i="1"/>
  <c r="X980" i="1"/>
  <c r="AN980" i="1"/>
  <c r="U981" i="1"/>
  <c r="AD981" i="1"/>
  <c r="X981" i="1"/>
  <c r="AN981" i="1"/>
  <c r="U982" i="1"/>
  <c r="AD982" i="1"/>
  <c r="X982" i="1"/>
  <c r="AN982" i="1"/>
  <c r="U983" i="1"/>
  <c r="AD983" i="1"/>
  <c r="X983" i="1"/>
  <c r="AN983" i="1"/>
  <c r="U984" i="1"/>
  <c r="AD984" i="1"/>
  <c r="X984" i="1"/>
  <c r="AN984" i="1"/>
  <c r="U985" i="1"/>
  <c r="AD985" i="1"/>
  <c r="X985" i="1"/>
  <c r="AN985" i="1"/>
  <c r="U986" i="1"/>
  <c r="AD986" i="1"/>
  <c r="X986" i="1"/>
  <c r="AN986" i="1"/>
  <c r="U987" i="1"/>
  <c r="AD987" i="1"/>
  <c r="X987" i="1"/>
  <c r="AN987" i="1"/>
  <c r="U988" i="1"/>
  <c r="AD988" i="1"/>
  <c r="X988" i="1"/>
  <c r="AN988" i="1"/>
  <c r="U989" i="1"/>
  <c r="AD989" i="1"/>
  <c r="X989" i="1"/>
  <c r="AN989" i="1"/>
  <c r="U990" i="1"/>
  <c r="AD990" i="1"/>
  <c r="X990" i="1"/>
  <c r="AN990" i="1"/>
  <c r="U991" i="1"/>
  <c r="AD991" i="1"/>
  <c r="X991" i="1"/>
  <c r="AN991" i="1"/>
  <c r="U992" i="1"/>
  <c r="AD992" i="1"/>
  <c r="X992" i="1"/>
  <c r="AN992" i="1"/>
  <c r="U993" i="1"/>
  <c r="AD993" i="1"/>
  <c r="X993" i="1"/>
  <c r="AN993" i="1"/>
  <c r="U994" i="1"/>
  <c r="AD994" i="1"/>
  <c r="X994" i="1"/>
  <c r="AN994" i="1"/>
  <c r="U995" i="1"/>
  <c r="AD995" i="1"/>
  <c r="X995" i="1"/>
  <c r="AN995" i="1"/>
  <c r="U996" i="1"/>
  <c r="AD996" i="1"/>
  <c r="X996" i="1"/>
  <c r="AN996" i="1"/>
  <c r="U997" i="1"/>
  <c r="AD997" i="1"/>
  <c r="X997" i="1"/>
  <c r="AN997" i="1"/>
  <c r="U998" i="1"/>
  <c r="AD998" i="1"/>
  <c r="X998" i="1"/>
  <c r="AN998" i="1"/>
  <c r="U999" i="1"/>
  <c r="AD999" i="1"/>
  <c r="X999" i="1"/>
  <c r="AN999" i="1"/>
  <c r="U1000" i="1"/>
  <c r="AD1000" i="1"/>
  <c r="X1000" i="1"/>
  <c r="AN1000" i="1"/>
  <c r="U1001" i="1"/>
  <c r="AD1001" i="1"/>
  <c r="X1001" i="1"/>
  <c r="AN1001" i="1"/>
  <c r="U1002" i="1"/>
  <c r="AD1002" i="1"/>
  <c r="X1002" i="1"/>
  <c r="AN1002" i="1"/>
  <c r="U1003" i="1"/>
  <c r="AD1003" i="1"/>
  <c r="X1003" i="1"/>
  <c r="AN1003" i="1"/>
  <c r="U1004" i="1"/>
  <c r="AD1004" i="1"/>
  <c r="X1004" i="1"/>
  <c r="AN1004" i="1"/>
  <c r="U1005" i="1"/>
  <c r="AD1005" i="1"/>
  <c r="X1005" i="1"/>
  <c r="AN1005" i="1"/>
  <c r="U1006" i="1"/>
  <c r="AD1006" i="1"/>
  <c r="X1006" i="1"/>
  <c r="AN1006" i="1"/>
  <c r="U1007" i="1"/>
  <c r="AD1007" i="1"/>
  <c r="X1007" i="1"/>
  <c r="AN1007" i="1"/>
  <c r="U1008" i="1"/>
  <c r="AD1008" i="1"/>
  <c r="X1008" i="1"/>
  <c r="AN1008" i="1"/>
  <c r="U1009" i="1"/>
  <c r="AD1009" i="1"/>
  <c r="X1009" i="1"/>
  <c r="AN1009" i="1"/>
  <c r="U1010" i="1"/>
  <c r="AD1010" i="1"/>
  <c r="X1010" i="1"/>
  <c r="AN1010" i="1"/>
  <c r="U1011" i="1"/>
  <c r="AD1011" i="1"/>
  <c r="X1011" i="1"/>
  <c r="AN1011" i="1"/>
  <c r="U1012" i="1"/>
  <c r="AD1012" i="1"/>
  <c r="X1012" i="1"/>
  <c r="AN1012" i="1"/>
  <c r="U1013" i="1"/>
  <c r="AD1013" i="1"/>
  <c r="X1013" i="1"/>
  <c r="AN1013" i="1"/>
  <c r="U1014" i="1"/>
  <c r="AD1014" i="1"/>
  <c r="X1014" i="1"/>
  <c r="AN1014" i="1"/>
  <c r="U1015" i="1"/>
  <c r="AD1015" i="1"/>
  <c r="X1015" i="1"/>
  <c r="AN1015" i="1"/>
  <c r="U1016" i="1"/>
  <c r="AD1016" i="1"/>
  <c r="X1016" i="1"/>
  <c r="AN1016" i="1"/>
  <c r="U1017" i="1"/>
  <c r="AD1017" i="1"/>
  <c r="X1017" i="1"/>
  <c r="AN1017" i="1"/>
  <c r="U1018" i="1"/>
  <c r="AD1018" i="1"/>
  <c r="X1018" i="1"/>
  <c r="AN1018" i="1"/>
  <c r="U1019" i="1"/>
  <c r="AD1019" i="1"/>
  <c r="X1019" i="1"/>
  <c r="AN1019" i="1"/>
  <c r="U1020" i="1"/>
  <c r="AD1020" i="1"/>
  <c r="X1020" i="1"/>
  <c r="AN1020" i="1"/>
  <c r="U1021" i="1"/>
  <c r="AD1021" i="1"/>
  <c r="X1021" i="1"/>
  <c r="AN1021" i="1"/>
  <c r="U1022" i="1"/>
  <c r="AD1022" i="1"/>
  <c r="X1022" i="1"/>
  <c r="AN1022" i="1"/>
  <c r="U1023" i="1"/>
  <c r="AD1023" i="1"/>
  <c r="X1023" i="1"/>
  <c r="AN1023" i="1"/>
  <c r="U1024" i="1"/>
  <c r="AD1024" i="1"/>
  <c r="X1024" i="1"/>
  <c r="AN1024" i="1"/>
  <c r="U1025" i="1"/>
  <c r="AD1025" i="1"/>
  <c r="X1025" i="1"/>
  <c r="AN1025" i="1"/>
  <c r="U1026" i="1"/>
  <c r="AD1026" i="1"/>
  <c r="X1026" i="1"/>
  <c r="AN1026" i="1"/>
  <c r="U1027" i="1"/>
  <c r="AD1027" i="1"/>
  <c r="X1027" i="1"/>
  <c r="AN1027" i="1"/>
  <c r="U1028" i="1"/>
  <c r="AD1028" i="1"/>
  <c r="X1028" i="1"/>
  <c r="AN1028" i="1"/>
  <c r="U1029" i="1"/>
  <c r="AD1029" i="1"/>
  <c r="X1029" i="1"/>
  <c r="AN1029" i="1"/>
  <c r="U1030" i="1"/>
  <c r="AD1030" i="1"/>
  <c r="X1030" i="1"/>
  <c r="AN1030" i="1"/>
  <c r="U1031" i="1"/>
  <c r="AD1031" i="1"/>
  <c r="X1031" i="1"/>
  <c r="AN1031" i="1"/>
  <c r="U1032" i="1"/>
  <c r="AD1032" i="1"/>
  <c r="X1032" i="1"/>
  <c r="AN1032" i="1"/>
  <c r="U1033" i="1"/>
  <c r="AD1033" i="1"/>
  <c r="X1033" i="1"/>
  <c r="AN1033" i="1"/>
  <c r="U1034" i="1"/>
  <c r="AD1034" i="1"/>
  <c r="X1034" i="1"/>
  <c r="AN1034" i="1"/>
  <c r="U1035" i="1"/>
  <c r="AD1035" i="1"/>
  <c r="X1035" i="1"/>
  <c r="AN1035" i="1"/>
  <c r="U1036" i="1"/>
  <c r="AD1036" i="1"/>
  <c r="X1036" i="1"/>
  <c r="AN1036" i="1"/>
  <c r="U1037" i="1"/>
  <c r="AD1037" i="1"/>
  <c r="X1037" i="1"/>
  <c r="AN1037" i="1"/>
  <c r="U1038" i="1"/>
  <c r="AD1038" i="1"/>
  <c r="X1038" i="1"/>
  <c r="AN1038" i="1"/>
  <c r="U1039" i="1"/>
  <c r="AD1039" i="1"/>
  <c r="X1039" i="1"/>
  <c r="AN1039" i="1"/>
  <c r="U1040" i="1"/>
  <c r="AD1040" i="1"/>
  <c r="X1040" i="1"/>
  <c r="AN1040" i="1"/>
  <c r="U1041" i="1"/>
  <c r="AD1041" i="1"/>
  <c r="X1041" i="1"/>
  <c r="AN1041" i="1"/>
  <c r="U1042" i="1"/>
  <c r="AD1042" i="1"/>
  <c r="X1042" i="1"/>
  <c r="AN1042" i="1"/>
  <c r="U1043" i="1"/>
  <c r="AD1043" i="1"/>
  <c r="X1043" i="1"/>
  <c r="AN1043" i="1"/>
  <c r="U1044" i="1"/>
  <c r="AD1044" i="1"/>
  <c r="X1044" i="1"/>
  <c r="AN1044" i="1"/>
  <c r="U1045" i="1"/>
  <c r="AD1045" i="1"/>
  <c r="X1045" i="1"/>
  <c r="AN1045" i="1"/>
  <c r="U1046" i="1"/>
  <c r="AD1046" i="1"/>
  <c r="X1046" i="1"/>
  <c r="AN1046" i="1"/>
  <c r="U1047" i="1"/>
  <c r="AD1047" i="1"/>
  <c r="X1047" i="1"/>
  <c r="AN1047" i="1"/>
  <c r="U1048" i="1"/>
  <c r="AD1048" i="1"/>
  <c r="X1048" i="1"/>
  <c r="AN1048" i="1"/>
  <c r="U1049" i="1"/>
  <c r="AD1049" i="1"/>
  <c r="X1049" i="1"/>
  <c r="AN1049" i="1"/>
  <c r="U1050" i="1"/>
  <c r="AD1050" i="1"/>
  <c r="X1050" i="1"/>
  <c r="AN1050" i="1"/>
  <c r="U1051" i="1"/>
  <c r="AD1051" i="1"/>
  <c r="X1051" i="1"/>
  <c r="AN1051" i="1"/>
  <c r="U1052" i="1"/>
  <c r="AD1052" i="1"/>
  <c r="X1052" i="1"/>
  <c r="AN1052" i="1"/>
  <c r="U1053" i="1"/>
  <c r="AD1053" i="1"/>
  <c r="X1053" i="1"/>
  <c r="AN1053" i="1"/>
  <c r="U1054" i="1"/>
  <c r="AD1054" i="1"/>
  <c r="X1054" i="1"/>
  <c r="AN1054" i="1"/>
  <c r="U1055" i="1"/>
  <c r="AD1055" i="1"/>
  <c r="X1055" i="1"/>
  <c r="AN1055" i="1"/>
  <c r="U1056" i="1"/>
  <c r="AD1056" i="1"/>
  <c r="X1056" i="1"/>
  <c r="AN1056" i="1"/>
  <c r="U1057" i="1"/>
  <c r="AD1057" i="1"/>
  <c r="X1057" i="1"/>
  <c r="AN1057" i="1"/>
  <c r="U1058" i="1"/>
  <c r="AD1058" i="1"/>
  <c r="X1058" i="1"/>
  <c r="AN1058" i="1"/>
  <c r="U1059" i="1"/>
  <c r="AD1059" i="1"/>
  <c r="X1059" i="1"/>
  <c r="AN1059" i="1"/>
  <c r="U1060" i="1"/>
  <c r="AD1060" i="1"/>
  <c r="X1060" i="1"/>
  <c r="AN1060" i="1"/>
  <c r="U1061" i="1"/>
  <c r="AD1061" i="1"/>
  <c r="X1061" i="1"/>
  <c r="AN1061" i="1"/>
  <c r="U1062" i="1"/>
  <c r="AD1062" i="1"/>
  <c r="X1062" i="1"/>
  <c r="AN1062" i="1"/>
  <c r="U1063" i="1"/>
  <c r="AD1063" i="1"/>
  <c r="X1063" i="1"/>
  <c r="AN1063" i="1"/>
  <c r="U1064" i="1"/>
  <c r="AD1064" i="1"/>
  <c r="X1064" i="1"/>
  <c r="AN1064" i="1"/>
  <c r="U1065" i="1"/>
  <c r="AD1065" i="1"/>
  <c r="X1065" i="1"/>
  <c r="AN1065" i="1"/>
  <c r="U1066" i="1"/>
  <c r="AD1066" i="1"/>
  <c r="X1066" i="1"/>
  <c r="AN1066" i="1"/>
  <c r="U1067" i="1"/>
  <c r="AD1067" i="1"/>
  <c r="X1067" i="1"/>
  <c r="AN1067" i="1"/>
  <c r="U1068" i="1"/>
  <c r="AD1068" i="1"/>
  <c r="X1068" i="1"/>
  <c r="AN1068" i="1"/>
  <c r="U1069" i="1"/>
  <c r="AD1069" i="1"/>
  <c r="X1069" i="1"/>
  <c r="AN1069" i="1"/>
  <c r="U1070" i="1"/>
  <c r="AD1070" i="1"/>
  <c r="X1070" i="1"/>
  <c r="AN1070" i="1"/>
  <c r="U1071" i="1"/>
  <c r="AD1071" i="1"/>
  <c r="X1071" i="1"/>
  <c r="AN1071" i="1"/>
  <c r="U1072" i="1"/>
  <c r="AD1072" i="1"/>
  <c r="X1072" i="1"/>
  <c r="AN1072" i="1"/>
  <c r="U1073" i="1"/>
  <c r="AD1073" i="1"/>
  <c r="X1073" i="1"/>
  <c r="AN1073" i="1"/>
  <c r="U1074" i="1"/>
  <c r="AD1074" i="1"/>
  <c r="X1074" i="1"/>
  <c r="AN1074" i="1"/>
  <c r="U1075" i="1"/>
  <c r="AD1075" i="1"/>
  <c r="X1075" i="1"/>
  <c r="AN1075" i="1"/>
  <c r="U1076" i="1"/>
  <c r="AD1076" i="1"/>
  <c r="X1076" i="1"/>
  <c r="AN1076" i="1"/>
  <c r="U1077" i="1"/>
  <c r="AD1077" i="1"/>
  <c r="X1077" i="1"/>
  <c r="AN1077" i="1"/>
  <c r="U1078" i="1"/>
  <c r="AD1078" i="1"/>
  <c r="X1078" i="1"/>
  <c r="AN1078" i="1"/>
  <c r="U1079" i="1"/>
  <c r="AD1079" i="1"/>
  <c r="X1079" i="1"/>
  <c r="AN1079" i="1"/>
  <c r="U1080" i="1"/>
  <c r="AD1080" i="1"/>
  <c r="X1080" i="1"/>
  <c r="AN1080" i="1"/>
  <c r="U1081" i="1"/>
  <c r="AD1081" i="1"/>
  <c r="X1081" i="1"/>
  <c r="AN1081" i="1"/>
  <c r="U1082" i="1"/>
  <c r="AD1082" i="1"/>
  <c r="X1082" i="1"/>
  <c r="AN1082" i="1"/>
  <c r="U1083" i="1"/>
  <c r="AD1083" i="1"/>
  <c r="X1083" i="1"/>
  <c r="AN1083" i="1"/>
  <c r="U1084" i="1"/>
  <c r="AD1084" i="1"/>
  <c r="X1084" i="1"/>
  <c r="AN1084" i="1"/>
  <c r="U1085" i="1"/>
  <c r="AD1085" i="1"/>
  <c r="X1085" i="1"/>
  <c r="AN1085" i="1"/>
  <c r="U1086" i="1"/>
  <c r="AD1086" i="1"/>
  <c r="X1086" i="1"/>
  <c r="AN1086" i="1"/>
  <c r="U1087" i="1"/>
  <c r="AD1087" i="1"/>
  <c r="X1087" i="1"/>
  <c r="AN1087" i="1"/>
  <c r="U1088" i="1"/>
  <c r="AD1088" i="1"/>
  <c r="X1088" i="1"/>
  <c r="AN1088" i="1"/>
  <c r="U1089" i="1"/>
  <c r="AD1089" i="1"/>
  <c r="X1089" i="1"/>
  <c r="AN1089" i="1"/>
  <c r="U1090" i="1"/>
  <c r="AD1090" i="1"/>
  <c r="X1090" i="1"/>
  <c r="AN1090" i="1"/>
  <c r="U1091" i="1"/>
  <c r="AD1091" i="1"/>
  <c r="X1091" i="1"/>
  <c r="AN1091" i="1"/>
  <c r="U1092" i="1"/>
  <c r="AD1092" i="1"/>
  <c r="X1092" i="1"/>
  <c r="AN1092" i="1"/>
  <c r="U1093" i="1"/>
  <c r="AD1093" i="1"/>
  <c r="X1093" i="1"/>
  <c r="AN1093" i="1"/>
  <c r="U1094" i="1"/>
  <c r="AD1094" i="1"/>
  <c r="X1094" i="1"/>
  <c r="AN1094" i="1"/>
  <c r="U1095" i="1"/>
  <c r="AD1095" i="1"/>
  <c r="X1095" i="1"/>
  <c r="AN1095" i="1"/>
  <c r="U1096" i="1"/>
  <c r="AD1096" i="1"/>
  <c r="X1096" i="1"/>
  <c r="AN1096" i="1"/>
  <c r="U1097" i="1"/>
  <c r="AD1097" i="1"/>
  <c r="X1097" i="1"/>
  <c r="AN1097" i="1"/>
  <c r="U1098" i="1"/>
  <c r="AD1098" i="1"/>
  <c r="X1098" i="1"/>
  <c r="AN1098" i="1"/>
  <c r="U1099" i="1"/>
  <c r="AD1099" i="1"/>
  <c r="X1099" i="1"/>
  <c r="AN1099" i="1"/>
  <c r="U1100" i="1"/>
  <c r="AD1100" i="1"/>
  <c r="X1100" i="1"/>
  <c r="AN1100" i="1"/>
  <c r="U1101" i="1"/>
  <c r="AD1101" i="1"/>
  <c r="X1101" i="1"/>
  <c r="AN1101" i="1"/>
  <c r="U1102" i="1"/>
  <c r="AD1102" i="1"/>
  <c r="X1102" i="1"/>
  <c r="AN1102" i="1"/>
  <c r="U1103" i="1"/>
  <c r="AD1103" i="1"/>
  <c r="X1103" i="1"/>
  <c r="AN1103" i="1"/>
  <c r="U1104" i="1"/>
  <c r="AD1104" i="1"/>
  <c r="X1104" i="1"/>
  <c r="AN1104" i="1"/>
  <c r="U1105" i="1"/>
  <c r="AD1105" i="1"/>
  <c r="X1105" i="1"/>
  <c r="AN1105" i="1"/>
  <c r="U1106" i="1"/>
  <c r="AD1106" i="1"/>
  <c r="X1106" i="1"/>
  <c r="AN1106" i="1"/>
  <c r="U1107" i="1"/>
  <c r="AD1107" i="1"/>
  <c r="X1107" i="1"/>
  <c r="AN1107" i="1"/>
  <c r="U1108" i="1"/>
  <c r="AD1108" i="1"/>
  <c r="X1108" i="1"/>
  <c r="AN1108" i="1"/>
  <c r="U1109" i="1"/>
  <c r="AD1109" i="1"/>
  <c r="X1109" i="1"/>
  <c r="AN1109" i="1"/>
  <c r="U1110" i="1"/>
  <c r="AD1110" i="1"/>
  <c r="X1110" i="1"/>
  <c r="AN1110" i="1"/>
  <c r="U1111" i="1"/>
  <c r="AD1111" i="1"/>
  <c r="X1111" i="1"/>
  <c r="AN1111" i="1"/>
  <c r="U1112" i="1"/>
  <c r="AD1112" i="1"/>
  <c r="X1112" i="1"/>
  <c r="AN1112" i="1"/>
  <c r="U1113" i="1"/>
  <c r="AD1113" i="1"/>
  <c r="X1113" i="1"/>
  <c r="AN1113" i="1"/>
  <c r="U1114" i="1"/>
  <c r="AD1114" i="1"/>
  <c r="X1114" i="1"/>
  <c r="AN1114" i="1"/>
  <c r="U1115" i="1"/>
  <c r="AD1115" i="1"/>
  <c r="X1115" i="1"/>
  <c r="AN1115" i="1"/>
  <c r="U1116" i="1"/>
  <c r="AD1116" i="1"/>
  <c r="X1116" i="1"/>
  <c r="AN1116" i="1"/>
  <c r="U1117" i="1"/>
  <c r="AD1117" i="1"/>
  <c r="X1117" i="1"/>
  <c r="AN1117" i="1"/>
  <c r="U1118" i="1"/>
  <c r="AD1118" i="1"/>
  <c r="X1118" i="1"/>
  <c r="AN1118" i="1"/>
  <c r="U1119" i="1"/>
  <c r="AD1119" i="1"/>
  <c r="X1119" i="1"/>
  <c r="AN1119" i="1"/>
  <c r="U1120" i="1"/>
  <c r="AD1120" i="1"/>
  <c r="X1120" i="1"/>
  <c r="AN1120" i="1"/>
  <c r="U1121" i="1"/>
  <c r="AD1121" i="1"/>
  <c r="X1121" i="1"/>
  <c r="AN1121" i="1"/>
  <c r="U1122" i="1"/>
  <c r="AD1122" i="1"/>
  <c r="X1122" i="1"/>
  <c r="AN1122" i="1"/>
  <c r="U1123" i="1"/>
  <c r="AD1123" i="1"/>
  <c r="X1123" i="1"/>
  <c r="AN1123" i="1"/>
  <c r="U1124" i="1"/>
  <c r="AD1124" i="1"/>
  <c r="X1124" i="1"/>
  <c r="AN1124" i="1"/>
  <c r="U1125" i="1"/>
  <c r="AD1125" i="1"/>
  <c r="X1125" i="1"/>
  <c r="AN1125" i="1"/>
  <c r="U1126" i="1"/>
  <c r="AD1126" i="1"/>
  <c r="X1126" i="1"/>
  <c r="AN1126" i="1"/>
  <c r="U1127" i="1"/>
  <c r="AD1127" i="1"/>
  <c r="X1127" i="1"/>
  <c r="AN1127" i="1"/>
  <c r="U1128" i="1"/>
  <c r="AD1128" i="1"/>
  <c r="X1128" i="1"/>
  <c r="AN1128" i="1"/>
  <c r="U1129" i="1"/>
  <c r="AD1129" i="1"/>
  <c r="X1129" i="1"/>
  <c r="AN1129" i="1"/>
  <c r="U1130" i="1"/>
  <c r="AD1130" i="1"/>
  <c r="X1130" i="1"/>
  <c r="AN1130" i="1"/>
  <c r="U1131" i="1"/>
  <c r="AD1131" i="1"/>
  <c r="X1131" i="1"/>
  <c r="AN1131" i="1"/>
  <c r="U1132" i="1"/>
  <c r="AD1132" i="1"/>
  <c r="X1132" i="1"/>
  <c r="AN1132" i="1"/>
  <c r="U1133" i="1"/>
  <c r="AD1133" i="1"/>
  <c r="X1133" i="1"/>
  <c r="AN1133" i="1"/>
  <c r="U1134" i="1"/>
  <c r="AD1134" i="1"/>
  <c r="X1134" i="1"/>
  <c r="AN1134" i="1"/>
  <c r="U1135" i="1"/>
  <c r="AD1135" i="1"/>
  <c r="X1135" i="1"/>
  <c r="AN1135" i="1"/>
  <c r="U1136" i="1"/>
  <c r="AD1136" i="1"/>
  <c r="X1136" i="1"/>
  <c r="AN1136" i="1"/>
  <c r="U1137" i="1"/>
  <c r="AD1137" i="1"/>
  <c r="X1137" i="1"/>
  <c r="AN1137" i="1"/>
  <c r="U1138" i="1"/>
  <c r="AD1138" i="1"/>
  <c r="X1138" i="1"/>
  <c r="AN1138" i="1"/>
  <c r="U1139" i="1"/>
  <c r="AD1139" i="1"/>
  <c r="X1139" i="1"/>
  <c r="AN1139" i="1"/>
  <c r="U1140" i="1"/>
  <c r="AD1140" i="1"/>
  <c r="X1140" i="1"/>
  <c r="AN1140" i="1"/>
  <c r="U1141" i="1"/>
  <c r="AD1141" i="1"/>
  <c r="X1141" i="1"/>
  <c r="AN1141" i="1"/>
  <c r="U1142" i="1"/>
  <c r="AD1142" i="1"/>
  <c r="X1142" i="1"/>
  <c r="AN1142" i="1"/>
  <c r="U1143" i="1"/>
  <c r="AD1143" i="1"/>
  <c r="X1143" i="1"/>
  <c r="AN1143" i="1"/>
  <c r="U1144" i="1"/>
  <c r="AD1144" i="1"/>
  <c r="X1144" i="1"/>
  <c r="AN1144" i="1"/>
  <c r="U1145" i="1"/>
  <c r="AD1145" i="1"/>
  <c r="X1145" i="1"/>
  <c r="AN1145" i="1"/>
  <c r="U1146" i="1"/>
  <c r="AD1146" i="1"/>
  <c r="X1146" i="1"/>
  <c r="AN1146" i="1"/>
  <c r="U1147" i="1"/>
  <c r="AD1147" i="1"/>
  <c r="X1147" i="1"/>
  <c r="AN1147" i="1"/>
  <c r="U1148" i="1"/>
  <c r="AD1148" i="1"/>
  <c r="X1148" i="1"/>
  <c r="AN1148" i="1"/>
  <c r="U1149" i="1"/>
  <c r="AD1149" i="1"/>
  <c r="X1149" i="1"/>
  <c r="AN1149" i="1"/>
  <c r="U1150" i="1"/>
  <c r="AD1150" i="1"/>
  <c r="X1150" i="1"/>
  <c r="AN1150" i="1"/>
  <c r="U1151" i="1"/>
  <c r="AD1151" i="1"/>
  <c r="X1151" i="1"/>
  <c r="AN1151" i="1"/>
  <c r="U1152" i="1"/>
  <c r="AD1152" i="1"/>
  <c r="X1152" i="1"/>
  <c r="AN1152" i="1"/>
  <c r="U1153" i="1"/>
  <c r="AD1153" i="1"/>
  <c r="X1153" i="1"/>
  <c r="AN1153" i="1"/>
  <c r="U1154" i="1"/>
  <c r="AD1154" i="1"/>
  <c r="X1154" i="1"/>
  <c r="AN1154" i="1"/>
  <c r="U1155" i="1"/>
  <c r="AD1155" i="1"/>
  <c r="X1155" i="1"/>
  <c r="AN1155" i="1"/>
  <c r="U1156" i="1"/>
  <c r="AD1156" i="1"/>
  <c r="X1156" i="1"/>
  <c r="AN1156" i="1"/>
  <c r="U1157" i="1"/>
  <c r="AD1157" i="1"/>
  <c r="X1157" i="1"/>
  <c r="AN1157" i="1"/>
  <c r="U1158" i="1"/>
  <c r="AD1158" i="1"/>
  <c r="X1158" i="1"/>
  <c r="AN1158" i="1"/>
  <c r="U1159" i="1"/>
  <c r="AD1159" i="1"/>
  <c r="X1159" i="1"/>
  <c r="AN1159" i="1"/>
  <c r="U1160" i="1"/>
  <c r="AD1160" i="1"/>
  <c r="X1160" i="1"/>
  <c r="AN1160" i="1"/>
  <c r="U1161" i="1"/>
  <c r="AD1161" i="1"/>
  <c r="X1161" i="1"/>
  <c r="AN1161" i="1"/>
  <c r="U1162" i="1"/>
  <c r="AD1162" i="1"/>
  <c r="X1162" i="1"/>
  <c r="AN1162" i="1"/>
  <c r="U1163" i="1"/>
  <c r="AD1163" i="1"/>
  <c r="X1163" i="1"/>
  <c r="AN1163" i="1"/>
  <c r="U1164" i="1"/>
  <c r="AD1164" i="1"/>
  <c r="X1164" i="1"/>
  <c r="AN1164" i="1"/>
  <c r="U1165" i="1"/>
  <c r="AD1165" i="1"/>
  <c r="X1165" i="1"/>
  <c r="AN1165" i="1"/>
  <c r="U1166" i="1"/>
  <c r="AD1166" i="1"/>
  <c r="X1166" i="1"/>
  <c r="AN1166" i="1"/>
  <c r="U1167" i="1"/>
  <c r="AD1167" i="1"/>
  <c r="X1167" i="1"/>
  <c r="AN1167" i="1"/>
  <c r="U1168" i="1"/>
  <c r="AD1168" i="1"/>
  <c r="X1168" i="1"/>
  <c r="AN1168" i="1"/>
  <c r="U1169" i="1"/>
  <c r="AD1169" i="1"/>
  <c r="X1169" i="1"/>
  <c r="AN1169" i="1"/>
  <c r="U1170" i="1"/>
  <c r="AD1170" i="1"/>
  <c r="X1170" i="1"/>
  <c r="AN1170" i="1"/>
  <c r="U1171" i="1"/>
  <c r="AD1171" i="1"/>
  <c r="X1171" i="1"/>
  <c r="AN1171" i="1"/>
  <c r="U1172" i="1"/>
  <c r="AD1172" i="1"/>
  <c r="X1172" i="1"/>
  <c r="AN1172" i="1"/>
  <c r="U1173" i="1"/>
  <c r="AD1173" i="1"/>
  <c r="X1173" i="1"/>
  <c r="AN1173" i="1"/>
  <c r="U1174" i="1"/>
  <c r="AD1174" i="1"/>
  <c r="X1174" i="1"/>
  <c r="AN1174" i="1"/>
  <c r="U1175" i="1"/>
  <c r="AD1175" i="1"/>
  <c r="X1175" i="1"/>
  <c r="AN1175" i="1"/>
  <c r="U1176" i="1"/>
  <c r="AD1176" i="1"/>
  <c r="X1176" i="1"/>
  <c r="AN1176" i="1"/>
  <c r="U1177" i="1"/>
  <c r="AD1177" i="1"/>
  <c r="X1177" i="1"/>
  <c r="AN1177" i="1"/>
  <c r="U1178" i="1"/>
  <c r="AD1178" i="1"/>
  <c r="X1178" i="1"/>
  <c r="AN1178" i="1"/>
  <c r="U1179" i="1"/>
  <c r="AD1179" i="1"/>
  <c r="X1179" i="1"/>
  <c r="AN1179" i="1"/>
  <c r="U1180" i="1"/>
  <c r="AD1180" i="1"/>
  <c r="X1180" i="1"/>
  <c r="AN1180" i="1"/>
  <c r="U1181" i="1"/>
  <c r="AD1181" i="1"/>
  <c r="X1181" i="1"/>
  <c r="AN1181" i="1"/>
  <c r="U1182" i="1"/>
  <c r="AD1182" i="1"/>
  <c r="X1182" i="1"/>
  <c r="AN1182" i="1"/>
  <c r="U1183" i="1"/>
  <c r="AD1183" i="1"/>
  <c r="X1183" i="1"/>
  <c r="AN1183" i="1"/>
  <c r="U1184" i="1"/>
  <c r="AD1184" i="1"/>
  <c r="X1184" i="1"/>
  <c r="AN1184" i="1"/>
  <c r="U1185" i="1"/>
  <c r="AD1185" i="1"/>
  <c r="X1185" i="1"/>
  <c r="AN1185" i="1"/>
  <c r="U1186" i="1"/>
  <c r="AD1186" i="1"/>
  <c r="X1186" i="1"/>
  <c r="AN1186" i="1"/>
  <c r="U1187" i="1"/>
  <c r="AD1187" i="1"/>
  <c r="X1187" i="1"/>
  <c r="AN1187" i="1"/>
  <c r="U1188" i="1"/>
  <c r="AD1188" i="1"/>
  <c r="X1188" i="1"/>
  <c r="AN1188" i="1"/>
  <c r="U1189" i="1"/>
  <c r="AD1189" i="1"/>
  <c r="X1189" i="1"/>
  <c r="AN1189" i="1"/>
  <c r="U1190" i="1"/>
  <c r="AD1190" i="1"/>
  <c r="X1190" i="1"/>
  <c r="AN1190" i="1"/>
  <c r="U1191" i="1"/>
  <c r="AD1191" i="1"/>
  <c r="X1191" i="1"/>
  <c r="AN1191" i="1"/>
  <c r="U1192" i="1"/>
  <c r="AD1192" i="1"/>
  <c r="X1192" i="1"/>
  <c r="AN1192" i="1"/>
  <c r="U1193" i="1"/>
  <c r="AD1193" i="1"/>
  <c r="X1193" i="1"/>
  <c r="AN1193" i="1"/>
  <c r="U1194" i="1"/>
  <c r="AD1194" i="1"/>
  <c r="X1194" i="1"/>
  <c r="AN1194" i="1"/>
  <c r="U1195" i="1"/>
  <c r="AD1195" i="1"/>
  <c r="X1195" i="1"/>
  <c r="AN1195" i="1"/>
  <c r="U1196" i="1"/>
  <c r="AD1196" i="1"/>
  <c r="X1196" i="1"/>
  <c r="AN1196" i="1"/>
  <c r="U1197" i="1"/>
  <c r="AD1197" i="1"/>
  <c r="X1197" i="1"/>
  <c r="AN1197" i="1"/>
  <c r="U1198" i="1"/>
  <c r="AD1198" i="1"/>
  <c r="X1198" i="1"/>
  <c r="AN1198" i="1"/>
  <c r="U1199" i="1"/>
  <c r="AD1199" i="1"/>
  <c r="X1199" i="1"/>
  <c r="AN1199" i="1"/>
  <c r="U1200" i="1"/>
  <c r="AD1200" i="1"/>
  <c r="X1200" i="1"/>
  <c r="AN1200" i="1"/>
  <c r="U1201" i="1"/>
  <c r="AD1201" i="1"/>
  <c r="X1201" i="1"/>
  <c r="AN1201" i="1"/>
  <c r="U1202" i="1"/>
  <c r="AD1202" i="1"/>
  <c r="X1202" i="1"/>
  <c r="AN1202" i="1"/>
  <c r="U1203" i="1"/>
  <c r="AD1203" i="1"/>
  <c r="X1203" i="1"/>
  <c r="AN1203" i="1"/>
  <c r="U1204" i="1"/>
  <c r="AD1204" i="1"/>
  <c r="X1204" i="1"/>
  <c r="AN1204" i="1"/>
  <c r="U1205" i="1"/>
  <c r="AD1205" i="1"/>
  <c r="X1205" i="1"/>
  <c r="AN1205" i="1"/>
  <c r="U1206" i="1"/>
  <c r="AD1206" i="1"/>
  <c r="X1206" i="1"/>
  <c r="AN1206" i="1"/>
  <c r="U1207" i="1"/>
  <c r="AD1207" i="1"/>
  <c r="X1207" i="1"/>
  <c r="AN1207" i="1"/>
  <c r="U1208" i="1"/>
  <c r="AD1208" i="1"/>
  <c r="X1208" i="1"/>
  <c r="AN1208" i="1"/>
  <c r="U1209" i="1"/>
  <c r="AD1209" i="1"/>
  <c r="X1209" i="1"/>
  <c r="AN1209" i="1"/>
  <c r="U1210" i="1"/>
  <c r="AD1210" i="1"/>
  <c r="X1210" i="1"/>
  <c r="AN1210" i="1"/>
  <c r="U1211" i="1"/>
  <c r="AD1211" i="1"/>
  <c r="X1211" i="1"/>
  <c r="AN1211" i="1"/>
  <c r="U1212" i="1"/>
  <c r="AD1212" i="1"/>
  <c r="X1212" i="1"/>
  <c r="AN1212" i="1"/>
  <c r="U1213" i="1"/>
  <c r="AD1213" i="1"/>
  <c r="X1213" i="1"/>
  <c r="AN1213" i="1"/>
  <c r="U1214" i="1"/>
  <c r="AD1214" i="1"/>
  <c r="X1214" i="1"/>
  <c r="AN1214" i="1"/>
  <c r="U1215" i="1"/>
  <c r="AD1215" i="1"/>
  <c r="X1215" i="1"/>
  <c r="AN1215" i="1"/>
  <c r="U1216" i="1"/>
  <c r="AD1216" i="1"/>
  <c r="X1216" i="1"/>
  <c r="AN1216" i="1"/>
  <c r="U1217" i="1"/>
  <c r="AD1217" i="1"/>
  <c r="X1217" i="1"/>
  <c r="AN1217" i="1"/>
  <c r="U1218" i="1"/>
  <c r="AD1218" i="1"/>
  <c r="X1218" i="1"/>
  <c r="AN1218" i="1"/>
  <c r="U1219" i="1"/>
  <c r="AD1219" i="1"/>
  <c r="X1219" i="1"/>
  <c r="AN1219" i="1"/>
  <c r="U1220" i="1"/>
  <c r="AD1220" i="1"/>
  <c r="X1220" i="1"/>
  <c r="AN1220" i="1"/>
  <c r="U1221" i="1"/>
  <c r="AD1221" i="1"/>
  <c r="X1221" i="1"/>
  <c r="AN1221" i="1"/>
  <c r="U1222" i="1"/>
  <c r="AD1222" i="1"/>
  <c r="X1222" i="1"/>
  <c r="AN1222" i="1"/>
  <c r="U1223" i="1"/>
  <c r="AD1223" i="1"/>
  <c r="X1223" i="1"/>
  <c r="AN1223" i="1"/>
  <c r="U1224" i="1"/>
  <c r="AD1224" i="1"/>
  <c r="X1224" i="1"/>
  <c r="AN1224" i="1"/>
  <c r="U1225" i="1"/>
  <c r="AD1225" i="1"/>
  <c r="X1225" i="1"/>
  <c r="AN1225" i="1"/>
  <c r="U1226" i="1"/>
  <c r="AD1226" i="1"/>
  <c r="X1226" i="1"/>
  <c r="AN1226" i="1"/>
  <c r="U1227" i="1"/>
  <c r="AD1227" i="1"/>
  <c r="X1227" i="1"/>
  <c r="AN1227" i="1"/>
  <c r="U1228" i="1"/>
  <c r="AD1228" i="1"/>
  <c r="X1228" i="1"/>
  <c r="AN1228" i="1"/>
  <c r="U1229" i="1"/>
  <c r="AD1229" i="1"/>
  <c r="X1229" i="1"/>
  <c r="AN1229" i="1"/>
  <c r="U1230" i="1"/>
  <c r="AD1230" i="1"/>
  <c r="X1230" i="1"/>
  <c r="AN1230" i="1"/>
  <c r="U1231" i="1"/>
  <c r="AD1231" i="1"/>
  <c r="X1231" i="1"/>
  <c r="AN1231" i="1"/>
  <c r="U1232" i="1"/>
  <c r="AD1232" i="1"/>
  <c r="X1232" i="1"/>
  <c r="AN1232" i="1"/>
  <c r="U1233" i="1"/>
  <c r="AD1233" i="1"/>
  <c r="X1233" i="1"/>
  <c r="AN1233" i="1"/>
  <c r="U1234" i="1"/>
  <c r="AD1234" i="1"/>
  <c r="X1234" i="1"/>
  <c r="AN1234" i="1"/>
  <c r="U1235" i="1"/>
  <c r="AD1235" i="1"/>
  <c r="X1235" i="1"/>
  <c r="AN1235" i="1"/>
  <c r="U1236" i="1"/>
  <c r="AD1236" i="1"/>
  <c r="X1236" i="1"/>
  <c r="AN1236" i="1"/>
  <c r="U1237" i="1"/>
  <c r="AD1237" i="1"/>
  <c r="X1237" i="1"/>
  <c r="AN1237" i="1"/>
  <c r="U1238" i="1"/>
  <c r="AD1238" i="1"/>
  <c r="X1238" i="1"/>
  <c r="AN1238" i="1"/>
  <c r="U1239" i="1"/>
  <c r="AD1239" i="1"/>
  <c r="X1239" i="1"/>
  <c r="AN1239" i="1"/>
  <c r="U1240" i="1"/>
  <c r="AD1240" i="1"/>
  <c r="X1240" i="1"/>
  <c r="AN1240" i="1"/>
  <c r="U1241" i="1"/>
  <c r="AD1241" i="1"/>
  <c r="X1241" i="1"/>
  <c r="AN1241" i="1"/>
  <c r="U1242" i="1"/>
  <c r="AD1242" i="1"/>
  <c r="X1242" i="1"/>
  <c r="AN1242" i="1"/>
  <c r="U1243" i="1"/>
  <c r="AD1243" i="1"/>
  <c r="X1243" i="1"/>
  <c r="AN1243" i="1"/>
  <c r="U1244" i="1"/>
  <c r="AD1244" i="1"/>
  <c r="X1244" i="1"/>
  <c r="AN1244" i="1"/>
  <c r="U1245" i="1"/>
  <c r="AD1245" i="1"/>
  <c r="X1245" i="1"/>
  <c r="AN1245" i="1"/>
  <c r="U1246" i="1"/>
  <c r="AD1246" i="1"/>
  <c r="X1246" i="1"/>
  <c r="AN1246" i="1"/>
  <c r="U1247" i="1"/>
  <c r="AD1247" i="1"/>
  <c r="X1247" i="1"/>
  <c r="AN1247" i="1"/>
  <c r="U1248" i="1"/>
  <c r="AD1248" i="1"/>
  <c r="X1248" i="1"/>
  <c r="AN1248" i="1"/>
  <c r="U1249" i="1"/>
  <c r="AD1249" i="1"/>
  <c r="X1249" i="1"/>
  <c r="AN1249" i="1"/>
  <c r="U1250" i="1"/>
  <c r="AD1250" i="1"/>
  <c r="X1250" i="1"/>
  <c r="AN1250" i="1"/>
  <c r="U1251" i="1"/>
  <c r="AD1251" i="1"/>
  <c r="X1251" i="1"/>
  <c r="AN1251" i="1"/>
  <c r="U1252" i="1"/>
  <c r="AD1252" i="1"/>
  <c r="X1252" i="1"/>
  <c r="AN1252" i="1"/>
  <c r="U1253" i="1"/>
  <c r="AD1253" i="1"/>
  <c r="X1253" i="1"/>
  <c r="AN1253" i="1"/>
  <c r="U1254" i="1"/>
  <c r="AD1254" i="1"/>
  <c r="X1254" i="1"/>
  <c r="AN1254" i="1"/>
  <c r="U1255" i="1"/>
  <c r="AD1255" i="1"/>
  <c r="X1255" i="1"/>
  <c r="AN1255" i="1"/>
  <c r="U1256" i="1"/>
  <c r="AD1256" i="1"/>
  <c r="X1256" i="1"/>
  <c r="AN1256" i="1"/>
  <c r="U1257" i="1"/>
  <c r="AD1257" i="1"/>
  <c r="X1257" i="1"/>
  <c r="AN1257" i="1"/>
  <c r="U1258" i="1"/>
  <c r="AD1258" i="1"/>
  <c r="X1258" i="1"/>
  <c r="AN1258" i="1"/>
  <c r="U1259" i="1"/>
  <c r="AD1259" i="1"/>
  <c r="X1259" i="1"/>
  <c r="AN1259" i="1"/>
  <c r="U1260" i="1"/>
  <c r="AD1260" i="1"/>
  <c r="X1260" i="1"/>
  <c r="AN1260" i="1"/>
  <c r="U1261" i="1"/>
  <c r="AD1261" i="1"/>
  <c r="X1261" i="1"/>
  <c r="AN1261" i="1"/>
  <c r="U1262" i="1"/>
  <c r="AD1262" i="1"/>
  <c r="X1262" i="1"/>
  <c r="AN1262" i="1"/>
  <c r="U1263" i="1"/>
  <c r="AD1263" i="1"/>
  <c r="X1263" i="1"/>
  <c r="AN1263" i="1"/>
  <c r="U1264" i="1"/>
  <c r="AD1264" i="1"/>
  <c r="X1264" i="1"/>
  <c r="AN1264" i="1"/>
  <c r="U1265" i="1"/>
  <c r="AD1265" i="1"/>
  <c r="X1265" i="1"/>
  <c r="AN1265" i="1"/>
  <c r="U1266" i="1"/>
  <c r="AD1266" i="1"/>
  <c r="X1266" i="1"/>
  <c r="AN1266" i="1"/>
  <c r="U1267" i="1"/>
  <c r="AD1267" i="1"/>
  <c r="X1267" i="1"/>
  <c r="AN1267" i="1"/>
  <c r="U1268" i="1"/>
  <c r="AD1268" i="1"/>
  <c r="X1268" i="1"/>
  <c r="AN1268" i="1"/>
  <c r="U1269" i="1"/>
  <c r="AD1269" i="1"/>
  <c r="X1269" i="1"/>
  <c r="AN1269" i="1"/>
  <c r="U1270" i="1"/>
  <c r="AD1270" i="1"/>
  <c r="X1270" i="1"/>
  <c r="AN1270" i="1"/>
  <c r="U1271" i="1"/>
  <c r="AD1271" i="1"/>
  <c r="X1271" i="1"/>
  <c r="AN1271" i="1"/>
  <c r="U1272" i="1"/>
  <c r="AD1272" i="1"/>
  <c r="X1272" i="1"/>
  <c r="AN1272" i="1"/>
  <c r="U1273" i="1"/>
  <c r="AD1273" i="1"/>
  <c r="X1273" i="1"/>
  <c r="AN1273" i="1"/>
  <c r="U1274" i="1"/>
  <c r="AD1274" i="1"/>
  <c r="X1274" i="1"/>
  <c r="AN1274" i="1"/>
  <c r="U1275" i="1"/>
  <c r="AD1275" i="1"/>
  <c r="X1275" i="1"/>
  <c r="AN1275" i="1"/>
  <c r="U1276" i="1"/>
  <c r="AD1276" i="1"/>
  <c r="X1276" i="1"/>
  <c r="AN1276" i="1"/>
  <c r="U1277" i="1"/>
  <c r="AD1277" i="1"/>
  <c r="X1277" i="1"/>
  <c r="AN1277" i="1"/>
  <c r="U1278" i="1"/>
  <c r="AD1278" i="1"/>
  <c r="X1278" i="1"/>
  <c r="AN1278" i="1"/>
  <c r="U1279" i="1"/>
  <c r="AD1279" i="1"/>
  <c r="X1279" i="1"/>
  <c r="AN1279" i="1"/>
  <c r="U1280" i="1"/>
  <c r="AD1280" i="1"/>
  <c r="X1280" i="1"/>
  <c r="AN1280" i="1"/>
  <c r="U1281" i="1"/>
  <c r="AD1281" i="1"/>
  <c r="X1281" i="1"/>
  <c r="AN1281" i="1"/>
  <c r="U1282" i="1"/>
  <c r="AD1282" i="1"/>
  <c r="X1282" i="1"/>
  <c r="AN1282" i="1"/>
  <c r="U1283" i="1"/>
  <c r="AD1283" i="1"/>
  <c r="X1283" i="1"/>
  <c r="AN1283" i="1"/>
  <c r="U1284" i="1"/>
  <c r="AD1284" i="1"/>
  <c r="X1284" i="1"/>
  <c r="AN1284" i="1"/>
  <c r="U1285" i="1"/>
  <c r="AD1285" i="1"/>
  <c r="X1285" i="1"/>
  <c r="AN1285" i="1"/>
  <c r="U1286" i="1"/>
  <c r="AD1286" i="1"/>
  <c r="X1286" i="1"/>
  <c r="AN1286" i="1"/>
  <c r="U1287" i="1"/>
  <c r="AD1287" i="1"/>
  <c r="X1287" i="1"/>
  <c r="AN1287" i="1"/>
  <c r="U1288" i="1"/>
  <c r="AD1288" i="1"/>
  <c r="X1288" i="1"/>
  <c r="AN1288" i="1"/>
  <c r="U1289" i="1"/>
  <c r="AD1289" i="1"/>
  <c r="X1289" i="1"/>
  <c r="AN1289" i="1"/>
  <c r="U1290" i="1"/>
  <c r="AD1290" i="1"/>
  <c r="X1290" i="1"/>
  <c r="AN1290" i="1"/>
  <c r="U1291" i="1"/>
  <c r="AD1291" i="1"/>
  <c r="X1291" i="1"/>
  <c r="AN1291" i="1"/>
  <c r="U1292" i="1"/>
  <c r="AD1292" i="1"/>
  <c r="X1292" i="1"/>
  <c r="AN1292" i="1"/>
  <c r="U1293" i="1"/>
  <c r="AD1293" i="1"/>
  <c r="X1293" i="1"/>
  <c r="AN1293" i="1"/>
  <c r="U1294" i="1"/>
  <c r="AD1294" i="1"/>
  <c r="X1294" i="1"/>
  <c r="AN1294" i="1"/>
  <c r="U1295" i="1"/>
  <c r="AD1295" i="1"/>
  <c r="X1295" i="1"/>
  <c r="AN1295" i="1"/>
  <c r="U1296" i="1"/>
  <c r="AD1296" i="1"/>
  <c r="X1296" i="1"/>
  <c r="AN1296" i="1"/>
  <c r="U1297" i="1"/>
  <c r="AD1297" i="1"/>
  <c r="X1297" i="1"/>
  <c r="AN1297" i="1"/>
  <c r="U1298" i="1"/>
  <c r="AD1298" i="1"/>
  <c r="X1298" i="1"/>
  <c r="AN1298" i="1"/>
  <c r="U1299" i="1"/>
  <c r="AD1299" i="1"/>
  <c r="X1299" i="1"/>
  <c r="AN1299" i="1"/>
  <c r="U1300" i="1"/>
  <c r="AD1300" i="1"/>
  <c r="X1300" i="1"/>
  <c r="AN1300" i="1"/>
  <c r="U1301" i="1"/>
  <c r="AD1301" i="1"/>
  <c r="X1301" i="1"/>
  <c r="AN1301" i="1"/>
  <c r="U1302" i="1"/>
  <c r="AD1302" i="1"/>
  <c r="X1302" i="1"/>
  <c r="AN1302" i="1"/>
  <c r="U1303" i="1"/>
  <c r="AD1303" i="1"/>
  <c r="X1303" i="1"/>
  <c r="AN1303" i="1"/>
  <c r="U1304" i="1"/>
  <c r="AD1304" i="1"/>
  <c r="X1304" i="1"/>
  <c r="AN1304" i="1"/>
  <c r="U1305" i="1"/>
  <c r="AD1305" i="1"/>
  <c r="X1305" i="1"/>
  <c r="AN1305" i="1"/>
  <c r="U1306" i="1"/>
  <c r="AD1306" i="1"/>
  <c r="X1306" i="1"/>
  <c r="AN1306" i="1"/>
  <c r="U1307" i="1"/>
  <c r="AD1307" i="1"/>
  <c r="X1307" i="1"/>
  <c r="AN1307" i="1"/>
  <c r="U1308" i="1"/>
  <c r="AD1308" i="1"/>
  <c r="X1308" i="1"/>
  <c r="AN1308" i="1"/>
  <c r="U1309" i="1"/>
  <c r="AD1309" i="1"/>
  <c r="X1309" i="1"/>
  <c r="AN1309" i="1"/>
  <c r="U1310" i="1"/>
  <c r="AD1310" i="1"/>
  <c r="X1310" i="1"/>
  <c r="AN1310" i="1"/>
  <c r="U1311" i="1"/>
  <c r="AD1311" i="1"/>
  <c r="X1311" i="1"/>
  <c r="AN1311" i="1"/>
  <c r="U1312" i="1"/>
  <c r="AD1312" i="1"/>
  <c r="X1312" i="1"/>
  <c r="AN1312" i="1"/>
  <c r="U1313" i="1"/>
  <c r="AD1313" i="1"/>
  <c r="X1313" i="1"/>
  <c r="AN1313" i="1"/>
  <c r="U1314" i="1"/>
  <c r="AD1314" i="1"/>
  <c r="X1314" i="1"/>
  <c r="AN1314" i="1"/>
  <c r="U1315" i="1"/>
  <c r="AD1315" i="1"/>
  <c r="X1315" i="1"/>
  <c r="AN1315" i="1"/>
  <c r="U1316" i="1"/>
  <c r="AD1316" i="1"/>
  <c r="X1316" i="1"/>
  <c r="AN1316" i="1"/>
  <c r="U1317" i="1"/>
  <c r="AD1317" i="1"/>
  <c r="X1317" i="1"/>
  <c r="AN1317" i="1"/>
  <c r="U1318" i="1"/>
  <c r="AD1318" i="1"/>
  <c r="X1318" i="1"/>
  <c r="AN1318" i="1"/>
  <c r="U1319" i="1"/>
  <c r="AD1319" i="1"/>
  <c r="X1319" i="1"/>
  <c r="AN1319" i="1"/>
  <c r="U1320" i="1"/>
  <c r="AD1320" i="1"/>
  <c r="X1320" i="1"/>
  <c r="AN1320" i="1"/>
  <c r="U1321" i="1"/>
  <c r="AD1321" i="1"/>
  <c r="X1321" i="1"/>
  <c r="AN1321" i="1"/>
  <c r="U1322" i="1"/>
  <c r="AD1322" i="1"/>
  <c r="X1322" i="1"/>
  <c r="AN1322" i="1"/>
  <c r="U1323" i="1"/>
  <c r="AD1323" i="1"/>
  <c r="X1323" i="1"/>
  <c r="AN1323" i="1"/>
  <c r="U1324" i="1"/>
  <c r="AD1324" i="1"/>
  <c r="X1324" i="1"/>
  <c r="AN1324" i="1"/>
  <c r="U1325" i="1"/>
  <c r="AD1325" i="1"/>
  <c r="X1325" i="1"/>
  <c r="AN1325" i="1"/>
  <c r="U1326" i="1"/>
  <c r="AD1326" i="1"/>
  <c r="X1326" i="1"/>
  <c r="AN1326" i="1"/>
  <c r="U1327" i="1"/>
  <c r="AD1327" i="1"/>
  <c r="X1327" i="1"/>
  <c r="AN1327" i="1"/>
  <c r="U1328" i="1"/>
  <c r="AD1328" i="1"/>
  <c r="X1328" i="1"/>
  <c r="AN1328" i="1"/>
  <c r="U1329" i="1"/>
  <c r="AD1329" i="1"/>
  <c r="X1329" i="1"/>
  <c r="AN1329" i="1"/>
  <c r="U1330" i="1"/>
  <c r="AD1330" i="1"/>
  <c r="X1330" i="1"/>
  <c r="AN1330" i="1"/>
  <c r="U1331" i="1"/>
  <c r="AD1331" i="1"/>
  <c r="X1331" i="1"/>
  <c r="AN1331" i="1"/>
  <c r="U1332" i="1"/>
  <c r="AD1332" i="1"/>
  <c r="X1332" i="1"/>
  <c r="AN1332" i="1"/>
  <c r="U1333" i="1"/>
  <c r="AD1333" i="1"/>
  <c r="X1333" i="1"/>
  <c r="AN1333" i="1"/>
  <c r="U1334" i="1"/>
  <c r="AD1334" i="1"/>
  <c r="X1334" i="1"/>
  <c r="AN1334" i="1"/>
  <c r="U1335" i="1"/>
  <c r="AD1335" i="1"/>
  <c r="X1335" i="1"/>
  <c r="AN1335" i="1"/>
  <c r="U1336" i="1"/>
  <c r="AD1336" i="1"/>
  <c r="X1336" i="1"/>
  <c r="AN1336" i="1"/>
  <c r="U1337" i="1"/>
  <c r="AD1337" i="1"/>
  <c r="X1337" i="1"/>
  <c r="AN1337" i="1"/>
  <c r="U1338" i="1"/>
  <c r="AD1338" i="1"/>
  <c r="X1338" i="1"/>
  <c r="AN1338" i="1"/>
  <c r="U1339" i="1"/>
  <c r="AD1339" i="1"/>
  <c r="X1339" i="1"/>
  <c r="AN1339" i="1"/>
  <c r="U1340" i="1"/>
  <c r="AD1340" i="1"/>
  <c r="X1340" i="1"/>
  <c r="AN1340" i="1"/>
  <c r="U1341" i="1"/>
  <c r="AD1341" i="1"/>
  <c r="X1341" i="1"/>
  <c r="AN1341" i="1"/>
  <c r="U1342" i="1"/>
  <c r="AD1342" i="1"/>
  <c r="X1342" i="1"/>
  <c r="AN1342" i="1"/>
  <c r="U1343" i="1"/>
  <c r="AD1343" i="1"/>
  <c r="X1343" i="1"/>
  <c r="AN1343" i="1"/>
  <c r="U1344" i="1"/>
  <c r="AD1344" i="1"/>
  <c r="X1344" i="1"/>
  <c r="AN1344" i="1"/>
  <c r="U1345" i="1"/>
  <c r="AD1345" i="1"/>
  <c r="X1345" i="1"/>
  <c r="AN1345" i="1"/>
  <c r="U1346" i="1"/>
  <c r="AD1346" i="1"/>
  <c r="X1346" i="1"/>
  <c r="AN1346" i="1"/>
  <c r="U1347" i="1"/>
  <c r="AD1347" i="1"/>
  <c r="X1347" i="1"/>
  <c r="AN1347" i="1"/>
  <c r="U1348" i="1"/>
  <c r="AD1348" i="1"/>
  <c r="X1348" i="1"/>
  <c r="AN1348" i="1"/>
  <c r="U1349" i="1"/>
  <c r="AD1349" i="1"/>
  <c r="X1349" i="1"/>
  <c r="AN1349" i="1"/>
  <c r="U1350" i="1"/>
  <c r="AD1350" i="1"/>
  <c r="X1350" i="1"/>
  <c r="AN1350" i="1"/>
  <c r="U1351" i="1"/>
  <c r="AD1351" i="1"/>
  <c r="X1351" i="1"/>
  <c r="AN1351" i="1"/>
  <c r="U1352" i="1"/>
  <c r="AD1352" i="1"/>
  <c r="X1352" i="1"/>
  <c r="AN1352" i="1"/>
  <c r="U1353" i="1"/>
  <c r="AD1353" i="1"/>
  <c r="X1353" i="1"/>
  <c r="AN1353" i="1"/>
  <c r="U1354" i="1"/>
  <c r="AD1354" i="1"/>
  <c r="X1354" i="1"/>
  <c r="AN1354" i="1"/>
  <c r="U1355" i="1"/>
  <c r="AD1355" i="1"/>
  <c r="X1355" i="1"/>
  <c r="AN1355" i="1"/>
  <c r="U1356" i="1"/>
  <c r="AD1356" i="1"/>
  <c r="X1356" i="1"/>
  <c r="AN1356" i="1"/>
  <c r="U1357" i="1"/>
  <c r="AD1357" i="1"/>
  <c r="X1357" i="1"/>
  <c r="AN1357" i="1"/>
  <c r="U1358" i="1"/>
  <c r="AD1358" i="1"/>
  <c r="X1358" i="1"/>
  <c r="AN1358" i="1"/>
  <c r="U1359" i="1"/>
  <c r="AD1359" i="1"/>
  <c r="X1359" i="1"/>
  <c r="AN1359" i="1"/>
  <c r="U1360" i="1"/>
  <c r="AD1360" i="1"/>
  <c r="X1360" i="1"/>
  <c r="AN1360" i="1"/>
  <c r="U1361" i="1"/>
  <c r="AD1361" i="1"/>
  <c r="X1361" i="1"/>
  <c r="AN1361" i="1"/>
  <c r="U1362" i="1"/>
  <c r="AD1362" i="1"/>
  <c r="X1362" i="1"/>
  <c r="AN1362" i="1"/>
  <c r="U1363" i="1"/>
  <c r="AD1363" i="1"/>
  <c r="X1363" i="1"/>
  <c r="AN1363" i="1"/>
  <c r="U1364" i="1"/>
  <c r="AD1364" i="1"/>
  <c r="X1364" i="1"/>
  <c r="AN1364" i="1"/>
  <c r="U1365" i="1"/>
  <c r="AD1365" i="1"/>
  <c r="X1365" i="1"/>
  <c r="AN1365" i="1"/>
  <c r="U1366" i="1"/>
  <c r="AD1366" i="1"/>
  <c r="X1366" i="1"/>
  <c r="AN1366" i="1"/>
  <c r="U1367" i="1"/>
  <c r="AD1367" i="1"/>
  <c r="X1367" i="1"/>
  <c r="AN1367" i="1"/>
  <c r="U1368" i="1"/>
  <c r="AD1368" i="1"/>
  <c r="X1368" i="1"/>
  <c r="AN1368" i="1"/>
  <c r="U1369" i="1"/>
  <c r="AD1369" i="1"/>
  <c r="X1369" i="1"/>
  <c r="AN1369" i="1"/>
  <c r="U1370" i="1"/>
  <c r="AD1370" i="1"/>
  <c r="X1370" i="1"/>
  <c r="AN1370" i="1"/>
  <c r="U1371" i="1"/>
  <c r="AD1371" i="1"/>
  <c r="X1371" i="1"/>
  <c r="AN1371" i="1"/>
  <c r="U1372" i="1"/>
  <c r="AD1372" i="1"/>
  <c r="X1372" i="1"/>
  <c r="AN1372" i="1"/>
  <c r="U1373" i="1"/>
  <c r="AD1373" i="1"/>
  <c r="X1373" i="1"/>
  <c r="AN1373" i="1"/>
  <c r="U1374" i="1"/>
  <c r="AD1374" i="1"/>
  <c r="X1374" i="1"/>
  <c r="AN1374" i="1"/>
  <c r="U1375" i="1"/>
  <c r="AD1375" i="1"/>
  <c r="X1375" i="1"/>
  <c r="AN1375" i="1"/>
  <c r="U1376" i="1"/>
  <c r="AD1376" i="1"/>
  <c r="X1376" i="1"/>
  <c r="AN1376" i="1"/>
  <c r="U1377" i="1"/>
  <c r="AD1377" i="1"/>
  <c r="X1377" i="1"/>
  <c r="AN1377" i="1"/>
  <c r="U1378" i="1"/>
  <c r="AD1378" i="1"/>
  <c r="X1378" i="1"/>
  <c r="AN1378" i="1"/>
  <c r="U1379" i="1"/>
  <c r="AD1379" i="1"/>
  <c r="X1379" i="1"/>
  <c r="AN1379" i="1"/>
  <c r="U1380" i="1"/>
  <c r="AD1380" i="1"/>
  <c r="X1380" i="1"/>
  <c r="AN1380" i="1"/>
  <c r="U1381" i="1"/>
  <c r="AD1381" i="1"/>
  <c r="X1381" i="1"/>
  <c r="AN1381" i="1"/>
  <c r="U1382" i="1"/>
  <c r="AD1382" i="1"/>
  <c r="X1382" i="1"/>
  <c r="AN1382" i="1"/>
  <c r="U1383" i="1"/>
  <c r="AD1383" i="1"/>
  <c r="X1383" i="1"/>
  <c r="AN1383" i="1"/>
  <c r="U1384" i="1"/>
  <c r="AD1384" i="1"/>
  <c r="X1384" i="1"/>
  <c r="AN1384" i="1"/>
  <c r="U1385" i="1"/>
  <c r="AD1385" i="1"/>
  <c r="X1385" i="1"/>
  <c r="AN1385" i="1"/>
  <c r="U1386" i="1"/>
  <c r="AD1386" i="1"/>
  <c r="X1386" i="1"/>
  <c r="AN1386" i="1"/>
  <c r="U1387" i="1"/>
  <c r="AD1387" i="1"/>
  <c r="X1387" i="1"/>
  <c r="AN1387" i="1"/>
  <c r="U1388" i="1"/>
  <c r="AD1388" i="1"/>
  <c r="X1388" i="1"/>
  <c r="AN1388" i="1"/>
  <c r="U1389" i="1"/>
  <c r="AD1389" i="1"/>
  <c r="X1389" i="1"/>
  <c r="AN1389" i="1"/>
  <c r="U1390" i="1"/>
  <c r="AD1390" i="1"/>
  <c r="X1390" i="1"/>
  <c r="AN1390" i="1"/>
  <c r="U1391" i="1"/>
  <c r="AD1391" i="1"/>
  <c r="X1391" i="1"/>
  <c r="AN1391" i="1"/>
  <c r="U1392" i="1"/>
  <c r="AD1392" i="1"/>
  <c r="X1392" i="1"/>
  <c r="AN1392" i="1"/>
  <c r="U1393" i="1"/>
  <c r="AD1393" i="1"/>
  <c r="X1393" i="1"/>
  <c r="AN1393" i="1"/>
  <c r="U1394" i="1"/>
  <c r="AD1394" i="1"/>
  <c r="X1394" i="1"/>
  <c r="AN1394" i="1"/>
  <c r="U1395" i="1"/>
  <c r="AD1395" i="1"/>
  <c r="X1395" i="1"/>
  <c r="AN1395" i="1"/>
  <c r="U1396" i="1"/>
  <c r="AD1396" i="1"/>
  <c r="X1396" i="1"/>
  <c r="AN1396" i="1"/>
  <c r="U1397" i="1"/>
  <c r="AD1397" i="1"/>
  <c r="X1397" i="1"/>
  <c r="AN1397" i="1"/>
  <c r="U1398" i="1"/>
  <c r="AD1398" i="1"/>
  <c r="X1398" i="1"/>
  <c r="AN1398" i="1"/>
  <c r="U1399" i="1"/>
  <c r="AD1399" i="1"/>
  <c r="X1399" i="1"/>
  <c r="AN1399" i="1"/>
  <c r="U1400" i="1"/>
  <c r="AD1400" i="1"/>
  <c r="X1400" i="1"/>
  <c r="AN1400" i="1"/>
  <c r="U1401" i="1"/>
  <c r="AD1401" i="1"/>
  <c r="X1401" i="1"/>
  <c r="AN1401" i="1"/>
  <c r="U1402" i="1"/>
  <c r="AD1402" i="1"/>
  <c r="X1402" i="1"/>
  <c r="AN1402" i="1"/>
  <c r="U1403" i="1"/>
  <c r="AD1403" i="1"/>
  <c r="X1403" i="1"/>
  <c r="AN1403" i="1"/>
  <c r="U1404" i="1"/>
  <c r="AD1404" i="1"/>
  <c r="X1404" i="1"/>
  <c r="AN1404" i="1"/>
  <c r="U1405" i="1"/>
  <c r="AD1405" i="1"/>
  <c r="X1405" i="1"/>
  <c r="AN1405" i="1"/>
  <c r="U1406" i="1"/>
  <c r="AD1406" i="1"/>
  <c r="X1406" i="1"/>
  <c r="AN1406" i="1"/>
  <c r="U1407" i="1"/>
  <c r="AD1407" i="1"/>
  <c r="X1407" i="1"/>
  <c r="AN1407" i="1"/>
  <c r="U1408" i="1"/>
  <c r="AD1408" i="1"/>
  <c r="X1408" i="1"/>
  <c r="AN1408" i="1"/>
  <c r="U1409" i="1"/>
  <c r="AD1409" i="1"/>
  <c r="X1409" i="1"/>
  <c r="AN1409" i="1"/>
  <c r="U1410" i="1"/>
  <c r="AD1410" i="1"/>
  <c r="X1410" i="1"/>
  <c r="AN1410" i="1"/>
  <c r="U1411" i="1"/>
  <c r="AD1411" i="1"/>
  <c r="X1411" i="1"/>
  <c r="AN1411" i="1"/>
  <c r="U1412" i="1"/>
  <c r="AD1412" i="1"/>
  <c r="X1412" i="1"/>
  <c r="AN1412" i="1"/>
  <c r="U1413" i="1"/>
  <c r="AD1413" i="1"/>
  <c r="X1413" i="1"/>
  <c r="AN1413" i="1"/>
  <c r="U1414" i="1"/>
  <c r="AD1414" i="1"/>
  <c r="X1414" i="1"/>
  <c r="AN1414" i="1"/>
  <c r="U1415" i="1"/>
  <c r="AD1415" i="1"/>
  <c r="X1415" i="1"/>
  <c r="AN1415" i="1"/>
  <c r="U1416" i="1"/>
  <c r="AD1416" i="1"/>
  <c r="X1416" i="1"/>
  <c r="AN1416" i="1"/>
  <c r="U1417" i="1"/>
  <c r="AD1417" i="1"/>
  <c r="X1417" i="1"/>
  <c r="AN1417" i="1"/>
  <c r="U1418" i="1"/>
  <c r="AD1418" i="1"/>
  <c r="X1418" i="1"/>
  <c r="AN1418" i="1"/>
  <c r="U1419" i="1"/>
  <c r="AD1419" i="1"/>
  <c r="X1419" i="1"/>
  <c r="AN1419" i="1"/>
  <c r="U1420" i="1"/>
  <c r="AD1420" i="1"/>
  <c r="X1420" i="1"/>
  <c r="AN1420" i="1"/>
  <c r="U1421" i="1"/>
  <c r="AD1421" i="1"/>
  <c r="X1421" i="1"/>
  <c r="AN1421" i="1"/>
  <c r="U1422" i="1"/>
  <c r="AD1422" i="1"/>
  <c r="X1422" i="1"/>
  <c r="AN1422" i="1"/>
  <c r="U1423" i="1"/>
  <c r="AD1423" i="1"/>
  <c r="X1423" i="1"/>
  <c r="AN1423" i="1"/>
  <c r="U1424" i="1"/>
  <c r="AD1424" i="1"/>
  <c r="X1424" i="1"/>
  <c r="AN1424" i="1"/>
  <c r="U1425" i="1"/>
  <c r="AD1425" i="1"/>
  <c r="X1425" i="1"/>
  <c r="AN1425" i="1"/>
  <c r="U1426" i="1"/>
  <c r="AD1426" i="1"/>
  <c r="X1426" i="1"/>
  <c r="AN1426" i="1"/>
  <c r="U1427" i="1"/>
  <c r="AD1427" i="1"/>
  <c r="X1427" i="1"/>
  <c r="AN1427" i="1"/>
  <c r="U1428" i="1"/>
  <c r="AD1428" i="1"/>
  <c r="X1428" i="1"/>
  <c r="AN1428" i="1"/>
  <c r="U1429" i="1"/>
  <c r="AD1429" i="1"/>
  <c r="X1429" i="1"/>
  <c r="AN1429" i="1"/>
  <c r="U1430" i="1"/>
  <c r="AD1430" i="1"/>
  <c r="X1430" i="1"/>
  <c r="AN1430" i="1"/>
  <c r="U1431" i="1"/>
  <c r="AD1431" i="1"/>
  <c r="X1431" i="1"/>
  <c r="AN1431" i="1"/>
  <c r="U1432" i="1"/>
  <c r="AD1432" i="1"/>
  <c r="X1432" i="1"/>
  <c r="AN1432" i="1"/>
  <c r="U1433" i="1"/>
  <c r="AD1433" i="1"/>
  <c r="X1433" i="1"/>
  <c r="AN1433" i="1"/>
  <c r="U1434" i="1"/>
  <c r="AD1434" i="1"/>
  <c r="X1434" i="1"/>
  <c r="AN1434" i="1"/>
  <c r="U1435" i="1"/>
  <c r="AD1435" i="1"/>
  <c r="X1435" i="1"/>
  <c r="AN1435" i="1"/>
  <c r="U1436" i="1"/>
  <c r="AD1436" i="1"/>
  <c r="X1436" i="1"/>
  <c r="AN1436" i="1"/>
  <c r="U1437" i="1"/>
  <c r="AD1437" i="1"/>
  <c r="X1437" i="1"/>
  <c r="AN1437" i="1"/>
  <c r="U1438" i="1"/>
  <c r="AD1438" i="1"/>
  <c r="X1438" i="1"/>
  <c r="AN1438" i="1"/>
  <c r="U1439" i="1"/>
  <c r="AD1439" i="1"/>
  <c r="X1439" i="1"/>
  <c r="AN1439" i="1"/>
  <c r="U1440" i="1"/>
  <c r="AD1440" i="1"/>
  <c r="X1440" i="1"/>
  <c r="AN1440" i="1"/>
  <c r="U1441" i="1"/>
  <c r="AD1441" i="1"/>
  <c r="X1441" i="1"/>
  <c r="AN1441" i="1"/>
  <c r="U1442" i="1"/>
  <c r="AD1442" i="1"/>
  <c r="X1442" i="1"/>
  <c r="AN1442" i="1"/>
  <c r="U1443" i="1"/>
  <c r="AD1443" i="1"/>
  <c r="X1443" i="1"/>
  <c r="AN1443" i="1"/>
  <c r="U1444" i="1"/>
  <c r="AD1444" i="1"/>
  <c r="X1444" i="1"/>
  <c r="AN1444" i="1"/>
  <c r="U1445" i="1"/>
  <c r="AD1445" i="1"/>
  <c r="X1445" i="1"/>
  <c r="AN1445" i="1"/>
  <c r="U1446" i="1"/>
  <c r="AD1446" i="1"/>
  <c r="X1446" i="1"/>
  <c r="AN1446" i="1"/>
  <c r="U1447" i="1"/>
  <c r="AD1447" i="1"/>
  <c r="X1447" i="1"/>
  <c r="AN1447" i="1"/>
  <c r="U1448" i="1"/>
  <c r="AD1448" i="1"/>
  <c r="X1448" i="1"/>
  <c r="AN1448" i="1"/>
  <c r="U1449" i="1"/>
  <c r="AD1449" i="1"/>
  <c r="X1449" i="1"/>
  <c r="AN1449" i="1"/>
  <c r="U1450" i="1"/>
  <c r="AD1450" i="1"/>
  <c r="X1450" i="1"/>
  <c r="AN1450" i="1"/>
  <c r="U1451" i="1"/>
  <c r="AD1451" i="1"/>
  <c r="X1451" i="1"/>
  <c r="AN1451" i="1"/>
  <c r="U1452" i="1"/>
  <c r="AD1452" i="1"/>
  <c r="X1452" i="1"/>
  <c r="AN1452" i="1"/>
  <c r="U1453" i="1"/>
  <c r="AD1453" i="1"/>
  <c r="X1453" i="1"/>
  <c r="AN1453" i="1"/>
  <c r="U1454" i="1"/>
  <c r="AD1454" i="1"/>
  <c r="X1454" i="1"/>
  <c r="AN1454" i="1"/>
  <c r="U1455" i="1"/>
  <c r="AD1455" i="1"/>
  <c r="X1455" i="1"/>
  <c r="AN1455" i="1"/>
  <c r="U1456" i="1"/>
  <c r="AD1456" i="1"/>
  <c r="X1456" i="1"/>
  <c r="AN1456" i="1"/>
  <c r="U1457" i="1"/>
  <c r="AD1457" i="1"/>
  <c r="X1457" i="1"/>
  <c r="AN1457" i="1"/>
  <c r="U1458" i="1"/>
  <c r="AD1458" i="1"/>
  <c r="X1458" i="1"/>
  <c r="AN1458" i="1"/>
  <c r="U1459" i="1"/>
  <c r="AD1459" i="1"/>
  <c r="X1459" i="1"/>
  <c r="AN1459" i="1"/>
  <c r="U1460" i="1"/>
  <c r="AD1460" i="1"/>
  <c r="X1460" i="1"/>
  <c r="AN1460" i="1"/>
  <c r="U1461" i="1"/>
  <c r="AD1461" i="1"/>
  <c r="X1461" i="1"/>
  <c r="AN1461" i="1"/>
  <c r="U1462" i="1"/>
  <c r="AD1462" i="1"/>
  <c r="X1462" i="1"/>
  <c r="AN1462" i="1"/>
  <c r="U1463" i="1"/>
  <c r="AD1463" i="1"/>
  <c r="X1463" i="1"/>
  <c r="AN1463" i="1"/>
  <c r="U1464" i="1"/>
  <c r="AD1464" i="1"/>
  <c r="X1464" i="1"/>
  <c r="AN1464" i="1"/>
  <c r="U1465" i="1"/>
  <c r="AD1465" i="1"/>
  <c r="X1465" i="1"/>
  <c r="AN1465" i="1"/>
  <c r="U1466" i="1"/>
  <c r="AD1466" i="1"/>
  <c r="X1466" i="1"/>
  <c r="AN1466" i="1"/>
  <c r="U1467" i="1"/>
  <c r="AD1467" i="1"/>
  <c r="X1467" i="1"/>
  <c r="AN1467" i="1"/>
  <c r="U1468" i="1"/>
  <c r="AD1468" i="1"/>
  <c r="X1468" i="1"/>
  <c r="AN1468" i="1"/>
  <c r="U1469" i="1"/>
  <c r="AD1469" i="1"/>
  <c r="X1469" i="1"/>
  <c r="AN1469" i="1"/>
  <c r="U1470" i="1"/>
  <c r="AD1470" i="1"/>
  <c r="X1470" i="1"/>
  <c r="AN1470" i="1"/>
  <c r="U1471" i="1"/>
  <c r="AD1471" i="1"/>
  <c r="X1471" i="1"/>
  <c r="AN1471" i="1"/>
  <c r="U1472" i="1"/>
  <c r="AD1472" i="1"/>
  <c r="X1472" i="1"/>
  <c r="AN1472" i="1"/>
  <c r="U1473" i="1"/>
  <c r="AD1473" i="1"/>
  <c r="X1473" i="1"/>
  <c r="AN1473" i="1"/>
  <c r="U1474" i="1"/>
  <c r="AD1474" i="1"/>
  <c r="X1474" i="1"/>
  <c r="AN1474" i="1"/>
  <c r="U1475" i="1"/>
  <c r="AD1475" i="1"/>
  <c r="X1475" i="1"/>
  <c r="AN1475" i="1"/>
  <c r="U1476" i="1"/>
  <c r="AD1476" i="1"/>
  <c r="X1476" i="1"/>
  <c r="AN1476" i="1"/>
  <c r="U1477" i="1"/>
  <c r="AD1477" i="1"/>
  <c r="X1477" i="1"/>
  <c r="AN1477" i="1"/>
  <c r="U1478" i="1"/>
  <c r="AD1478" i="1"/>
  <c r="X1478" i="1"/>
  <c r="AN1478" i="1"/>
  <c r="U1479" i="1"/>
  <c r="AD1479" i="1"/>
  <c r="X1479" i="1"/>
  <c r="AN1479" i="1"/>
  <c r="U1480" i="1"/>
  <c r="AD1480" i="1"/>
  <c r="X1480" i="1"/>
  <c r="AN1480" i="1"/>
  <c r="U1481" i="1"/>
  <c r="AD1481" i="1"/>
  <c r="X1481" i="1"/>
  <c r="AN1481" i="1"/>
  <c r="U1482" i="1"/>
  <c r="AD1482" i="1"/>
  <c r="X1482" i="1"/>
  <c r="AN1482" i="1"/>
  <c r="U1483" i="1"/>
  <c r="AD1483" i="1"/>
  <c r="X1483" i="1"/>
  <c r="AN1483" i="1"/>
  <c r="U1484" i="1"/>
  <c r="AD1484" i="1"/>
  <c r="X1484" i="1"/>
  <c r="AN1484" i="1"/>
  <c r="U1485" i="1"/>
  <c r="AD1485" i="1"/>
  <c r="X1485" i="1"/>
  <c r="AN1485" i="1"/>
  <c r="U1486" i="1"/>
  <c r="AD1486" i="1"/>
  <c r="X1486" i="1"/>
  <c r="AN1486" i="1"/>
  <c r="U1487" i="1"/>
  <c r="AD1487" i="1"/>
  <c r="X1487" i="1"/>
  <c r="AN1487" i="1"/>
  <c r="U1488" i="1"/>
  <c r="AD1488" i="1"/>
  <c r="X1488" i="1"/>
  <c r="AN1488" i="1"/>
  <c r="U1489" i="1"/>
  <c r="AD1489" i="1"/>
  <c r="X1489" i="1"/>
  <c r="AN1489" i="1"/>
  <c r="U1490" i="1"/>
  <c r="AD1490" i="1"/>
  <c r="X1490" i="1"/>
  <c r="AN1490" i="1"/>
  <c r="U1491" i="1"/>
  <c r="AD1491" i="1"/>
  <c r="X1491" i="1"/>
  <c r="AN1491" i="1"/>
  <c r="U1492" i="1"/>
  <c r="AD1492" i="1"/>
  <c r="X1492" i="1"/>
  <c r="AN1492" i="1"/>
  <c r="U1493" i="1"/>
  <c r="AD1493" i="1"/>
  <c r="X1493" i="1"/>
  <c r="AN1493" i="1"/>
  <c r="U1494" i="1"/>
  <c r="AD1494" i="1"/>
  <c r="X1494" i="1"/>
  <c r="AN1494" i="1"/>
  <c r="U1495" i="1"/>
  <c r="AD1495" i="1"/>
  <c r="X1495" i="1"/>
  <c r="AN1495" i="1"/>
  <c r="U1496" i="1"/>
  <c r="AD1496" i="1"/>
  <c r="X1496" i="1"/>
  <c r="AN1496" i="1"/>
  <c r="U1497" i="1"/>
  <c r="AD1497" i="1"/>
  <c r="X1497" i="1"/>
  <c r="AN1497" i="1"/>
  <c r="U1498" i="1"/>
  <c r="AD1498" i="1"/>
  <c r="X1498" i="1"/>
  <c r="AN1498" i="1"/>
  <c r="U1499" i="1"/>
  <c r="AD1499" i="1"/>
  <c r="X1499" i="1"/>
  <c r="AN1499" i="1"/>
  <c r="U1500" i="1"/>
  <c r="AD1500" i="1"/>
  <c r="X1500" i="1"/>
  <c r="AN1500" i="1"/>
  <c r="U1501" i="1"/>
  <c r="AD1501" i="1"/>
  <c r="X1501" i="1"/>
  <c r="AN1501" i="1"/>
  <c r="U1502" i="1"/>
  <c r="AD1502" i="1"/>
  <c r="X1502" i="1"/>
  <c r="AN1502" i="1"/>
  <c r="U1503" i="1"/>
  <c r="AD1503" i="1"/>
  <c r="X1503" i="1"/>
  <c r="AN1503" i="1"/>
  <c r="U1504" i="1"/>
  <c r="AD1504" i="1"/>
  <c r="X1504" i="1"/>
  <c r="AN1504" i="1"/>
  <c r="U1505" i="1"/>
  <c r="AD1505" i="1"/>
  <c r="X1505" i="1"/>
  <c r="AN1505" i="1"/>
  <c r="U1506" i="1"/>
  <c r="AD1506" i="1"/>
  <c r="X1506" i="1"/>
  <c r="AN1506" i="1"/>
  <c r="U1507" i="1"/>
  <c r="AD1507" i="1"/>
  <c r="X1507" i="1"/>
  <c r="AN1507" i="1"/>
  <c r="U1508" i="1"/>
  <c r="AD1508" i="1"/>
  <c r="X1508" i="1"/>
  <c r="AN1508" i="1"/>
  <c r="U1509" i="1"/>
  <c r="AD1509" i="1"/>
  <c r="X1509" i="1"/>
  <c r="AN1509" i="1"/>
  <c r="U1510" i="1"/>
  <c r="AD1510" i="1"/>
  <c r="X1510" i="1"/>
  <c r="AN1510" i="1"/>
  <c r="U1511" i="1"/>
  <c r="AD1511" i="1"/>
  <c r="X1511" i="1"/>
  <c r="AN1511" i="1"/>
  <c r="U1512" i="1"/>
  <c r="AD1512" i="1"/>
  <c r="X1512" i="1"/>
  <c r="AN1512" i="1"/>
  <c r="U1513" i="1"/>
  <c r="AD1513" i="1"/>
  <c r="X1513" i="1"/>
  <c r="AN1513" i="1"/>
  <c r="U1514" i="1"/>
  <c r="AD1514" i="1"/>
  <c r="X1514" i="1"/>
  <c r="AN1514" i="1"/>
  <c r="U1515" i="1"/>
  <c r="AD1515" i="1"/>
  <c r="X1515" i="1"/>
  <c r="AN1515" i="1"/>
  <c r="U1516" i="1"/>
  <c r="AD1516" i="1"/>
  <c r="X1516" i="1"/>
  <c r="AN1516" i="1"/>
  <c r="U1517" i="1"/>
  <c r="AD1517" i="1"/>
  <c r="X1517" i="1"/>
  <c r="AN1517" i="1"/>
  <c r="U1518" i="1"/>
  <c r="AD1518" i="1"/>
  <c r="X1518" i="1"/>
  <c r="AN1518" i="1"/>
  <c r="U1519" i="1"/>
  <c r="AD1519" i="1"/>
  <c r="X1519" i="1"/>
  <c r="AN1519" i="1"/>
  <c r="U1520" i="1"/>
  <c r="AD1520" i="1"/>
  <c r="X1520" i="1"/>
  <c r="AN1520" i="1"/>
  <c r="U1521" i="1"/>
  <c r="AD1521" i="1"/>
  <c r="X1521" i="1"/>
  <c r="AN1521" i="1"/>
  <c r="U1522" i="1"/>
  <c r="AD1522" i="1"/>
  <c r="X1522" i="1"/>
  <c r="AN1522" i="1"/>
  <c r="U1523" i="1"/>
  <c r="AD1523" i="1"/>
  <c r="X1523" i="1"/>
  <c r="AN1523" i="1"/>
  <c r="U1524" i="1"/>
  <c r="AD1524" i="1"/>
  <c r="X1524" i="1"/>
  <c r="AN1524" i="1"/>
  <c r="U1525" i="1"/>
  <c r="AD1525" i="1"/>
  <c r="X1525" i="1"/>
  <c r="AN1525" i="1"/>
  <c r="U1526" i="1"/>
  <c r="AD1526" i="1"/>
  <c r="X1526" i="1"/>
  <c r="AN1526" i="1"/>
  <c r="U1527" i="1"/>
  <c r="AD1527" i="1"/>
  <c r="X1527" i="1"/>
  <c r="AN1527" i="1"/>
  <c r="U1528" i="1"/>
  <c r="AD1528" i="1"/>
  <c r="X1528" i="1"/>
  <c r="AN1528" i="1"/>
  <c r="U1529" i="1"/>
  <c r="AD1529" i="1"/>
  <c r="X1529" i="1"/>
  <c r="AN1529" i="1"/>
  <c r="U1530" i="1"/>
  <c r="AD1530" i="1"/>
  <c r="X1530" i="1"/>
  <c r="AN1530" i="1"/>
  <c r="U1531" i="1"/>
  <c r="AD1531" i="1"/>
  <c r="X1531" i="1"/>
  <c r="AN1531" i="1"/>
  <c r="U1532" i="1"/>
  <c r="AD1532" i="1"/>
  <c r="X1532" i="1"/>
  <c r="AN1532" i="1"/>
  <c r="U1533" i="1"/>
  <c r="AD1533" i="1"/>
  <c r="X1533" i="1"/>
  <c r="AN1533" i="1"/>
  <c r="U1534" i="1"/>
  <c r="AD1534" i="1"/>
  <c r="X1534" i="1"/>
  <c r="AN1534" i="1"/>
  <c r="U1535" i="1"/>
  <c r="AD1535" i="1"/>
  <c r="X1535" i="1"/>
  <c r="AN1535" i="1"/>
  <c r="U1536" i="1"/>
  <c r="AD1536" i="1"/>
  <c r="X1536" i="1"/>
  <c r="AN1536" i="1"/>
  <c r="U1537" i="1"/>
  <c r="AD1537" i="1"/>
  <c r="X1537" i="1"/>
  <c r="AN1537" i="1"/>
  <c r="U1538" i="1"/>
  <c r="AD1538" i="1"/>
  <c r="X1538" i="1"/>
  <c r="AN1538" i="1"/>
  <c r="U1539" i="1"/>
  <c r="AD1539" i="1"/>
  <c r="X1539" i="1"/>
  <c r="AN1539" i="1"/>
  <c r="U1540" i="1"/>
  <c r="AD1540" i="1"/>
  <c r="X1540" i="1"/>
  <c r="AN1540" i="1"/>
  <c r="U1541" i="1"/>
  <c r="AD1541" i="1"/>
  <c r="X1541" i="1"/>
  <c r="AN1541" i="1"/>
  <c r="U1542" i="1"/>
  <c r="AD1542" i="1"/>
  <c r="X1542" i="1"/>
  <c r="AN1542" i="1"/>
  <c r="U1543" i="1"/>
  <c r="AD1543" i="1"/>
  <c r="X1543" i="1"/>
  <c r="AN1543" i="1"/>
  <c r="U1544" i="1"/>
  <c r="AD1544" i="1"/>
  <c r="X1544" i="1"/>
  <c r="AN1544" i="1"/>
  <c r="U1545" i="1"/>
  <c r="AD1545" i="1"/>
  <c r="X1545" i="1"/>
  <c r="AN1545" i="1"/>
  <c r="U1546" i="1"/>
  <c r="AD1546" i="1"/>
  <c r="X1546" i="1"/>
  <c r="AN1546" i="1"/>
  <c r="U1547" i="1"/>
  <c r="AD1547" i="1"/>
  <c r="X1547" i="1"/>
  <c r="AN1547" i="1"/>
  <c r="U1548" i="1"/>
  <c r="AD1548" i="1"/>
  <c r="X1548" i="1"/>
  <c r="AN1548" i="1"/>
  <c r="U1549" i="1"/>
  <c r="AD1549" i="1"/>
  <c r="X1549" i="1"/>
  <c r="AN1549" i="1"/>
  <c r="U1550" i="1"/>
  <c r="AD1550" i="1"/>
  <c r="X1550" i="1"/>
  <c r="AN1550" i="1"/>
  <c r="U1551" i="1"/>
  <c r="AD1551" i="1"/>
  <c r="X1551" i="1"/>
  <c r="AN1551" i="1"/>
  <c r="U1552" i="1"/>
  <c r="AD1552" i="1"/>
  <c r="X1552" i="1"/>
  <c r="AN1552" i="1"/>
  <c r="U1553" i="1"/>
  <c r="AD1553" i="1"/>
  <c r="X1553" i="1"/>
  <c r="AN1553" i="1"/>
  <c r="U1554" i="1"/>
  <c r="AD1554" i="1"/>
  <c r="X1554" i="1"/>
  <c r="AN1554" i="1"/>
  <c r="U1555" i="1"/>
  <c r="AD1555" i="1"/>
  <c r="X1555" i="1"/>
  <c r="AN1555" i="1"/>
  <c r="U1556" i="1"/>
  <c r="AD1556" i="1"/>
  <c r="X1556" i="1"/>
  <c r="AN1556" i="1"/>
  <c r="U1557" i="1"/>
  <c r="AD1557" i="1"/>
  <c r="X1557" i="1"/>
  <c r="AN1557" i="1"/>
  <c r="U1558" i="1"/>
  <c r="AD1558" i="1"/>
  <c r="X1558" i="1"/>
  <c r="AN1558" i="1"/>
  <c r="U1559" i="1"/>
  <c r="AD1559" i="1"/>
  <c r="X1559" i="1"/>
  <c r="AN1559" i="1"/>
  <c r="U1560" i="1"/>
  <c r="AD1560" i="1"/>
  <c r="X1560" i="1"/>
  <c r="AN1560" i="1"/>
  <c r="U1561" i="1"/>
  <c r="AD1561" i="1"/>
  <c r="X1561" i="1"/>
  <c r="AN1561" i="1"/>
  <c r="U1562" i="1"/>
  <c r="AD1562" i="1"/>
  <c r="X1562" i="1"/>
  <c r="AN1562" i="1"/>
  <c r="U1563" i="1"/>
  <c r="AD1563" i="1"/>
  <c r="X1563" i="1"/>
  <c r="AN1563" i="1"/>
  <c r="U1564" i="1"/>
  <c r="AD1564" i="1"/>
  <c r="X1564" i="1"/>
  <c r="AN1564" i="1"/>
  <c r="U1565" i="1"/>
  <c r="AD1565" i="1"/>
  <c r="X1565" i="1"/>
  <c r="AN1565" i="1"/>
  <c r="U1566" i="1"/>
  <c r="AD1566" i="1"/>
  <c r="X1566" i="1"/>
  <c r="AN1566" i="1"/>
  <c r="U1567" i="1"/>
  <c r="AD1567" i="1"/>
  <c r="X1567" i="1"/>
  <c r="AN1567" i="1"/>
  <c r="U1568" i="1"/>
  <c r="AD1568" i="1"/>
  <c r="X1568" i="1"/>
  <c r="AN1568" i="1"/>
  <c r="U1569" i="1"/>
  <c r="AD1569" i="1"/>
  <c r="X1569" i="1"/>
  <c r="AN1569" i="1"/>
  <c r="U1570" i="1"/>
  <c r="AD1570" i="1"/>
  <c r="X1570" i="1"/>
  <c r="AN1570" i="1"/>
  <c r="U1571" i="1"/>
  <c r="AD1571" i="1"/>
  <c r="X1571" i="1"/>
  <c r="AN1571" i="1"/>
  <c r="U1572" i="1"/>
  <c r="AD1572" i="1"/>
  <c r="X1572" i="1"/>
  <c r="AN1572" i="1"/>
  <c r="U1573" i="1"/>
  <c r="AD1573" i="1"/>
  <c r="X1573" i="1"/>
  <c r="AN1573" i="1"/>
  <c r="U1574" i="1"/>
  <c r="AD1574" i="1"/>
  <c r="X1574" i="1"/>
  <c r="AN1574" i="1"/>
  <c r="U1575" i="1"/>
  <c r="AD1575" i="1"/>
  <c r="X1575" i="1"/>
  <c r="AN1575" i="1"/>
  <c r="U1576" i="1"/>
  <c r="AD1576" i="1"/>
  <c r="X1576" i="1"/>
  <c r="AN1576" i="1"/>
  <c r="U1577" i="1"/>
  <c r="AD1577" i="1"/>
  <c r="X1577" i="1"/>
  <c r="AN1577" i="1"/>
  <c r="U1578" i="1"/>
  <c r="AD1578" i="1"/>
  <c r="X1578" i="1"/>
  <c r="AN1578" i="1"/>
  <c r="U1579" i="1"/>
  <c r="AD1579" i="1"/>
  <c r="X1579" i="1"/>
  <c r="AN1579" i="1"/>
  <c r="U1580" i="1"/>
  <c r="AD1580" i="1"/>
  <c r="X1580" i="1"/>
  <c r="AN1580" i="1"/>
  <c r="U1581" i="1"/>
  <c r="AD1581" i="1"/>
  <c r="X1581" i="1"/>
  <c r="AN1581" i="1"/>
  <c r="U1582" i="1"/>
  <c r="AD1582" i="1"/>
  <c r="X1582" i="1"/>
  <c r="AN1582" i="1"/>
  <c r="U1583" i="1"/>
  <c r="AD1583" i="1"/>
  <c r="X1583" i="1"/>
  <c r="AN1583" i="1"/>
  <c r="U1584" i="1"/>
  <c r="AD1584" i="1"/>
  <c r="X1584" i="1"/>
  <c r="AN1584" i="1"/>
  <c r="U1585" i="1"/>
  <c r="AD1585" i="1"/>
  <c r="X1585" i="1"/>
  <c r="AN1585" i="1"/>
  <c r="U1586" i="1"/>
  <c r="AD1586" i="1"/>
  <c r="X1586" i="1"/>
  <c r="AN1586" i="1"/>
  <c r="U1587" i="1"/>
  <c r="AD1587" i="1"/>
  <c r="X1587" i="1"/>
  <c r="AN1587" i="1"/>
  <c r="U1588" i="1"/>
  <c r="AD1588" i="1"/>
  <c r="X1588" i="1"/>
  <c r="AN1588" i="1"/>
  <c r="U1589" i="1"/>
  <c r="AD1589" i="1"/>
  <c r="X1589" i="1"/>
  <c r="AN1589" i="1"/>
  <c r="U1590" i="1"/>
  <c r="AD1590" i="1"/>
  <c r="X1590" i="1"/>
  <c r="AN1590" i="1"/>
  <c r="U1591" i="1"/>
  <c r="AD1591" i="1"/>
  <c r="X1591" i="1"/>
  <c r="AN1591" i="1"/>
  <c r="U1592" i="1"/>
  <c r="AD1592" i="1"/>
  <c r="X1592" i="1"/>
  <c r="AN1592" i="1"/>
  <c r="U1593" i="1"/>
  <c r="AD1593" i="1"/>
  <c r="X1593" i="1"/>
  <c r="AN1593" i="1"/>
  <c r="U1594" i="1"/>
  <c r="AD1594" i="1"/>
  <c r="X1594" i="1"/>
  <c r="AN1594" i="1"/>
  <c r="U1595" i="1"/>
  <c r="AD1595" i="1"/>
  <c r="X1595" i="1"/>
  <c r="AN1595" i="1"/>
  <c r="U1596" i="1"/>
  <c r="AD1596" i="1"/>
  <c r="X1596" i="1"/>
  <c r="AN1596" i="1"/>
  <c r="U1597" i="1"/>
  <c r="AD1597" i="1"/>
  <c r="X1597" i="1"/>
  <c r="AN1597" i="1"/>
  <c r="U1598" i="1"/>
  <c r="AD1598" i="1"/>
  <c r="X1598" i="1"/>
  <c r="AN1598" i="1"/>
  <c r="U1599" i="1"/>
  <c r="AD1599" i="1"/>
  <c r="X1599" i="1"/>
  <c r="AN1599" i="1"/>
  <c r="U1600" i="1"/>
  <c r="AD1600" i="1"/>
  <c r="X1600" i="1"/>
  <c r="AN1600" i="1"/>
  <c r="U1601" i="1"/>
  <c r="AD1601" i="1"/>
  <c r="X1601" i="1"/>
  <c r="AN1601" i="1"/>
  <c r="U1602" i="1"/>
  <c r="AD1602" i="1"/>
  <c r="X1602" i="1"/>
  <c r="AN1602" i="1"/>
  <c r="U1603" i="1"/>
  <c r="AD1603" i="1"/>
  <c r="X1603" i="1"/>
  <c r="AN1603" i="1"/>
  <c r="U1604" i="1"/>
  <c r="AD1604" i="1"/>
  <c r="X1604" i="1"/>
  <c r="AN1604" i="1"/>
  <c r="U1605" i="1"/>
  <c r="AD1605" i="1"/>
  <c r="X1605" i="1"/>
  <c r="AN1605" i="1"/>
  <c r="U1606" i="1"/>
  <c r="AD1606" i="1"/>
  <c r="X1606" i="1"/>
  <c r="AN1606" i="1"/>
  <c r="U1607" i="1"/>
  <c r="AD1607" i="1"/>
  <c r="X1607" i="1"/>
  <c r="AN1607" i="1"/>
  <c r="U1608" i="1"/>
  <c r="AD1608" i="1"/>
  <c r="X1608" i="1"/>
  <c r="AN1608" i="1"/>
  <c r="U1609" i="1"/>
  <c r="AD1609" i="1"/>
  <c r="X1609" i="1"/>
  <c r="AN1609" i="1"/>
  <c r="U1610" i="1"/>
  <c r="AD1610" i="1"/>
  <c r="X1610" i="1"/>
  <c r="AN1610" i="1"/>
  <c r="U1611" i="1"/>
  <c r="AD1611" i="1"/>
  <c r="X1611" i="1"/>
  <c r="AN1611" i="1"/>
  <c r="U1612" i="1"/>
  <c r="AD1612" i="1"/>
  <c r="X1612" i="1"/>
  <c r="AN1612" i="1"/>
  <c r="U1613" i="1"/>
  <c r="AD1613" i="1"/>
  <c r="X1613" i="1"/>
  <c r="AN1613" i="1"/>
  <c r="U1614" i="1"/>
  <c r="AD1614" i="1"/>
  <c r="X1614" i="1"/>
  <c r="AN1614" i="1"/>
  <c r="U1615" i="1"/>
  <c r="AD1615" i="1"/>
  <c r="X1615" i="1"/>
  <c r="AN1615" i="1"/>
  <c r="U1616" i="1"/>
  <c r="AD1616" i="1"/>
  <c r="X1616" i="1"/>
  <c r="AN1616" i="1"/>
  <c r="U1617" i="1"/>
  <c r="AD1617" i="1"/>
  <c r="X1617" i="1"/>
  <c r="AN1617" i="1"/>
  <c r="U1618" i="1"/>
  <c r="AD1618" i="1"/>
  <c r="X1618" i="1"/>
  <c r="AN1618" i="1"/>
  <c r="U1619" i="1"/>
  <c r="AD1619" i="1"/>
  <c r="X1619" i="1"/>
  <c r="AN1619" i="1"/>
  <c r="U1620" i="1"/>
  <c r="AD1620" i="1"/>
  <c r="X1620" i="1"/>
  <c r="AN1620" i="1"/>
  <c r="U1621" i="1"/>
  <c r="AD1621" i="1"/>
  <c r="X1621" i="1"/>
  <c r="AN1621" i="1"/>
  <c r="U1622" i="1"/>
  <c r="AD1622" i="1"/>
  <c r="X1622" i="1"/>
  <c r="AN1622" i="1"/>
  <c r="U1623" i="1"/>
  <c r="AD1623" i="1"/>
  <c r="X1623" i="1"/>
  <c r="AN1623" i="1"/>
  <c r="U1624" i="1"/>
  <c r="AD1624" i="1"/>
  <c r="X1624" i="1"/>
  <c r="AN1624" i="1"/>
  <c r="U1625" i="1"/>
  <c r="AD1625" i="1"/>
  <c r="X1625" i="1"/>
  <c r="AN1625" i="1"/>
  <c r="U1626" i="1"/>
  <c r="AD1626" i="1"/>
  <c r="X1626" i="1"/>
  <c r="AN1626" i="1"/>
  <c r="U1627" i="1"/>
  <c r="AD1627" i="1"/>
  <c r="X1627" i="1"/>
  <c r="AN1627" i="1"/>
  <c r="U1628" i="1"/>
  <c r="AD1628" i="1"/>
  <c r="X1628" i="1"/>
  <c r="AN1628" i="1"/>
  <c r="U1629" i="1"/>
  <c r="AD1629" i="1"/>
  <c r="X1629" i="1"/>
  <c r="AN1629" i="1"/>
  <c r="U1630" i="1"/>
  <c r="AD1630" i="1"/>
  <c r="X1630" i="1"/>
  <c r="AN1630" i="1"/>
  <c r="U1631" i="1"/>
  <c r="AD1631" i="1"/>
  <c r="X1631" i="1"/>
  <c r="AN1631" i="1"/>
  <c r="U1632" i="1"/>
  <c r="AD1632" i="1"/>
  <c r="X1632" i="1"/>
  <c r="AN1632" i="1"/>
  <c r="U1633" i="1"/>
  <c r="AD1633" i="1"/>
  <c r="X1633" i="1"/>
  <c r="AN1633" i="1"/>
  <c r="U1634" i="1"/>
  <c r="AD1634" i="1"/>
  <c r="X1634" i="1"/>
  <c r="AN1634" i="1"/>
  <c r="U1635" i="1"/>
  <c r="AD1635" i="1"/>
  <c r="X1635" i="1"/>
  <c r="AN1635" i="1"/>
  <c r="U1636" i="1"/>
  <c r="AD1636" i="1"/>
  <c r="X1636" i="1"/>
  <c r="AN1636" i="1"/>
  <c r="U1637" i="1"/>
  <c r="AD1637" i="1"/>
  <c r="X1637" i="1"/>
  <c r="AN1637" i="1"/>
  <c r="U1638" i="1"/>
  <c r="AD1638" i="1"/>
  <c r="X1638" i="1"/>
  <c r="AN1638" i="1"/>
  <c r="U1639" i="1"/>
  <c r="AD1639" i="1"/>
  <c r="X1639" i="1"/>
  <c r="AN1639" i="1"/>
  <c r="U1640" i="1"/>
  <c r="AD1640" i="1"/>
  <c r="X1640" i="1"/>
  <c r="AN1640" i="1"/>
  <c r="U1641" i="1"/>
  <c r="AD1641" i="1"/>
  <c r="X1641" i="1"/>
  <c r="AN1641" i="1"/>
  <c r="U1642" i="1"/>
  <c r="AD1642" i="1"/>
  <c r="X1642" i="1"/>
  <c r="AN1642" i="1"/>
  <c r="U1643" i="1"/>
  <c r="AD1643" i="1"/>
  <c r="X1643" i="1"/>
  <c r="AN1643" i="1"/>
  <c r="U1644" i="1"/>
  <c r="AD1644" i="1"/>
  <c r="X1644" i="1"/>
  <c r="AN1644" i="1"/>
  <c r="U1645" i="1"/>
  <c r="AD1645" i="1"/>
  <c r="X1645" i="1"/>
  <c r="AN1645" i="1"/>
  <c r="U1646" i="1"/>
  <c r="AD1646" i="1"/>
  <c r="X1646" i="1"/>
  <c r="AN1646" i="1"/>
  <c r="U1647" i="1"/>
  <c r="AD1647" i="1"/>
  <c r="X1647" i="1"/>
  <c r="AN1647" i="1"/>
  <c r="U1648" i="1"/>
  <c r="AD1648" i="1"/>
  <c r="X1648" i="1"/>
  <c r="AN1648" i="1"/>
  <c r="U1649" i="1"/>
  <c r="AD1649" i="1"/>
  <c r="X1649" i="1"/>
  <c r="AN1649" i="1"/>
  <c r="U1650" i="1"/>
  <c r="AD1650" i="1"/>
  <c r="X1650" i="1"/>
  <c r="AN1650" i="1"/>
  <c r="U1651" i="1"/>
  <c r="AD1651" i="1"/>
  <c r="X1651" i="1"/>
  <c r="AN1651" i="1"/>
  <c r="U1652" i="1"/>
  <c r="AD1652" i="1"/>
  <c r="X1652" i="1"/>
  <c r="AN1652" i="1"/>
  <c r="U1653" i="1"/>
  <c r="AD1653" i="1"/>
  <c r="X1653" i="1"/>
  <c r="AN1653" i="1"/>
  <c r="U1654" i="1"/>
  <c r="AD1654" i="1"/>
  <c r="X1654" i="1"/>
  <c r="AN1654" i="1"/>
  <c r="U1655" i="1"/>
  <c r="AD1655" i="1"/>
  <c r="X1655" i="1"/>
  <c r="AN1655" i="1"/>
  <c r="U1656" i="1"/>
  <c r="AD1656" i="1"/>
  <c r="X1656" i="1"/>
  <c r="AN1656" i="1"/>
  <c r="U1657" i="1"/>
  <c r="AD1657" i="1"/>
  <c r="X1657" i="1"/>
  <c r="AN1657" i="1"/>
  <c r="U1658" i="1"/>
  <c r="AD1658" i="1"/>
  <c r="X1658" i="1"/>
  <c r="AN1658" i="1"/>
  <c r="U1659" i="1"/>
  <c r="AD1659" i="1"/>
  <c r="X1659" i="1"/>
  <c r="AN1659" i="1"/>
  <c r="U1660" i="1"/>
  <c r="AD1660" i="1"/>
  <c r="X1660" i="1"/>
  <c r="AN1660" i="1"/>
  <c r="U1661" i="1"/>
  <c r="AD1661" i="1"/>
  <c r="X1661" i="1"/>
  <c r="AN1661" i="1"/>
  <c r="U1662" i="1"/>
  <c r="AD1662" i="1"/>
  <c r="X1662" i="1"/>
  <c r="AN1662" i="1"/>
  <c r="U1663" i="1"/>
  <c r="AD1663" i="1"/>
  <c r="X1663" i="1"/>
  <c r="AN1663" i="1"/>
  <c r="U1664" i="1"/>
  <c r="AD1664" i="1"/>
  <c r="X1664" i="1"/>
  <c r="AN1664" i="1"/>
  <c r="U1665" i="1"/>
  <c r="AD1665" i="1"/>
  <c r="X1665" i="1"/>
  <c r="AN1665" i="1"/>
  <c r="U1666" i="1"/>
  <c r="AD1666" i="1"/>
  <c r="X1666" i="1"/>
  <c r="AN1666" i="1"/>
  <c r="U1667" i="1"/>
  <c r="AD1667" i="1"/>
  <c r="X1667" i="1"/>
  <c r="AN1667" i="1"/>
  <c r="U1668" i="1"/>
  <c r="AD1668" i="1"/>
  <c r="X1668" i="1"/>
  <c r="AN1668" i="1"/>
  <c r="U1669" i="1"/>
  <c r="AD1669" i="1"/>
  <c r="X1669" i="1"/>
  <c r="AN1669" i="1"/>
  <c r="U1670" i="1"/>
  <c r="AD1670" i="1"/>
  <c r="X1670" i="1"/>
  <c r="AN1670" i="1"/>
  <c r="U1671" i="1"/>
  <c r="AD1671" i="1"/>
  <c r="X1671" i="1"/>
  <c r="AN1671" i="1"/>
  <c r="U1672" i="1"/>
  <c r="AD1672" i="1"/>
  <c r="X1672" i="1"/>
  <c r="AN1672" i="1"/>
  <c r="U1673" i="1"/>
  <c r="AD1673" i="1"/>
  <c r="X1673" i="1"/>
  <c r="AN1673" i="1"/>
  <c r="U1674" i="1"/>
  <c r="AD1674" i="1"/>
  <c r="X1674" i="1"/>
  <c r="AN1674" i="1"/>
  <c r="U1675" i="1"/>
  <c r="AD1675" i="1"/>
  <c r="X1675" i="1"/>
  <c r="AN1675" i="1"/>
  <c r="U1676" i="1"/>
  <c r="AD1676" i="1"/>
  <c r="X1676" i="1"/>
  <c r="AN1676" i="1"/>
  <c r="U1677" i="1"/>
  <c r="AD1677" i="1"/>
  <c r="X1677" i="1"/>
  <c r="AN1677" i="1"/>
  <c r="U1678" i="1"/>
  <c r="AD1678" i="1"/>
  <c r="X1678" i="1"/>
  <c r="AN1678" i="1"/>
  <c r="U1679" i="1"/>
  <c r="AD1679" i="1"/>
  <c r="X1679" i="1"/>
  <c r="AN1679" i="1"/>
  <c r="U1680" i="1"/>
  <c r="AD1680" i="1"/>
  <c r="X1680" i="1"/>
  <c r="AN1680" i="1"/>
  <c r="U1681" i="1"/>
  <c r="AD1681" i="1"/>
  <c r="X1681" i="1"/>
  <c r="AN1681" i="1"/>
  <c r="U1682" i="1"/>
  <c r="AD1682" i="1"/>
  <c r="X1682" i="1"/>
  <c r="AN1682" i="1"/>
  <c r="U1683" i="1"/>
  <c r="AD1683" i="1"/>
  <c r="X1683" i="1"/>
  <c r="AN1683" i="1"/>
  <c r="U1684" i="1"/>
  <c r="AD1684" i="1"/>
  <c r="X1684" i="1"/>
  <c r="AN1684" i="1"/>
  <c r="U1685" i="1"/>
  <c r="AD1685" i="1"/>
  <c r="X1685" i="1"/>
  <c r="AN1685" i="1"/>
  <c r="U1686" i="1"/>
  <c r="AD1686" i="1"/>
  <c r="X1686" i="1"/>
  <c r="AN1686" i="1"/>
  <c r="U1687" i="1"/>
  <c r="AD1687" i="1"/>
  <c r="X1687" i="1"/>
  <c r="AN1687" i="1"/>
  <c r="U1688" i="1"/>
  <c r="AD1688" i="1"/>
  <c r="X1688" i="1"/>
  <c r="AN1688" i="1"/>
  <c r="U1689" i="1"/>
  <c r="AD1689" i="1"/>
  <c r="X1689" i="1"/>
  <c r="AN1689" i="1"/>
  <c r="U1690" i="1"/>
  <c r="AD1690" i="1"/>
  <c r="X1690" i="1"/>
  <c r="AN1690" i="1"/>
  <c r="U1691" i="1"/>
  <c r="AD1691" i="1"/>
  <c r="X1691" i="1"/>
  <c r="AN1691" i="1"/>
  <c r="U1692" i="1"/>
  <c r="AD1692" i="1"/>
  <c r="X1692" i="1"/>
  <c r="AN1692" i="1"/>
  <c r="U1693" i="1"/>
  <c r="AD1693" i="1"/>
  <c r="X1693" i="1"/>
  <c r="AN1693" i="1"/>
  <c r="U1694" i="1"/>
  <c r="AD1694" i="1"/>
  <c r="X1694" i="1"/>
  <c r="AN1694" i="1"/>
  <c r="U1695" i="1"/>
  <c r="AD1695" i="1"/>
  <c r="X1695" i="1"/>
  <c r="AN1695" i="1"/>
  <c r="U1696" i="1"/>
  <c r="AD1696" i="1"/>
  <c r="X1696" i="1"/>
  <c r="AN1696" i="1"/>
  <c r="U1697" i="1"/>
  <c r="AD1697" i="1"/>
  <c r="X1697" i="1"/>
  <c r="AN1697" i="1"/>
  <c r="U1698" i="1"/>
  <c r="AD1698" i="1"/>
  <c r="X1698" i="1"/>
  <c r="AN1698" i="1"/>
  <c r="U1699" i="1"/>
  <c r="AD1699" i="1"/>
  <c r="X1699" i="1"/>
  <c r="AN1699" i="1"/>
  <c r="U1700" i="1"/>
  <c r="AD1700" i="1"/>
  <c r="X1700" i="1"/>
  <c r="AN1700" i="1"/>
  <c r="U1701" i="1"/>
  <c r="AD1701" i="1"/>
  <c r="X1701" i="1"/>
  <c r="AN1701" i="1"/>
  <c r="U1702" i="1"/>
  <c r="AD1702" i="1"/>
  <c r="X1702" i="1"/>
  <c r="AN1702" i="1"/>
  <c r="U1703" i="1"/>
  <c r="AD1703" i="1"/>
  <c r="X1703" i="1"/>
  <c r="AN1703" i="1"/>
  <c r="U1704" i="1"/>
  <c r="AD1704" i="1"/>
  <c r="X1704" i="1"/>
  <c r="AN1704" i="1"/>
  <c r="U1705" i="1"/>
  <c r="AD1705" i="1"/>
  <c r="X1705" i="1"/>
  <c r="AN1705" i="1"/>
  <c r="U1706" i="1"/>
  <c r="AD1706" i="1"/>
  <c r="X1706" i="1"/>
  <c r="AN1706" i="1"/>
  <c r="U1707" i="1"/>
  <c r="AD1707" i="1"/>
  <c r="X1707" i="1"/>
  <c r="AN1707" i="1"/>
  <c r="U1708" i="1"/>
  <c r="AD1708" i="1"/>
  <c r="X1708" i="1"/>
  <c r="AN1708" i="1"/>
  <c r="U1709" i="1"/>
  <c r="AD1709" i="1"/>
  <c r="X1709" i="1"/>
  <c r="AN1709" i="1"/>
  <c r="U1710" i="1"/>
  <c r="AD1710" i="1"/>
  <c r="X1710" i="1"/>
  <c r="AN1710" i="1"/>
  <c r="U1711" i="1"/>
  <c r="AD1711" i="1"/>
  <c r="X1711" i="1"/>
  <c r="AN1711" i="1"/>
  <c r="U1712" i="1"/>
  <c r="AD1712" i="1"/>
  <c r="X1712" i="1"/>
  <c r="AN1712" i="1"/>
  <c r="U1713" i="1"/>
  <c r="AD1713" i="1"/>
  <c r="X1713" i="1"/>
  <c r="AN1713" i="1"/>
  <c r="U1714" i="1"/>
  <c r="AD1714" i="1"/>
  <c r="X1714" i="1"/>
  <c r="AN1714" i="1"/>
  <c r="U1715" i="1"/>
  <c r="AD1715" i="1"/>
  <c r="X1715" i="1"/>
  <c r="AN1715" i="1"/>
  <c r="U1716" i="1"/>
  <c r="AD1716" i="1"/>
  <c r="X1716" i="1"/>
  <c r="AN1716" i="1"/>
  <c r="U1717" i="1"/>
  <c r="AD1717" i="1"/>
  <c r="X1717" i="1"/>
  <c r="AN1717" i="1"/>
  <c r="U1718" i="1"/>
  <c r="AD1718" i="1"/>
  <c r="X1718" i="1"/>
  <c r="AN1718" i="1"/>
  <c r="U1719" i="1"/>
  <c r="AD1719" i="1"/>
  <c r="X1719" i="1"/>
  <c r="AN1719" i="1"/>
  <c r="U1720" i="1"/>
  <c r="AD1720" i="1"/>
  <c r="X1720" i="1"/>
  <c r="AN1720" i="1"/>
  <c r="U1721" i="1"/>
  <c r="AD1721" i="1"/>
  <c r="X1721" i="1"/>
  <c r="AN1721" i="1"/>
  <c r="U1722" i="1"/>
  <c r="AD1722" i="1"/>
  <c r="X1722" i="1"/>
  <c r="AN1722" i="1"/>
  <c r="U1723" i="1"/>
  <c r="AD1723" i="1"/>
  <c r="X1723" i="1"/>
  <c r="AN1723" i="1"/>
  <c r="U1724" i="1"/>
  <c r="AD1724" i="1"/>
  <c r="X1724" i="1"/>
  <c r="AN1724" i="1"/>
  <c r="U1725" i="1"/>
  <c r="AD1725" i="1"/>
  <c r="X1725" i="1"/>
  <c r="AN1725" i="1"/>
  <c r="U1726" i="1"/>
  <c r="AD1726" i="1"/>
  <c r="X1726" i="1"/>
  <c r="AN1726" i="1"/>
  <c r="U1727" i="1"/>
  <c r="AD1727" i="1"/>
  <c r="X1727" i="1"/>
  <c r="AN1727" i="1"/>
  <c r="U1728" i="1"/>
  <c r="AD1728" i="1"/>
  <c r="X1728" i="1"/>
  <c r="AN1728" i="1"/>
  <c r="U1729" i="1"/>
  <c r="AD1729" i="1"/>
  <c r="X1729" i="1"/>
  <c r="AN1729" i="1"/>
  <c r="U1730" i="1"/>
  <c r="AD1730" i="1"/>
  <c r="X1730" i="1"/>
  <c r="AN1730" i="1"/>
  <c r="U1731" i="1"/>
  <c r="AD1731" i="1"/>
  <c r="X1731" i="1"/>
  <c r="AN1731" i="1"/>
  <c r="U1732" i="1"/>
  <c r="AD1732" i="1"/>
  <c r="X1732" i="1"/>
  <c r="AN1732" i="1"/>
  <c r="U1733" i="1"/>
  <c r="AD1733" i="1"/>
  <c r="X1733" i="1"/>
  <c r="AN1733" i="1"/>
  <c r="U1734" i="1"/>
  <c r="AD1734" i="1"/>
  <c r="X1734" i="1"/>
  <c r="AN1734" i="1"/>
  <c r="U1735" i="1"/>
  <c r="AD1735" i="1"/>
  <c r="X1735" i="1"/>
  <c r="AN1735" i="1"/>
  <c r="U1736" i="1"/>
  <c r="AD1736" i="1"/>
  <c r="X1736" i="1"/>
  <c r="AN1736" i="1"/>
  <c r="U1737" i="1"/>
  <c r="AD1737" i="1"/>
  <c r="X1737" i="1"/>
  <c r="AN1737" i="1"/>
  <c r="U1738" i="1"/>
  <c r="AD1738" i="1"/>
  <c r="X1738" i="1"/>
  <c r="AN1738" i="1"/>
  <c r="U1739" i="1"/>
  <c r="AD1739" i="1"/>
  <c r="X1739" i="1"/>
  <c r="AN1739" i="1"/>
  <c r="U1740" i="1"/>
  <c r="AD1740" i="1"/>
  <c r="X1740" i="1"/>
  <c r="AN1740" i="1"/>
  <c r="U1741" i="1"/>
  <c r="AD1741" i="1"/>
  <c r="X1741" i="1"/>
  <c r="AN1741" i="1"/>
  <c r="U1742" i="1"/>
  <c r="AD1742" i="1"/>
  <c r="X1742" i="1"/>
  <c r="AN1742" i="1"/>
  <c r="U1743" i="1"/>
  <c r="AD1743" i="1"/>
  <c r="X1743" i="1"/>
  <c r="AN1743" i="1"/>
  <c r="U1744" i="1"/>
  <c r="AD1744" i="1"/>
  <c r="X1744" i="1"/>
  <c r="AN1744" i="1"/>
  <c r="U1745" i="1"/>
  <c r="AD1745" i="1"/>
  <c r="X1745" i="1"/>
  <c r="AN1745" i="1"/>
  <c r="U1746" i="1"/>
  <c r="AD1746" i="1"/>
  <c r="X1746" i="1"/>
  <c r="AN1746" i="1"/>
  <c r="U1747" i="1"/>
  <c r="AD1747" i="1"/>
  <c r="X1747" i="1"/>
  <c r="AN1747" i="1"/>
  <c r="U1748" i="1"/>
  <c r="AD1748" i="1"/>
  <c r="X1748" i="1"/>
  <c r="AN1748" i="1"/>
  <c r="U1749" i="1"/>
  <c r="AD1749" i="1"/>
  <c r="X1749" i="1"/>
  <c r="AN1749" i="1"/>
  <c r="U1750" i="1"/>
  <c r="AD1750" i="1"/>
  <c r="X1750" i="1"/>
  <c r="AN1750" i="1"/>
  <c r="U1751" i="1"/>
  <c r="AD1751" i="1"/>
  <c r="X1751" i="1"/>
  <c r="AN1751" i="1"/>
  <c r="U1752" i="1"/>
  <c r="AD1752" i="1"/>
  <c r="X1752" i="1"/>
  <c r="AN1752" i="1"/>
  <c r="U1753" i="1"/>
  <c r="AD1753" i="1"/>
  <c r="X1753" i="1"/>
  <c r="AN1753" i="1"/>
  <c r="U1754" i="1"/>
  <c r="AD1754" i="1"/>
  <c r="X1754" i="1"/>
  <c r="AN1754" i="1"/>
  <c r="U1755" i="1"/>
  <c r="AD1755" i="1"/>
  <c r="X1755" i="1"/>
  <c r="AN1755" i="1"/>
  <c r="U1756" i="1"/>
  <c r="AD1756" i="1"/>
  <c r="X1756" i="1"/>
  <c r="AN1756" i="1"/>
  <c r="U1757" i="1"/>
  <c r="AD1757" i="1"/>
  <c r="X1757" i="1"/>
  <c r="AN1757" i="1"/>
  <c r="U1758" i="1"/>
  <c r="AD1758" i="1"/>
  <c r="X1758" i="1"/>
  <c r="AN1758" i="1"/>
  <c r="U1759" i="1"/>
  <c r="AD1759" i="1"/>
  <c r="X1759" i="1"/>
  <c r="AN1759" i="1"/>
  <c r="U1760" i="1"/>
  <c r="AD1760" i="1"/>
  <c r="X1760" i="1"/>
  <c r="AN1760" i="1"/>
  <c r="U1761" i="1"/>
  <c r="AD1761" i="1"/>
  <c r="X1761" i="1"/>
  <c r="AN1761" i="1"/>
  <c r="U1762" i="1"/>
  <c r="AD1762" i="1"/>
  <c r="X1762" i="1"/>
  <c r="AN1762" i="1"/>
  <c r="U1763" i="1"/>
  <c r="AD1763" i="1"/>
  <c r="X1763" i="1"/>
  <c r="AN1763" i="1"/>
  <c r="U1764" i="1"/>
  <c r="AD1764" i="1"/>
  <c r="X1764" i="1"/>
  <c r="AN1764" i="1"/>
  <c r="U1765" i="1"/>
  <c r="AD1765" i="1"/>
  <c r="X1765" i="1"/>
  <c r="AN1765" i="1"/>
  <c r="U1766" i="1"/>
  <c r="AD1766" i="1"/>
  <c r="X1766" i="1"/>
  <c r="AN1766" i="1"/>
  <c r="U1767" i="1"/>
  <c r="AD1767" i="1"/>
  <c r="X1767" i="1"/>
  <c r="AN1767" i="1"/>
  <c r="U1768" i="1"/>
  <c r="AD1768" i="1"/>
  <c r="X1768" i="1"/>
  <c r="AN1768" i="1"/>
  <c r="U1769" i="1"/>
  <c r="AD1769" i="1"/>
  <c r="X1769" i="1"/>
  <c r="AN1769" i="1"/>
  <c r="U1770" i="1"/>
  <c r="AD1770" i="1"/>
  <c r="X1770" i="1"/>
  <c r="AN1770" i="1"/>
  <c r="U1771" i="1"/>
  <c r="AD1771" i="1"/>
  <c r="X1771" i="1"/>
  <c r="AN1771" i="1"/>
  <c r="U1772" i="1"/>
  <c r="AD1772" i="1"/>
  <c r="X1772" i="1"/>
  <c r="AN1772" i="1"/>
  <c r="U1773" i="1"/>
  <c r="AD1773" i="1"/>
  <c r="X1773" i="1"/>
  <c r="AN1773" i="1"/>
  <c r="U1774" i="1"/>
  <c r="AD1774" i="1"/>
  <c r="X1774" i="1"/>
  <c r="AN1774" i="1"/>
  <c r="U1775" i="1"/>
  <c r="AD1775" i="1"/>
  <c r="X1775" i="1"/>
  <c r="AN1775" i="1"/>
  <c r="U1776" i="1"/>
  <c r="AD1776" i="1"/>
  <c r="X1776" i="1"/>
  <c r="AN1776" i="1"/>
  <c r="U1777" i="1"/>
  <c r="AD1777" i="1"/>
  <c r="X1777" i="1"/>
  <c r="AN1777" i="1"/>
  <c r="U1778" i="1"/>
  <c r="AD1778" i="1"/>
  <c r="X1778" i="1"/>
  <c r="AN1778" i="1"/>
  <c r="U1779" i="1"/>
  <c r="AD1779" i="1"/>
  <c r="X1779" i="1"/>
  <c r="AN1779" i="1"/>
  <c r="U1780" i="1"/>
  <c r="AD1780" i="1"/>
  <c r="X1780" i="1"/>
  <c r="AN1780" i="1"/>
  <c r="U1781" i="1"/>
  <c r="AD1781" i="1"/>
  <c r="X1781" i="1"/>
  <c r="AN1781" i="1"/>
  <c r="U1782" i="1"/>
  <c r="AD1782" i="1"/>
  <c r="X1782" i="1"/>
  <c r="AN1782" i="1"/>
  <c r="U1783" i="1"/>
  <c r="AD1783" i="1"/>
  <c r="X1783" i="1"/>
  <c r="AN1783" i="1"/>
  <c r="U1784" i="1"/>
  <c r="AD1784" i="1"/>
  <c r="X1784" i="1"/>
  <c r="AN1784" i="1"/>
  <c r="U1785" i="1"/>
  <c r="AD1785" i="1"/>
  <c r="X1785" i="1"/>
  <c r="AN1785" i="1"/>
  <c r="U1786" i="1"/>
  <c r="AD1786" i="1"/>
  <c r="X1786" i="1"/>
  <c r="AN1786" i="1"/>
  <c r="U1787" i="1"/>
  <c r="AD1787" i="1"/>
  <c r="X1787" i="1"/>
  <c r="AN1787" i="1"/>
  <c r="U1788" i="1"/>
  <c r="AD1788" i="1"/>
  <c r="X1788" i="1"/>
  <c r="AN1788" i="1"/>
  <c r="U1789" i="1"/>
  <c r="AD1789" i="1"/>
  <c r="X1789" i="1"/>
  <c r="AN1789" i="1"/>
  <c r="U1790" i="1"/>
  <c r="AD1790" i="1"/>
  <c r="X1790" i="1"/>
  <c r="AN1790" i="1"/>
  <c r="U1791" i="1"/>
  <c r="AD1791" i="1"/>
  <c r="X1791" i="1"/>
  <c r="AN1791" i="1"/>
  <c r="U1792" i="1"/>
  <c r="AD1792" i="1"/>
  <c r="X1792" i="1"/>
  <c r="AN1792" i="1"/>
  <c r="U1793" i="1"/>
  <c r="AD1793" i="1"/>
  <c r="X1793" i="1"/>
  <c r="AN1793" i="1"/>
  <c r="U1794" i="1"/>
  <c r="AD1794" i="1"/>
  <c r="X1794" i="1"/>
  <c r="AN1794" i="1"/>
  <c r="U1795" i="1"/>
  <c r="AD1795" i="1"/>
  <c r="X1795" i="1"/>
  <c r="AN1795" i="1"/>
  <c r="U1796" i="1"/>
  <c r="AD1796" i="1"/>
  <c r="X1796" i="1"/>
  <c r="AN1796" i="1"/>
  <c r="U1797" i="1"/>
  <c r="AD1797" i="1"/>
  <c r="X1797" i="1"/>
  <c r="AN1797" i="1"/>
  <c r="U1798" i="1"/>
  <c r="AD1798" i="1"/>
  <c r="X1798" i="1"/>
  <c r="AN1798" i="1"/>
  <c r="U1799" i="1"/>
  <c r="AD1799" i="1"/>
  <c r="X1799" i="1"/>
  <c r="AN1799" i="1"/>
  <c r="U1800" i="1"/>
  <c r="AD1800" i="1"/>
  <c r="X1800" i="1"/>
  <c r="AN1800" i="1"/>
  <c r="U1801" i="1"/>
  <c r="AD1801" i="1"/>
  <c r="X1801" i="1"/>
  <c r="AN1801" i="1"/>
  <c r="U1802" i="1"/>
  <c r="AD1802" i="1"/>
  <c r="X1802" i="1"/>
  <c r="AN1802" i="1"/>
  <c r="U1803" i="1"/>
  <c r="AD1803" i="1"/>
  <c r="X1803" i="1"/>
  <c r="AN1803" i="1"/>
  <c r="U1804" i="1"/>
  <c r="AD1804" i="1"/>
  <c r="X1804" i="1"/>
  <c r="AN1804" i="1"/>
  <c r="U1805" i="1"/>
  <c r="AD1805" i="1"/>
  <c r="X1805" i="1"/>
  <c r="AN1805" i="1"/>
  <c r="U1806" i="1"/>
  <c r="AD1806" i="1"/>
  <c r="X1806" i="1"/>
  <c r="AN1806" i="1"/>
  <c r="U1807" i="1"/>
  <c r="AD1807" i="1"/>
  <c r="X1807" i="1"/>
  <c r="AN1807" i="1"/>
  <c r="U1808" i="1"/>
  <c r="AD1808" i="1"/>
  <c r="X1808" i="1"/>
  <c r="AN1808" i="1"/>
  <c r="U1809" i="1"/>
  <c r="AD1809" i="1"/>
  <c r="X1809" i="1"/>
  <c r="AN1809" i="1"/>
  <c r="U1810" i="1"/>
  <c r="AD1810" i="1"/>
  <c r="X1810" i="1"/>
  <c r="AN1810" i="1"/>
  <c r="U1811" i="1"/>
  <c r="AD1811" i="1"/>
  <c r="X1811" i="1"/>
  <c r="AN1811" i="1"/>
  <c r="U1812" i="1"/>
  <c r="AD1812" i="1"/>
  <c r="X1812" i="1"/>
  <c r="AN1812" i="1"/>
  <c r="U1813" i="1"/>
  <c r="AD1813" i="1"/>
  <c r="X1813" i="1"/>
  <c r="AN1813" i="1"/>
  <c r="U1814" i="1"/>
  <c r="AD1814" i="1"/>
  <c r="X1814" i="1"/>
  <c r="AN1814" i="1"/>
  <c r="U1815" i="1"/>
  <c r="AD1815" i="1"/>
  <c r="X1815" i="1"/>
  <c r="AN1815" i="1"/>
  <c r="U1816" i="1"/>
  <c r="AD1816" i="1"/>
  <c r="X1816" i="1"/>
  <c r="AN1816" i="1"/>
  <c r="U1817" i="1"/>
  <c r="AD1817" i="1"/>
  <c r="X1817" i="1"/>
  <c r="AN1817" i="1"/>
  <c r="U1818" i="1"/>
  <c r="AD1818" i="1"/>
  <c r="X1818" i="1"/>
  <c r="AN1818" i="1"/>
  <c r="U1819" i="1"/>
  <c r="AD1819" i="1"/>
  <c r="X1819" i="1"/>
  <c r="AN1819" i="1"/>
  <c r="U1820" i="1"/>
  <c r="AD1820" i="1"/>
  <c r="X1820" i="1"/>
  <c r="AN1820" i="1"/>
  <c r="U1821" i="1"/>
  <c r="AD1821" i="1"/>
  <c r="X1821" i="1"/>
  <c r="AN1821" i="1"/>
  <c r="U1822" i="1"/>
  <c r="AD1822" i="1"/>
  <c r="X1822" i="1"/>
  <c r="AN1822" i="1"/>
  <c r="U1823" i="1"/>
  <c r="AD1823" i="1"/>
  <c r="X1823" i="1"/>
  <c r="AN1823" i="1"/>
  <c r="U1824" i="1"/>
  <c r="AD1824" i="1"/>
  <c r="X1824" i="1"/>
  <c r="AN1824" i="1"/>
  <c r="U1825" i="1"/>
  <c r="AD1825" i="1"/>
  <c r="X1825" i="1"/>
  <c r="AN1825" i="1"/>
  <c r="U1826" i="1"/>
  <c r="AD1826" i="1"/>
  <c r="X1826" i="1"/>
  <c r="AN1826" i="1"/>
  <c r="U1827" i="1"/>
  <c r="AD1827" i="1"/>
  <c r="X1827" i="1"/>
  <c r="AN1827" i="1"/>
  <c r="U1828" i="1"/>
  <c r="AD1828" i="1"/>
  <c r="X1828" i="1"/>
  <c r="AN1828" i="1"/>
  <c r="U1829" i="1"/>
  <c r="AD1829" i="1"/>
  <c r="X1829" i="1"/>
  <c r="AN1829" i="1"/>
  <c r="U1830" i="1"/>
  <c r="AD1830" i="1"/>
  <c r="X1830" i="1"/>
  <c r="AN1830" i="1"/>
  <c r="U1831" i="1"/>
  <c r="AD1831" i="1"/>
  <c r="X1831" i="1"/>
  <c r="AN1831" i="1"/>
  <c r="U1832" i="1"/>
  <c r="AD1832" i="1"/>
  <c r="X1832" i="1"/>
  <c r="AN1832" i="1"/>
  <c r="U1833" i="1"/>
  <c r="AD1833" i="1"/>
  <c r="X1833" i="1"/>
  <c r="AN1833" i="1"/>
  <c r="U1834" i="1"/>
  <c r="AD1834" i="1"/>
  <c r="X1834" i="1"/>
  <c r="AN1834" i="1"/>
  <c r="U1835" i="1"/>
  <c r="AD1835" i="1"/>
  <c r="X1835" i="1"/>
  <c r="AN1835" i="1"/>
  <c r="U1836" i="1"/>
  <c r="AD1836" i="1"/>
  <c r="X1836" i="1"/>
  <c r="AN1836" i="1"/>
  <c r="U1837" i="1"/>
  <c r="AD1837" i="1"/>
  <c r="X1837" i="1"/>
  <c r="AN1837" i="1"/>
  <c r="U1838" i="1"/>
  <c r="AD1838" i="1"/>
  <c r="X1838" i="1"/>
  <c r="AN1838" i="1"/>
  <c r="U1839" i="1"/>
  <c r="AD1839" i="1"/>
  <c r="X1839" i="1"/>
  <c r="AN1839" i="1"/>
  <c r="U1840" i="1"/>
  <c r="AD1840" i="1"/>
  <c r="X1840" i="1"/>
  <c r="AN1840" i="1"/>
  <c r="U1841" i="1"/>
  <c r="AD1841" i="1"/>
  <c r="X1841" i="1"/>
  <c r="AN1841" i="1"/>
  <c r="U1842" i="1"/>
  <c r="AD1842" i="1"/>
  <c r="X1842" i="1"/>
  <c r="AN1842" i="1"/>
  <c r="U1843" i="1"/>
  <c r="AD1843" i="1"/>
  <c r="X1843" i="1"/>
  <c r="AN1843" i="1"/>
  <c r="U1844" i="1"/>
  <c r="AD1844" i="1"/>
  <c r="X1844" i="1"/>
  <c r="AN1844" i="1"/>
  <c r="U1845" i="1"/>
  <c r="AD1845" i="1"/>
  <c r="X1845" i="1"/>
  <c r="AN1845" i="1"/>
  <c r="U1846" i="1"/>
  <c r="AD1846" i="1"/>
  <c r="X1846" i="1"/>
  <c r="AN1846" i="1"/>
  <c r="U1847" i="1"/>
  <c r="AD1847" i="1"/>
  <c r="X1847" i="1"/>
  <c r="AN1847" i="1"/>
  <c r="U1848" i="1"/>
  <c r="AD1848" i="1"/>
  <c r="X1848" i="1"/>
  <c r="AN1848" i="1"/>
  <c r="U1849" i="1"/>
  <c r="AD1849" i="1"/>
  <c r="X1849" i="1"/>
  <c r="AN1849" i="1"/>
  <c r="U1850" i="1"/>
  <c r="AD1850" i="1"/>
  <c r="X1850" i="1"/>
  <c r="AN1850" i="1"/>
  <c r="U1851" i="1"/>
  <c r="AD1851" i="1"/>
  <c r="X1851" i="1"/>
  <c r="AN1851" i="1"/>
  <c r="U1852" i="1"/>
  <c r="AD1852" i="1"/>
  <c r="X1852" i="1"/>
  <c r="AN1852" i="1"/>
  <c r="U1853" i="1"/>
  <c r="AD1853" i="1"/>
  <c r="X1853" i="1"/>
  <c r="AN1853" i="1"/>
  <c r="U1854" i="1"/>
  <c r="AD1854" i="1"/>
  <c r="X1854" i="1"/>
  <c r="AN1854" i="1"/>
  <c r="U1855" i="1"/>
  <c r="AD1855" i="1"/>
  <c r="X1855" i="1"/>
  <c r="AN1855" i="1"/>
  <c r="U1856" i="1"/>
  <c r="AD1856" i="1"/>
  <c r="X1856" i="1"/>
  <c r="AN1856" i="1"/>
  <c r="U1857" i="1"/>
  <c r="AD1857" i="1"/>
  <c r="X1857" i="1"/>
  <c r="AN1857" i="1"/>
  <c r="U1858" i="1"/>
  <c r="AD1858" i="1"/>
  <c r="X1858" i="1"/>
  <c r="AN1858" i="1"/>
  <c r="U1859" i="1"/>
  <c r="AD1859" i="1"/>
  <c r="X1859" i="1"/>
  <c r="AN1859" i="1"/>
  <c r="U1860" i="1"/>
  <c r="AD1860" i="1"/>
  <c r="X1860" i="1"/>
  <c r="AN1860" i="1"/>
  <c r="U1861" i="1"/>
  <c r="AD1861" i="1"/>
  <c r="X1861" i="1"/>
  <c r="AN1861" i="1"/>
  <c r="U1862" i="1"/>
  <c r="AD1862" i="1"/>
  <c r="X1862" i="1"/>
  <c r="AN1862" i="1"/>
  <c r="U1863" i="1"/>
  <c r="AD1863" i="1"/>
  <c r="X1863" i="1"/>
  <c r="AN1863" i="1"/>
  <c r="U1864" i="1"/>
  <c r="AD1864" i="1"/>
  <c r="X1864" i="1"/>
  <c r="AN1864" i="1"/>
  <c r="U1865" i="1"/>
  <c r="AD1865" i="1"/>
  <c r="X1865" i="1"/>
  <c r="AN1865" i="1"/>
  <c r="U1866" i="1"/>
  <c r="AD1866" i="1"/>
  <c r="X1866" i="1"/>
  <c r="AN1866" i="1"/>
  <c r="U1867" i="1"/>
  <c r="AD1867" i="1"/>
  <c r="X1867" i="1"/>
  <c r="AN1867" i="1"/>
  <c r="U1868" i="1"/>
  <c r="AD1868" i="1"/>
  <c r="X1868" i="1"/>
  <c r="AN1868" i="1"/>
  <c r="U1869" i="1"/>
  <c r="AD1869" i="1"/>
  <c r="X1869" i="1"/>
  <c r="AN1869" i="1"/>
  <c r="U1870" i="1"/>
  <c r="AD1870" i="1"/>
  <c r="X1870" i="1"/>
  <c r="AN1870" i="1"/>
  <c r="U1871" i="1"/>
  <c r="AD1871" i="1"/>
  <c r="X1871" i="1"/>
  <c r="AN1871" i="1"/>
  <c r="U1872" i="1"/>
  <c r="AD1872" i="1"/>
  <c r="X1872" i="1"/>
  <c r="AN1872" i="1"/>
  <c r="U1873" i="1"/>
  <c r="AD1873" i="1"/>
  <c r="X1873" i="1"/>
  <c r="AN1873" i="1"/>
  <c r="U1874" i="1"/>
  <c r="AD1874" i="1"/>
  <c r="X1874" i="1"/>
  <c r="AN1874" i="1"/>
  <c r="U1875" i="1"/>
  <c r="AD1875" i="1"/>
  <c r="X1875" i="1"/>
  <c r="AN1875" i="1"/>
  <c r="U1876" i="1"/>
  <c r="AD1876" i="1"/>
  <c r="X1876" i="1"/>
  <c r="AN1876" i="1"/>
  <c r="U1877" i="1"/>
  <c r="AD1877" i="1"/>
  <c r="X1877" i="1"/>
  <c r="AN1877" i="1"/>
  <c r="U1878" i="1"/>
  <c r="AD1878" i="1"/>
  <c r="X1878" i="1"/>
  <c r="AN1878" i="1"/>
  <c r="U1879" i="1"/>
  <c r="AD1879" i="1"/>
  <c r="X1879" i="1"/>
  <c r="AN1879" i="1"/>
  <c r="U1880" i="1"/>
  <c r="AD1880" i="1"/>
  <c r="X1880" i="1"/>
  <c r="AN1880" i="1"/>
  <c r="U1881" i="1"/>
  <c r="AD1881" i="1"/>
  <c r="X1881" i="1"/>
  <c r="AN1881" i="1"/>
  <c r="U1882" i="1"/>
  <c r="AD1882" i="1"/>
  <c r="X1882" i="1"/>
  <c r="AN1882" i="1"/>
  <c r="U1883" i="1"/>
  <c r="AD1883" i="1"/>
  <c r="X1883" i="1"/>
  <c r="AN1883" i="1"/>
  <c r="U1884" i="1"/>
  <c r="AD1884" i="1"/>
  <c r="X1884" i="1"/>
  <c r="AN1884" i="1"/>
  <c r="U1885" i="1"/>
  <c r="AD1885" i="1"/>
  <c r="X1885" i="1"/>
  <c r="AN1885" i="1"/>
  <c r="U1886" i="1"/>
  <c r="AD1886" i="1"/>
  <c r="X1886" i="1"/>
  <c r="AN1886" i="1"/>
  <c r="U1887" i="1"/>
  <c r="AD1887" i="1"/>
  <c r="X1887" i="1"/>
  <c r="AN1887" i="1"/>
  <c r="U1888" i="1"/>
  <c r="AD1888" i="1"/>
  <c r="X1888" i="1"/>
  <c r="AN1888" i="1"/>
  <c r="U1889" i="1"/>
  <c r="AD1889" i="1"/>
  <c r="X1889" i="1"/>
  <c r="AN1889" i="1"/>
  <c r="U1890" i="1"/>
  <c r="AD1890" i="1"/>
  <c r="X1890" i="1"/>
  <c r="AN1890" i="1"/>
  <c r="U1891" i="1"/>
  <c r="AD1891" i="1"/>
  <c r="X1891" i="1"/>
  <c r="AN1891" i="1"/>
  <c r="U1892" i="1"/>
  <c r="AD1892" i="1"/>
  <c r="X1892" i="1"/>
  <c r="AN1892" i="1"/>
  <c r="U1893" i="1"/>
  <c r="AD1893" i="1"/>
  <c r="X1893" i="1"/>
  <c r="AN1893" i="1"/>
  <c r="U1894" i="1"/>
  <c r="AD1894" i="1"/>
  <c r="X1894" i="1"/>
  <c r="AN1894" i="1"/>
  <c r="U1895" i="1"/>
  <c r="AD1895" i="1"/>
  <c r="X1895" i="1"/>
  <c r="AN1895" i="1"/>
  <c r="U1896" i="1"/>
  <c r="AD1896" i="1"/>
  <c r="X1896" i="1"/>
  <c r="AN1896" i="1"/>
  <c r="U1897" i="1"/>
  <c r="AD1897" i="1"/>
  <c r="X1897" i="1"/>
  <c r="AN1897" i="1"/>
  <c r="U1898" i="1"/>
  <c r="AD1898" i="1"/>
  <c r="X1898" i="1"/>
  <c r="AN1898" i="1"/>
  <c r="U1899" i="1"/>
  <c r="AD1899" i="1"/>
  <c r="X1899" i="1"/>
  <c r="AN1899" i="1"/>
  <c r="U1900" i="1"/>
  <c r="AD1900" i="1"/>
  <c r="X1900" i="1"/>
  <c r="AN1900" i="1"/>
  <c r="U1901" i="1"/>
  <c r="AD1901" i="1"/>
  <c r="X1901" i="1"/>
  <c r="AN1901" i="1"/>
  <c r="U1902" i="1"/>
  <c r="AD1902" i="1"/>
  <c r="X1902" i="1"/>
  <c r="AN1902" i="1"/>
  <c r="U1903" i="1"/>
  <c r="AD1903" i="1"/>
  <c r="X1903" i="1"/>
  <c r="AN1903" i="1"/>
  <c r="U1904" i="1"/>
  <c r="AD1904" i="1"/>
  <c r="X1904" i="1"/>
  <c r="AN1904" i="1"/>
  <c r="U1905" i="1"/>
  <c r="AD1905" i="1"/>
  <c r="X1905" i="1"/>
  <c r="AN1905" i="1"/>
  <c r="U1906" i="1"/>
  <c r="AD1906" i="1"/>
  <c r="X1906" i="1"/>
  <c r="AN1906" i="1"/>
  <c r="U1907" i="1"/>
  <c r="AD1907" i="1"/>
  <c r="X1907" i="1"/>
  <c r="AN1907" i="1"/>
  <c r="U1908" i="1"/>
  <c r="AD1908" i="1"/>
  <c r="X1908" i="1"/>
  <c r="AN1908" i="1"/>
  <c r="U1909" i="1"/>
  <c r="AD1909" i="1"/>
  <c r="X1909" i="1"/>
  <c r="AN1909" i="1"/>
  <c r="U1910" i="1"/>
  <c r="AD1910" i="1"/>
  <c r="X1910" i="1"/>
  <c r="AN1910" i="1"/>
  <c r="U1911" i="1"/>
  <c r="AD1911" i="1"/>
  <c r="X1911" i="1"/>
  <c r="AN1911" i="1"/>
  <c r="U1912" i="1"/>
  <c r="AD1912" i="1"/>
  <c r="X1912" i="1"/>
  <c r="AN1912" i="1"/>
  <c r="U1913" i="1"/>
  <c r="AD1913" i="1"/>
  <c r="X1913" i="1"/>
  <c r="AN1913" i="1"/>
  <c r="U1914" i="1"/>
  <c r="AD1914" i="1"/>
  <c r="X1914" i="1"/>
  <c r="AN1914" i="1"/>
  <c r="U1915" i="1"/>
  <c r="AD1915" i="1"/>
  <c r="X1915" i="1"/>
  <c r="AN1915" i="1"/>
  <c r="U1916" i="1"/>
  <c r="AD1916" i="1"/>
  <c r="X1916" i="1"/>
  <c r="AN1916" i="1"/>
  <c r="U1917" i="1"/>
  <c r="AD1917" i="1"/>
  <c r="X1917" i="1"/>
  <c r="AN1917" i="1"/>
  <c r="U1918" i="1"/>
  <c r="AD1918" i="1"/>
  <c r="X1918" i="1"/>
  <c r="AN1918" i="1"/>
  <c r="U1919" i="1"/>
  <c r="AD1919" i="1"/>
  <c r="X1919" i="1"/>
  <c r="AN1919" i="1"/>
  <c r="U1920" i="1"/>
  <c r="AD1920" i="1"/>
  <c r="X1920" i="1"/>
  <c r="AN1920" i="1"/>
  <c r="U1921" i="1"/>
  <c r="AD1921" i="1"/>
  <c r="X1921" i="1"/>
  <c r="AN1921" i="1"/>
  <c r="U1922" i="1"/>
  <c r="AD1922" i="1"/>
  <c r="X1922" i="1"/>
  <c r="AN1922" i="1"/>
  <c r="U1923" i="1"/>
  <c r="AD1923" i="1"/>
  <c r="X1923" i="1"/>
  <c r="AN1923" i="1"/>
  <c r="U1924" i="1"/>
  <c r="AD1924" i="1"/>
  <c r="X1924" i="1"/>
  <c r="AN1924" i="1"/>
  <c r="U1925" i="1"/>
  <c r="AD1925" i="1"/>
  <c r="X1925" i="1"/>
  <c r="AN1925" i="1"/>
  <c r="U1926" i="1"/>
  <c r="AD1926" i="1"/>
  <c r="X1926" i="1"/>
  <c r="AN1926" i="1"/>
  <c r="U1927" i="1"/>
  <c r="AD1927" i="1"/>
  <c r="X1927" i="1"/>
  <c r="AN1927" i="1"/>
  <c r="U1928" i="1"/>
  <c r="AD1928" i="1"/>
  <c r="X1928" i="1"/>
  <c r="AN1928" i="1"/>
  <c r="U1929" i="1"/>
  <c r="AD1929" i="1"/>
  <c r="X1929" i="1"/>
  <c r="AN1929" i="1"/>
  <c r="U1930" i="1"/>
  <c r="AD1930" i="1"/>
  <c r="X1930" i="1"/>
  <c r="AN1930" i="1"/>
  <c r="U1931" i="1"/>
  <c r="AD1931" i="1"/>
  <c r="X1931" i="1"/>
  <c r="AN1931" i="1"/>
  <c r="U1932" i="1"/>
  <c r="AD1932" i="1"/>
  <c r="X1932" i="1"/>
  <c r="AN1932" i="1"/>
  <c r="U1933" i="1"/>
  <c r="AD1933" i="1"/>
  <c r="X1933" i="1"/>
  <c r="AN1933" i="1"/>
  <c r="U1934" i="1"/>
  <c r="AD1934" i="1"/>
  <c r="X1934" i="1"/>
  <c r="AN1934" i="1"/>
  <c r="U1935" i="1"/>
  <c r="AD1935" i="1"/>
  <c r="X1935" i="1"/>
  <c r="AN1935" i="1"/>
  <c r="U1936" i="1"/>
  <c r="AD1936" i="1"/>
  <c r="X1936" i="1"/>
  <c r="AN1936" i="1"/>
  <c r="U1937" i="1"/>
  <c r="AD1937" i="1"/>
  <c r="X1937" i="1"/>
  <c r="AN1937" i="1"/>
  <c r="U1938" i="1"/>
  <c r="AD1938" i="1"/>
  <c r="X1938" i="1"/>
  <c r="AN1938" i="1"/>
  <c r="U1939" i="1"/>
  <c r="AD1939" i="1"/>
  <c r="X1939" i="1"/>
  <c r="AN1939" i="1"/>
  <c r="U1940" i="1"/>
  <c r="AD1940" i="1"/>
  <c r="X1940" i="1"/>
  <c r="AN1940" i="1"/>
  <c r="U1941" i="1"/>
  <c r="AD1941" i="1"/>
  <c r="X1941" i="1"/>
  <c r="AN1941" i="1"/>
  <c r="U1942" i="1"/>
  <c r="AD1942" i="1"/>
  <c r="X1942" i="1"/>
  <c r="AN1942" i="1"/>
  <c r="U1943" i="1"/>
  <c r="AD1943" i="1"/>
  <c r="X1943" i="1"/>
  <c r="AN1943" i="1"/>
  <c r="U1944" i="1"/>
  <c r="AD1944" i="1"/>
  <c r="X1944" i="1"/>
  <c r="AN1944" i="1"/>
  <c r="U1945" i="1"/>
  <c r="AD1945" i="1"/>
  <c r="X1945" i="1"/>
  <c r="AN1945" i="1"/>
  <c r="U1946" i="1"/>
  <c r="AD1946" i="1"/>
  <c r="X1946" i="1"/>
  <c r="AN1946" i="1"/>
  <c r="U1947" i="1"/>
  <c r="AD1947" i="1"/>
  <c r="X1947" i="1"/>
  <c r="AN1947" i="1"/>
  <c r="U1948" i="1"/>
  <c r="AD1948" i="1"/>
  <c r="X1948" i="1"/>
  <c r="AN1948" i="1"/>
  <c r="U1949" i="1"/>
  <c r="AD1949" i="1"/>
  <c r="X1949" i="1"/>
  <c r="AN1949" i="1"/>
  <c r="U1950" i="1"/>
  <c r="AD1950" i="1"/>
  <c r="X1950" i="1"/>
  <c r="AN1950" i="1"/>
  <c r="U1951" i="1"/>
  <c r="AD1951" i="1"/>
  <c r="X1951" i="1"/>
  <c r="AN1951" i="1"/>
  <c r="U1952" i="1"/>
  <c r="AD1952" i="1"/>
  <c r="X1952" i="1"/>
  <c r="AN1952" i="1"/>
  <c r="U1953" i="1"/>
  <c r="AD1953" i="1"/>
  <c r="X1953" i="1"/>
  <c r="AN1953" i="1"/>
  <c r="U1954" i="1"/>
  <c r="AD1954" i="1"/>
  <c r="X1954" i="1"/>
  <c r="AN1954" i="1"/>
  <c r="U1955" i="1"/>
  <c r="AD1955" i="1"/>
  <c r="X1955" i="1"/>
  <c r="AN1955" i="1"/>
  <c r="U1956" i="1"/>
  <c r="AD1956" i="1"/>
  <c r="X1956" i="1"/>
  <c r="AN1956" i="1"/>
  <c r="U1957" i="1"/>
  <c r="AD1957" i="1"/>
  <c r="X1957" i="1"/>
  <c r="AN1957" i="1"/>
  <c r="U1958" i="1"/>
  <c r="AD1958" i="1"/>
  <c r="X1958" i="1"/>
  <c r="AN1958" i="1"/>
  <c r="U1959" i="1"/>
  <c r="AD1959" i="1"/>
  <c r="X1959" i="1"/>
  <c r="AN1959" i="1"/>
  <c r="U1960" i="1"/>
  <c r="AD1960" i="1"/>
  <c r="X1960" i="1"/>
  <c r="AN1960" i="1"/>
  <c r="U1961" i="1"/>
  <c r="AD1961" i="1"/>
  <c r="X1961" i="1"/>
  <c r="AN1961" i="1"/>
  <c r="U1962" i="1"/>
  <c r="AD1962" i="1"/>
  <c r="X1962" i="1"/>
  <c r="AN1962" i="1"/>
  <c r="U1963" i="1"/>
  <c r="AD1963" i="1"/>
  <c r="X1963" i="1"/>
  <c r="AN1963" i="1"/>
  <c r="U1964" i="1"/>
  <c r="AD1964" i="1"/>
  <c r="X1964" i="1"/>
  <c r="AN1964" i="1"/>
  <c r="U1965" i="1"/>
  <c r="AD1965" i="1"/>
  <c r="X1965" i="1"/>
  <c r="AN1965" i="1"/>
  <c r="U1966" i="1"/>
  <c r="AD1966" i="1"/>
  <c r="X1966" i="1"/>
  <c r="AN1966" i="1"/>
  <c r="U1967" i="1"/>
  <c r="AD1967" i="1"/>
  <c r="X1967" i="1"/>
  <c r="AN1967" i="1"/>
  <c r="U1968" i="1"/>
  <c r="AD1968" i="1"/>
  <c r="X1968" i="1"/>
  <c r="AN1968" i="1"/>
  <c r="U1969" i="1"/>
  <c r="AD1969" i="1"/>
  <c r="X1969" i="1"/>
  <c r="AN1969" i="1"/>
  <c r="U1970" i="1"/>
  <c r="AD1970" i="1"/>
  <c r="X1970" i="1"/>
  <c r="AN1970" i="1"/>
  <c r="U1971" i="1"/>
  <c r="AD1971" i="1"/>
  <c r="X1971" i="1"/>
  <c r="AN1971" i="1"/>
  <c r="U1972" i="1"/>
  <c r="AD1972" i="1"/>
  <c r="X1972" i="1"/>
  <c r="AN1972" i="1"/>
  <c r="U1973" i="1"/>
  <c r="AD1973" i="1"/>
  <c r="X1973" i="1"/>
  <c r="AN1973" i="1"/>
  <c r="U1974" i="1"/>
  <c r="AD1974" i="1"/>
  <c r="X1974" i="1"/>
  <c r="AN1974" i="1"/>
  <c r="U1975" i="1"/>
  <c r="AD1975" i="1"/>
  <c r="X1975" i="1"/>
  <c r="AN1975" i="1"/>
  <c r="U1976" i="1"/>
  <c r="AD1976" i="1"/>
  <c r="X1976" i="1"/>
  <c r="AN1976" i="1"/>
  <c r="U1977" i="1"/>
  <c r="AD1977" i="1"/>
  <c r="X1977" i="1"/>
  <c r="AN1977" i="1"/>
  <c r="U1978" i="1"/>
  <c r="AD1978" i="1"/>
  <c r="X1978" i="1"/>
  <c r="AN1978" i="1"/>
  <c r="U1979" i="1"/>
  <c r="AD1979" i="1"/>
  <c r="X1979" i="1"/>
  <c r="AN1979" i="1"/>
  <c r="U1980" i="1"/>
  <c r="AD1980" i="1"/>
  <c r="X1980" i="1"/>
  <c r="AN1980" i="1"/>
  <c r="U1981" i="1"/>
  <c r="AD1981" i="1"/>
  <c r="X1981" i="1"/>
  <c r="AN1981" i="1"/>
  <c r="U1982" i="1"/>
  <c r="AD1982" i="1"/>
  <c r="X1982" i="1"/>
  <c r="AN1982" i="1"/>
  <c r="U1983" i="1"/>
  <c r="AD1983" i="1"/>
  <c r="X1983" i="1"/>
  <c r="AN1983" i="1"/>
  <c r="U1984" i="1"/>
  <c r="AD1984" i="1"/>
  <c r="X1984" i="1"/>
  <c r="AN1984" i="1"/>
  <c r="U1985" i="1"/>
  <c r="AD1985" i="1"/>
  <c r="X1985" i="1"/>
  <c r="AN1985" i="1"/>
  <c r="U1986" i="1"/>
  <c r="AD1986" i="1"/>
  <c r="X1986" i="1"/>
  <c r="AN1986" i="1"/>
  <c r="U1987" i="1"/>
  <c r="AD1987" i="1"/>
  <c r="X1987" i="1"/>
  <c r="AN1987" i="1"/>
  <c r="U1988" i="1"/>
  <c r="AD1988" i="1"/>
  <c r="X1988" i="1"/>
  <c r="AN1988" i="1"/>
  <c r="U1989" i="1"/>
  <c r="AD1989" i="1"/>
  <c r="X1989" i="1"/>
  <c r="AN1989" i="1"/>
  <c r="U1990" i="1"/>
  <c r="AD1990" i="1"/>
  <c r="X1990" i="1"/>
  <c r="AN1990" i="1"/>
  <c r="U1991" i="1"/>
  <c r="AD1991" i="1"/>
  <c r="X1991" i="1"/>
  <c r="AN1991" i="1"/>
  <c r="U1992" i="1"/>
  <c r="AD1992" i="1"/>
  <c r="X1992" i="1"/>
  <c r="AN1992" i="1"/>
  <c r="U1993" i="1"/>
  <c r="AD1993" i="1"/>
  <c r="X1993" i="1"/>
  <c r="AN1993" i="1"/>
  <c r="U1994" i="1"/>
  <c r="AD1994" i="1"/>
  <c r="X1994" i="1"/>
  <c r="AN1994" i="1"/>
  <c r="U1995" i="1"/>
  <c r="AD1995" i="1"/>
  <c r="X1995" i="1"/>
  <c r="AN1995" i="1"/>
  <c r="U1996" i="1"/>
  <c r="AD1996" i="1"/>
  <c r="X1996" i="1"/>
  <c r="AN1996" i="1"/>
  <c r="U1997" i="1"/>
  <c r="AD1997" i="1"/>
  <c r="X1997" i="1"/>
  <c r="AN1997" i="1"/>
  <c r="U1998" i="1"/>
  <c r="AD1998" i="1"/>
  <c r="X1998" i="1"/>
  <c r="AN1998" i="1"/>
  <c r="U1999" i="1"/>
  <c r="AD1999" i="1"/>
  <c r="X1999" i="1"/>
  <c r="AN1999" i="1"/>
  <c r="U2000" i="1"/>
  <c r="AD2000" i="1"/>
  <c r="X2000" i="1"/>
  <c r="AN2000" i="1"/>
  <c r="U2001" i="1"/>
  <c r="AD2001" i="1"/>
  <c r="X2001" i="1"/>
  <c r="AN2001" i="1"/>
  <c r="U2002" i="1"/>
  <c r="AD2002" i="1"/>
  <c r="X2002" i="1"/>
  <c r="AN2002" i="1"/>
  <c r="U2003" i="1"/>
  <c r="AD2003" i="1"/>
  <c r="X2003" i="1"/>
  <c r="AN2003" i="1"/>
  <c r="U2004" i="1"/>
  <c r="AD2004" i="1"/>
  <c r="X2004" i="1"/>
  <c r="AN2004" i="1"/>
  <c r="U2005" i="1"/>
  <c r="AD2005" i="1"/>
  <c r="X2005" i="1"/>
  <c r="AN2005" i="1"/>
  <c r="U2006" i="1"/>
  <c r="AD2006" i="1"/>
  <c r="X2006" i="1"/>
  <c r="AN2006" i="1"/>
  <c r="U2007" i="1"/>
  <c r="AD2007" i="1"/>
  <c r="X2007" i="1"/>
  <c r="AN2007" i="1"/>
  <c r="U2008" i="1"/>
  <c r="AD2008" i="1"/>
  <c r="X2008" i="1"/>
  <c r="AN2008" i="1"/>
  <c r="U2009" i="1"/>
  <c r="AD2009" i="1"/>
  <c r="X2009" i="1"/>
  <c r="AN2009" i="1"/>
  <c r="U2010" i="1"/>
  <c r="AD2010" i="1"/>
  <c r="X2010" i="1"/>
  <c r="AN2010" i="1"/>
  <c r="U2011" i="1"/>
  <c r="AD2011" i="1"/>
  <c r="X2011" i="1"/>
  <c r="AN2011" i="1"/>
  <c r="U2012" i="1"/>
  <c r="AD2012" i="1"/>
  <c r="X2012" i="1"/>
  <c r="AN2012" i="1"/>
  <c r="U2013" i="1"/>
  <c r="AD2013" i="1"/>
  <c r="X2013" i="1"/>
  <c r="AN2013" i="1"/>
  <c r="U2014" i="1"/>
  <c r="AD2014" i="1"/>
  <c r="X2014" i="1"/>
  <c r="AN2014" i="1"/>
  <c r="U2015" i="1"/>
  <c r="AD2015" i="1"/>
  <c r="X2015" i="1"/>
  <c r="AN2015" i="1"/>
  <c r="U2016" i="1"/>
  <c r="AD2016" i="1"/>
  <c r="X2016" i="1"/>
  <c r="AN2016" i="1"/>
  <c r="U2017" i="1"/>
  <c r="AD2017" i="1"/>
  <c r="X2017" i="1"/>
  <c r="AN2017" i="1"/>
  <c r="U2018" i="1"/>
  <c r="AD2018" i="1"/>
  <c r="X2018" i="1"/>
  <c r="AN2018" i="1"/>
  <c r="U2019" i="1"/>
  <c r="AD2019" i="1"/>
  <c r="X2019" i="1"/>
  <c r="AN2019" i="1"/>
  <c r="U2020" i="1"/>
  <c r="AD2020" i="1"/>
  <c r="X2020" i="1"/>
  <c r="AN2020" i="1"/>
  <c r="U2021" i="1"/>
  <c r="AD2021" i="1"/>
  <c r="X2021" i="1"/>
  <c r="AN2021" i="1"/>
  <c r="U2022" i="1"/>
  <c r="AD2022" i="1"/>
  <c r="X2022" i="1"/>
  <c r="AN2022" i="1"/>
  <c r="U2023" i="1"/>
  <c r="AD2023" i="1"/>
  <c r="X2023" i="1"/>
  <c r="AN2023" i="1"/>
  <c r="U2024" i="1"/>
  <c r="AD2024" i="1"/>
  <c r="X2024" i="1"/>
  <c r="AN2024" i="1"/>
  <c r="U2025" i="1"/>
  <c r="AD2025" i="1"/>
  <c r="X2025" i="1"/>
  <c r="AN2025" i="1"/>
  <c r="U2026" i="1"/>
  <c r="AD2026" i="1"/>
  <c r="X2026" i="1"/>
  <c r="AN2026" i="1"/>
  <c r="U2027" i="1"/>
  <c r="AD2027" i="1"/>
  <c r="X2027" i="1"/>
  <c r="AN2027" i="1"/>
  <c r="U2028" i="1"/>
  <c r="AD2028" i="1"/>
  <c r="X2028" i="1"/>
  <c r="AN2028" i="1"/>
  <c r="U2029" i="1"/>
  <c r="AD2029" i="1"/>
  <c r="X2029" i="1"/>
  <c r="AN2029" i="1"/>
  <c r="U2030" i="1"/>
  <c r="AD2030" i="1"/>
  <c r="X2030" i="1"/>
  <c r="AN2030" i="1"/>
  <c r="U2031" i="1"/>
  <c r="AD2031" i="1"/>
  <c r="X2031" i="1"/>
  <c r="AN2031" i="1"/>
  <c r="U2032" i="1"/>
  <c r="AD2032" i="1"/>
  <c r="X2032" i="1"/>
  <c r="AN2032" i="1"/>
  <c r="U2033" i="1"/>
  <c r="AD2033" i="1"/>
  <c r="X2033" i="1"/>
  <c r="AN2033" i="1"/>
  <c r="U2034" i="1"/>
  <c r="AD2034" i="1"/>
  <c r="X2034" i="1"/>
  <c r="AN2034" i="1"/>
  <c r="U2035" i="1"/>
  <c r="AD2035" i="1"/>
  <c r="X2035" i="1"/>
  <c r="AN2035" i="1"/>
  <c r="U2036" i="1"/>
  <c r="AD2036" i="1"/>
  <c r="X2036" i="1"/>
  <c r="AN2036" i="1"/>
  <c r="U2037" i="1"/>
  <c r="AD2037" i="1"/>
  <c r="X2037" i="1"/>
  <c r="AN2037" i="1"/>
  <c r="U2038" i="1"/>
  <c r="AD2038" i="1"/>
  <c r="X2038" i="1"/>
  <c r="AN2038" i="1"/>
  <c r="U2039" i="1"/>
  <c r="AD2039" i="1"/>
  <c r="X2039" i="1"/>
  <c r="AN2039" i="1"/>
  <c r="U2040" i="1"/>
  <c r="AD2040" i="1"/>
  <c r="X2040" i="1"/>
  <c r="AN2040" i="1"/>
  <c r="U2041" i="1"/>
  <c r="AD2041" i="1"/>
  <c r="X2041" i="1"/>
  <c r="AN2041" i="1"/>
  <c r="U2042" i="1"/>
  <c r="AD2042" i="1"/>
  <c r="X2042" i="1"/>
  <c r="AN2042" i="1"/>
  <c r="U2043" i="1"/>
  <c r="AD2043" i="1"/>
  <c r="X2043" i="1"/>
  <c r="AN2043" i="1"/>
  <c r="U2044" i="1"/>
  <c r="AD2044" i="1"/>
  <c r="X2044" i="1"/>
  <c r="AN2044" i="1"/>
  <c r="U2045" i="1"/>
  <c r="AD2045" i="1"/>
  <c r="X2045" i="1"/>
  <c r="AN2045" i="1"/>
  <c r="U2046" i="1"/>
  <c r="AD2046" i="1"/>
  <c r="X2046" i="1"/>
  <c r="AN2046" i="1"/>
  <c r="U2047" i="1"/>
  <c r="AD2047" i="1"/>
  <c r="X2047" i="1"/>
  <c r="AN2047" i="1"/>
  <c r="U2048" i="1"/>
  <c r="AD2048" i="1"/>
  <c r="X2048" i="1"/>
  <c r="AN2048" i="1"/>
  <c r="U2049" i="1"/>
  <c r="AD2049" i="1"/>
  <c r="X2049" i="1"/>
  <c r="AN2049" i="1"/>
  <c r="U2050" i="1"/>
  <c r="AD2050" i="1"/>
  <c r="X2050" i="1"/>
  <c r="AN2050" i="1"/>
  <c r="U2051" i="1"/>
  <c r="AD2051" i="1"/>
  <c r="X2051" i="1"/>
  <c r="AN2051" i="1"/>
  <c r="U2052" i="1"/>
  <c r="AD2052" i="1"/>
  <c r="X2052" i="1"/>
  <c r="AN2052" i="1"/>
  <c r="U2053" i="1"/>
  <c r="AD2053" i="1"/>
  <c r="X2053" i="1"/>
  <c r="AN2053" i="1"/>
  <c r="U2054" i="1"/>
  <c r="AD2054" i="1"/>
  <c r="X2054" i="1"/>
  <c r="AN2054" i="1"/>
  <c r="U2055" i="1"/>
  <c r="AD2055" i="1"/>
  <c r="X2055" i="1"/>
  <c r="AN2055" i="1"/>
  <c r="U2056" i="1"/>
  <c r="AD2056" i="1"/>
  <c r="X2056" i="1"/>
  <c r="AN2056" i="1"/>
  <c r="U2057" i="1"/>
  <c r="AD2057" i="1"/>
  <c r="X2057" i="1"/>
  <c r="AN2057" i="1"/>
  <c r="U2058" i="1"/>
  <c r="AD2058" i="1"/>
  <c r="X2058" i="1"/>
  <c r="AN2058" i="1"/>
  <c r="U2059" i="1"/>
  <c r="AD2059" i="1"/>
  <c r="X2059" i="1"/>
  <c r="AN2059" i="1"/>
  <c r="U2060" i="1"/>
  <c r="AD2060" i="1"/>
  <c r="X2060" i="1"/>
  <c r="AN2060" i="1"/>
  <c r="U2061" i="1"/>
  <c r="AD2061" i="1"/>
  <c r="X2061" i="1"/>
  <c r="AN2061" i="1"/>
  <c r="U2062" i="1"/>
  <c r="AD2062" i="1"/>
  <c r="X2062" i="1"/>
  <c r="AN2062" i="1"/>
  <c r="U2063" i="1"/>
  <c r="AD2063" i="1"/>
  <c r="X2063" i="1"/>
  <c r="AN2063" i="1"/>
  <c r="U2064" i="1"/>
  <c r="AD2064" i="1"/>
  <c r="X2064" i="1"/>
  <c r="AN2064" i="1"/>
  <c r="U2065" i="1"/>
  <c r="AD2065" i="1"/>
  <c r="X2065" i="1"/>
  <c r="AN2065" i="1"/>
  <c r="U2066" i="1"/>
  <c r="AD2066" i="1"/>
  <c r="X2066" i="1"/>
  <c r="AN2066" i="1"/>
  <c r="U2067" i="1"/>
  <c r="AD2067" i="1"/>
  <c r="X2067" i="1"/>
  <c r="AN2067" i="1"/>
  <c r="U2068" i="1"/>
  <c r="AD2068" i="1"/>
  <c r="X2068" i="1"/>
  <c r="AN2068" i="1"/>
  <c r="U2069" i="1"/>
  <c r="AD2069" i="1"/>
  <c r="X2069" i="1"/>
  <c r="AN2069" i="1"/>
  <c r="U2070" i="1"/>
  <c r="AD2070" i="1"/>
  <c r="X2070" i="1"/>
  <c r="AN2070" i="1"/>
  <c r="U2071" i="1"/>
  <c r="AD2071" i="1"/>
  <c r="X2071" i="1"/>
  <c r="AN2071" i="1"/>
  <c r="U2072" i="1"/>
  <c r="AD2072" i="1"/>
  <c r="X2072" i="1"/>
  <c r="AN2072" i="1"/>
  <c r="U2073" i="1"/>
  <c r="AD2073" i="1"/>
  <c r="X2073" i="1"/>
  <c r="AN2073" i="1"/>
  <c r="U2074" i="1"/>
  <c r="AD2074" i="1"/>
  <c r="X2074" i="1"/>
  <c r="AN2074" i="1"/>
  <c r="U2075" i="1"/>
  <c r="AD2075" i="1"/>
  <c r="X2075" i="1"/>
  <c r="AN2075" i="1"/>
  <c r="U2076" i="1"/>
  <c r="AD2076" i="1"/>
  <c r="X2076" i="1"/>
  <c r="AN2076" i="1"/>
  <c r="U2077" i="1"/>
  <c r="AD2077" i="1"/>
  <c r="X2077" i="1"/>
  <c r="AN2077" i="1"/>
  <c r="U2078" i="1"/>
  <c r="AD2078" i="1"/>
  <c r="X2078" i="1"/>
  <c r="AN2078" i="1"/>
  <c r="U2079" i="1"/>
  <c r="AD2079" i="1"/>
  <c r="X2079" i="1"/>
  <c r="AN2079" i="1"/>
  <c r="U2080" i="1"/>
  <c r="AD2080" i="1"/>
  <c r="X2080" i="1"/>
  <c r="AN2080" i="1"/>
  <c r="U2081" i="1"/>
  <c r="AD2081" i="1"/>
  <c r="X2081" i="1"/>
  <c r="AN2081" i="1"/>
  <c r="U2082" i="1"/>
  <c r="AD2082" i="1"/>
  <c r="X2082" i="1"/>
  <c r="AN2082" i="1"/>
  <c r="U2083" i="1"/>
  <c r="AD2083" i="1"/>
  <c r="X2083" i="1"/>
  <c r="AN2083" i="1"/>
  <c r="U2084" i="1"/>
  <c r="AD2084" i="1"/>
  <c r="X2084" i="1"/>
  <c r="AN2084" i="1"/>
  <c r="U2085" i="1"/>
  <c r="AD2085" i="1"/>
  <c r="X2085" i="1"/>
  <c r="AN2085" i="1"/>
  <c r="U2086" i="1"/>
  <c r="AD2086" i="1"/>
  <c r="X2086" i="1"/>
  <c r="AN2086" i="1"/>
  <c r="U2087" i="1"/>
  <c r="AD2087" i="1"/>
  <c r="X2087" i="1"/>
  <c r="AN2087" i="1"/>
  <c r="U2088" i="1"/>
  <c r="AD2088" i="1"/>
  <c r="X2088" i="1"/>
  <c r="AN2088" i="1"/>
  <c r="U2089" i="1"/>
  <c r="AD2089" i="1"/>
  <c r="X2089" i="1"/>
  <c r="AN2089" i="1"/>
  <c r="U2090" i="1"/>
  <c r="AD2090" i="1"/>
  <c r="X2090" i="1"/>
  <c r="AN2090" i="1"/>
  <c r="U2091" i="1"/>
  <c r="AD2091" i="1"/>
  <c r="X2091" i="1"/>
  <c r="AN2091" i="1"/>
  <c r="U2092" i="1"/>
  <c r="AD2092" i="1"/>
  <c r="X2092" i="1"/>
  <c r="AN2092" i="1"/>
  <c r="U2093" i="1"/>
  <c r="AD2093" i="1"/>
  <c r="X2093" i="1"/>
  <c r="AN2093" i="1"/>
  <c r="U2094" i="1"/>
  <c r="AD2094" i="1"/>
  <c r="X2094" i="1"/>
  <c r="AN2094" i="1"/>
  <c r="U2095" i="1"/>
  <c r="AD2095" i="1"/>
  <c r="X2095" i="1"/>
  <c r="AN2095" i="1"/>
  <c r="U2096" i="1"/>
  <c r="AD2096" i="1"/>
  <c r="X2096" i="1"/>
  <c r="AN2096" i="1"/>
  <c r="U2097" i="1"/>
  <c r="AD2097" i="1"/>
  <c r="X2097" i="1"/>
  <c r="AN2097" i="1"/>
  <c r="U2098" i="1"/>
  <c r="AD2098" i="1"/>
  <c r="X2098" i="1"/>
  <c r="AN2098" i="1"/>
  <c r="U2099" i="1"/>
  <c r="AD2099" i="1"/>
  <c r="X2099" i="1"/>
  <c r="AN2099" i="1"/>
  <c r="U2100" i="1"/>
  <c r="AD2100" i="1"/>
  <c r="X2100" i="1"/>
  <c r="AN2100" i="1"/>
  <c r="U2101" i="1"/>
  <c r="AD2101" i="1"/>
  <c r="X2101" i="1"/>
  <c r="AN2101" i="1"/>
  <c r="U2102" i="1"/>
  <c r="AD2102" i="1"/>
  <c r="X2102" i="1"/>
  <c r="AN2102" i="1"/>
  <c r="U2103" i="1"/>
  <c r="AD2103" i="1"/>
  <c r="X2103" i="1"/>
  <c r="AN2103" i="1"/>
  <c r="U2104" i="1"/>
  <c r="AD2104" i="1"/>
  <c r="X2104" i="1"/>
  <c r="AN2104" i="1"/>
  <c r="U2105" i="1"/>
  <c r="AD2105" i="1"/>
  <c r="X2105" i="1"/>
  <c r="AN2105" i="1"/>
  <c r="U2106" i="1"/>
  <c r="AD2106" i="1"/>
  <c r="X2106" i="1"/>
  <c r="AN2106" i="1"/>
  <c r="U2107" i="1"/>
  <c r="AD2107" i="1"/>
  <c r="X2107" i="1"/>
  <c r="AN2107" i="1"/>
  <c r="U2108" i="1"/>
  <c r="AD2108" i="1"/>
  <c r="X2108" i="1"/>
  <c r="AN2108" i="1"/>
  <c r="U2109" i="1"/>
  <c r="AD2109" i="1"/>
  <c r="X2109" i="1"/>
  <c r="AN2109" i="1"/>
  <c r="U2110" i="1"/>
  <c r="AD2110" i="1"/>
  <c r="X2110" i="1"/>
  <c r="AN2110" i="1"/>
  <c r="U2111" i="1"/>
  <c r="AD2111" i="1"/>
  <c r="X2111" i="1"/>
  <c r="AN2111" i="1"/>
  <c r="U2112" i="1"/>
  <c r="AD2112" i="1"/>
  <c r="X2112" i="1"/>
  <c r="AN2112" i="1"/>
  <c r="U2113" i="1"/>
  <c r="AD2113" i="1"/>
  <c r="X2113" i="1"/>
  <c r="AN2113" i="1"/>
  <c r="U2114" i="1"/>
  <c r="AD2114" i="1"/>
  <c r="X2114" i="1"/>
  <c r="AN2114" i="1"/>
  <c r="U2115" i="1"/>
  <c r="AD2115" i="1"/>
  <c r="X2115" i="1"/>
  <c r="AN2115" i="1"/>
  <c r="U2116" i="1"/>
  <c r="AD2116" i="1"/>
  <c r="X2116" i="1"/>
  <c r="AN2116" i="1"/>
  <c r="U2117" i="1"/>
  <c r="AD2117" i="1"/>
  <c r="X2117" i="1"/>
  <c r="AN2117" i="1"/>
  <c r="U2118" i="1"/>
  <c r="AD2118" i="1"/>
  <c r="X2118" i="1"/>
  <c r="AN2118" i="1"/>
  <c r="U2119" i="1"/>
  <c r="AD2119" i="1"/>
  <c r="X2119" i="1"/>
  <c r="AN2119" i="1"/>
  <c r="U2120" i="1"/>
  <c r="AD2120" i="1"/>
  <c r="X2120" i="1"/>
  <c r="AN2120" i="1"/>
  <c r="U2121" i="1"/>
  <c r="AD2121" i="1"/>
  <c r="X2121" i="1"/>
  <c r="AN2121" i="1"/>
  <c r="U2122" i="1"/>
  <c r="AD2122" i="1"/>
  <c r="X2122" i="1"/>
  <c r="AN2122" i="1"/>
  <c r="U2123" i="1"/>
  <c r="AD2123" i="1"/>
  <c r="X2123" i="1"/>
  <c r="AN2123" i="1"/>
  <c r="U2124" i="1"/>
  <c r="AD2124" i="1"/>
  <c r="X2124" i="1"/>
  <c r="AN2124" i="1"/>
  <c r="U2125" i="1"/>
  <c r="AD2125" i="1"/>
  <c r="X2125" i="1"/>
  <c r="AN2125" i="1"/>
  <c r="U2126" i="1"/>
  <c r="AD2126" i="1"/>
  <c r="X2126" i="1"/>
  <c r="AN2126" i="1"/>
  <c r="U2127" i="1"/>
  <c r="AD2127" i="1"/>
  <c r="X2127" i="1"/>
  <c r="AN2127" i="1"/>
  <c r="U2128" i="1"/>
  <c r="AD2128" i="1"/>
  <c r="X2128" i="1"/>
  <c r="AN2128" i="1"/>
  <c r="U2129" i="1"/>
  <c r="AD2129" i="1"/>
  <c r="X2129" i="1"/>
  <c r="AN2129" i="1"/>
  <c r="U2130" i="1"/>
  <c r="AD2130" i="1"/>
  <c r="X2130" i="1"/>
  <c r="AN2130" i="1"/>
  <c r="U2131" i="1"/>
  <c r="AD2131" i="1"/>
  <c r="X2131" i="1"/>
  <c r="AN2131" i="1"/>
  <c r="U2132" i="1"/>
  <c r="AD2132" i="1"/>
  <c r="X2132" i="1"/>
  <c r="AN2132" i="1"/>
  <c r="U2133" i="1"/>
  <c r="AD2133" i="1"/>
  <c r="X2133" i="1"/>
  <c r="AN2133" i="1"/>
  <c r="U2134" i="1"/>
  <c r="AD2134" i="1"/>
  <c r="X2134" i="1"/>
  <c r="AN2134" i="1"/>
  <c r="U2135" i="1"/>
  <c r="AD2135" i="1"/>
  <c r="X2135" i="1"/>
  <c r="AN2135" i="1"/>
  <c r="U2136" i="1"/>
  <c r="AD2136" i="1"/>
  <c r="X2136" i="1"/>
  <c r="AN2136" i="1"/>
  <c r="U2137" i="1"/>
  <c r="AD2137" i="1"/>
  <c r="X2137" i="1"/>
  <c r="AN2137" i="1"/>
  <c r="U2138" i="1"/>
  <c r="AD2138" i="1"/>
  <c r="X2138" i="1"/>
  <c r="AN2138" i="1"/>
  <c r="U2139" i="1"/>
  <c r="AD2139" i="1"/>
  <c r="X2139" i="1"/>
  <c r="AN2139" i="1"/>
  <c r="U2140" i="1"/>
  <c r="AD2140" i="1"/>
  <c r="X2140" i="1"/>
  <c r="AN2140" i="1"/>
  <c r="U2141" i="1"/>
  <c r="AD2141" i="1"/>
  <c r="X2141" i="1"/>
  <c r="AN2141" i="1"/>
  <c r="U2142" i="1"/>
  <c r="AD2142" i="1"/>
  <c r="X2142" i="1"/>
  <c r="AN2142" i="1"/>
  <c r="U2143" i="1"/>
  <c r="AD2143" i="1"/>
  <c r="X2143" i="1"/>
  <c r="AN2143" i="1"/>
  <c r="U2144" i="1"/>
  <c r="AD2144" i="1"/>
  <c r="X2144" i="1"/>
  <c r="AN2144" i="1"/>
  <c r="U2145" i="1"/>
  <c r="AD2145" i="1"/>
  <c r="X2145" i="1"/>
  <c r="AN2145" i="1"/>
  <c r="U2146" i="1"/>
  <c r="AD2146" i="1"/>
  <c r="X2146" i="1"/>
  <c r="AN2146" i="1"/>
  <c r="U2147" i="1"/>
  <c r="AD2147" i="1"/>
  <c r="X2147" i="1"/>
  <c r="AN2147" i="1"/>
  <c r="U2148" i="1"/>
  <c r="AD2148" i="1"/>
  <c r="X2148" i="1"/>
  <c r="AN2148" i="1"/>
  <c r="U2149" i="1"/>
  <c r="AD2149" i="1"/>
  <c r="X2149" i="1"/>
  <c r="AN2149" i="1"/>
  <c r="U2150" i="1"/>
  <c r="AD2150" i="1"/>
  <c r="X2150" i="1"/>
  <c r="AN2150" i="1"/>
  <c r="U2151" i="1"/>
  <c r="AD2151" i="1"/>
  <c r="X2151" i="1"/>
  <c r="AN2151" i="1"/>
  <c r="U2152" i="1"/>
  <c r="AD2152" i="1"/>
  <c r="X2152" i="1"/>
  <c r="AN2152" i="1"/>
  <c r="U2153" i="1"/>
  <c r="AD2153" i="1"/>
  <c r="X2153" i="1"/>
  <c r="AN2153" i="1"/>
  <c r="U2154" i="1"/>
  <c r="AD2154" i="1"/>
  <c r="X2154" i="1"/>
  <c r="AN2154" i="1"/>
  <c r="U2155" i="1"/>
  <c r="AD2155" i="1"/>
  <c r="X2155" i="1"/>
  <c r="AN2155" i="1"/>
  <c r="U2156" i="1"/>
  <c r="AD2156" i="1"/>
  <c r="X2156" i="1"/>
  <c r="AN2156" i="1"/>
  <c r="U2157" i="1"/>
  <c r="AD2157" i="1"/>
  <c r="X2157" i="1"/>
  <c r="AN2157" i="1"/>
  <c r="U2158" i="1"/>
  <c r="AD2158" i="1"/>
  <c r="X2158" i="1"/>
  <c r="AN2158" i="1"/>
  <c r="U2159" i="1"/>
  <c r="AD2159" i="1"/>
  <c r="X2159" i="1"/>
  <c r="AN2159" i="1"/>
  <c r="U2160" i="1"/>
  <c r="AD2160" i="1"/>
  <c r="X2160" i="1"/>
  <c r="AN2160" i="1"/>
  <c r="U2161" i="1"/>
  <c r="AD2161" i="1"/>
  <c r="X2161" i="1"/>
  <c r="AN2161" i="1"/>
  <c r="U2162" i="1"/>
  <c r="AD2162" i="1"/>
  <c r="X2162" i="1"/>
  <c r="AN2162" i="1"/>
  <c r="U2163" i="1"/>
  <c r="AD2163" i="1"/>
  <c r="X2163" i="1"/>
  <c r="AN2163" i="1"/>
  <c r="U2164" i="1"/>
  <c r="AD2164" i="1"/>
  <c r="X2164" i="1"/>
  <c r="AN2164" i="1"/>
  <c r="U2165" i="1"/>
  <c r="AD2165" i="1"/>
  <c r="X2165" i="1"/>
  <c r="AN2165" i="1"/>
  <c r="U2166" i="1"/>
  <c r="AD2166" i="1"/>
  <c r="X2166" i="1"/>
  <c r="AN2166" i="1"/>
  <c r="U2167" i="1"/>
  <c r="AD2167" i="1"/>
  <c r="X2167" i="1"/>
  <c r="AN2167" i="1"/>
  <c r="U2168" i="1"/>
  <c r="AD2168" i="1"/>
  <c r="X2168" i="1"/>
  <c r="AN2168" i="1"/>
  <c r="U2169" i="1"/>
  <c r="AD2169" i="1"/>
  <c r="X2169" i="1"/>
  <c r="AN2169" i="1"/>
  <c r="U2170" i="1"/>
  <c r="AD2170" i="1"/>
  <c r="X2170" i="1"/>
  <c r="AN2170" i="1"/>
  <c r="U2171" i="1"/>
  <c r="AD2171" i="1"/>
  <c r="X2171" i="1"/>
  <c r="AN2171" i="1"/>
  <c r="U2172" i="1"/>
  <c r="AD2172" i="1"/>
  <c r="X2172" i="1"/>
  <c r="AN2172" i="1"/>
  <c r="U2173" i="1"/>
  <c r="AD2173" i="1"/>
  <c r="X2173" i="1"/>
  <c r="AN2173" i="1"/>
  <c r="U2174" i="1"/>
  <c r="AD2174" i="1"/>
  <c r="X2174" i="1"/>
  <c r="AN2174" i="1"/>
  <c r="U2175" i="1"/>
  <c r="AD2175" i="1"/>
  <c r="X2175" i="1"/>
  <c r="AN2175" i="1"/>
  <c r="U2176" i="1"/>
  <c r="AD2176" i="1"/>
  <c r="X2176" i="1"/>
  <c r="AN2176" i="1"/>
  <c r="U2177" i="1"/>
  <c r="AD2177" i="1"/>
  <c r="X2177" i="1"/>
  <c r="AN2177" i="1"/>
  <c r="U2178" i="1"/>
  <c r="AD2178" i="1"/>
  <c r="X2178" i="1"/>
  <c r="AN2178" i="1"/>
  <c r="U2179" i="1"/>
  <c r="AD2179" i="1"/>
  <c r="X2179" i="1"/>
  <c r="AN2179" i="1"/>
  <c r="U2180" i="1"/>
  <c r="AD2180" i="1"/>
  <c r="X2180" i="1"/>
  <c r="AN2180" i="1"/>
  <c r="U2181" i="1"/>
  <c r="AD2181" i="1"/>
  <c r="X2181" i="1"/>
  <c r="AN2181" i="1"/>
  <c r="U2182" i="1"/>
  <c r="AD2182" i="1"/>
  <c r="X2182" i="1"/>
  <c r="AN2182" i="1"/>
  <c r="U2183" i="1"/>
  <c r="AD2183" i="1"/>
  <c r="X2183" i="1"/>
  <c r="AN2183" i="1"/>
  <c r="U2184" i="1"/>
  <c r="AD2184" i="1"/>
  <c r="X2184" i="1"/>
  <c r="AN2184" i="1"/>
  <c r="U2185" i="1"/>
  <c r="AD2185" i="1"/>
  <c r="X2185" i="1"/>
  <c r="AN2185" i="1"/>
  <c r="U2186" i="1"/>
  <c r="AD2186" i="1"/>
  <c r="X2186" i="1"/>
  <c r="AN2186" i="1"/>
  <c r="U2187" i="1"/>
  <c r="AD2187" i="1"/>
  <c r="X2187" i="1"/>
  <c r="AN2187" i="1"/>
  <c r="U2188" i="1"/>
  <c r="AD2188" i="1"/>
  <c r="X2188" i="1"/>
  <c r="AN2188" i="1"/>
  <c r="U2189" i="1"/>
  <c r="AD2189" i="1"/>
  <c r="X2189" i="1"/>
  <c r="AN2189" i="1"/>
  <c r="U2190" i="1"/>
  <c r="AD2190" i="1"/>
  <c r="X2190" i="1"/>
  <c r="AN2190" i="1"/>
  <c r="U2191" i="1"/>
  <c r="AD2191" i="1"/>
  <c r="X2191" i="1"/>
  <c r="AN2191" i="1"/>
  <c r="U2192" i="1"/>
  <c r="AD2192" i="1"/>
  <c r="X2192" i="1"/>
  <c r="AN2192" i="1"/>
  <c r="U2193" i="1"/>
  <c r="AD2193" i="1"/>
  <c r="X2193" i="1"/>
  <c r="AN2193" i="1"/>
  <c r="U2194" i="1"/>
  <c r="AD2194" i="1"/>
  <c r="X2194" i="1"/>
  <c r="AN2194" i="1"/>
  <c r="U2195" i="1"/>
  <c r="AD2195" i="1"/>
  <c r="X2195" i="1"/>
  <c r="AN2195" i="1"/>
  <c r="U2196" i="1"/>
  <c r="AD2196" i="1"/>
  <c r="X2196" i="1"/>
  <c r="AN2196" i="1"/>
  <c r="U2197" i="1"/>
  <c r="AD2197" i="1"/>
  <c r="X2197" i="1"/>
  <c r="AN2197" i="1"/>
  <c r="U2198" i="1"/>
  <c r="AD2198" i="1"/>
  <c r="X2198" i="1"/>
  <c r="AN2198" i="1"/>
  <c r="U2199" i="1"/>
  <c r="AD2199" i="1"/>
  <c r="X2199" i="1"/>
  <c r="AN2199" i="1"/>
  <c r="U2200" i="1"/>
  <c r="AD2200" i="1"/>
  <c r="X2200" i="1"/>
  <c r="AN2200" i="1"/>
  <c r="U2201" i="1"/>
  <c r="AD2201" i="1"/>
  <c r="X2201" i="1"/>
  <c r="AN2201" i="1"/>
  <c r="U2202" i="1"/>
  <c r="AD2202" i="1"/>
  <c r="X2202" i="1"/>
  <c r="AN2202" i="1"/>
  <c r="U2203" i="1"/>
  <c r="AD2203" i="1"/>
  <c r="X2203" i="1"/>
  <c r="AN2203" i="1"/>
  <c r="U2204" i="1"/>
  <c r="AD2204" i="1"/>
  <c r="X2204" i="1"/>
  <c r="AN2204" i="1"/>
  <c r="U2205" i="1"/>
  <c r="AD2205" i="1"/>
  <c r="X2205" i="1"/>
  <c r="AN2205" i="1"/>
  <c r="U2206" i="1"/>
  <c r="AD2206" i="1"/>
  <c r="X2206" i="1"/>
  <c r="AN2206" i="1"/>
  <c r="U2207" i="1"/>
  <c r="AD2207" i="1"/>
  <c r="X2207" i="1"/>
  <c r="AN2207" i="1"/>
  <c r="U2208" i="1"/>
  <c r="AD2208" i="1"/>
  <c r="X2208" i="1"/>
  <c r="AN2208" i="1"/>
  <c r="U2209" i="1"/>
  <c r="AD2209" i="1"/>
  <c r="X2209" i="1"/>
  <c r="AN2209" i="1"/>
  <c r="U2210" i="1"/>
  <c r="AD2210" i="1"/>
  <c r="X2210" i="1"/>
  <c r="AN2210" i="1"/>
  <c r="U2211" i="1"/>
  <c r="AD2211" i="1"/>
  <c r="X2211" i="1"/>
  <c r="AN2211" i="1"/>
  <c r="U2212" i="1"/>
  <c r="AD2212" i="1"/>
  <c r="X2212" i="1"/>
  <c r="AN2212" i="1"/>
  <c r="U2213" i="1"/>
  <c r="AD2213" i="1"/>
  <c r="X2213" i="1"/>
  <c r="AN2213" i="1"/>
  <c r="U2214" i="1"/>
  <c r="AD2214" i="1"/>
  <c r="X2214" i="1"/>
  <c r="AN2214" i="1"/>
  <c r="U2215" i="1"/>
  <c r="AD2215" i="1"/>
  <c r="X2215" i="1"/>
  <c r="AN2215" i="1"/>
  <c r="U2216" i="1"/>
  <c r="AD2216" i="1"/>
  <c r="X2216" i="1"/>
  <c r="AN2216" i="1"/>
  <c r="U2217" i="1"/>
  <c r="AD2217" i="1"/>
  <c r="X2217" i="1"/>
  <c r="AN2217" i="1"/>
  <c r="U2218" i="1"/>
  <c r="AD2218" i="1"/>
  <c r="X2218" i="1"/>
  <c r="AN2218" i="1"/>
  <c r="U2219" i="1"/>
  <c r="AD2219" i="1"/>
  <c r="X2219" i="1"/>
  <c r="AN2219" i="1"/>
  <c r="U2220" i="1"/>
  <c r="AD2220" i="1"/>
  <c r="X2220" i="1"/>
  <c r="AN2220" i="1"/>
  <c r="U2221" i="1"/>
  <c r="AD2221" i="1"/>
  <c r="X2221" i="1"/>
  <c r="AN2221" i="1"/>
  <c r="U2222" i="1"/>
  <c r="AD2222" i="1"/>
  <c r="X2222" i="1"/>
  <c r="AN2222" i="1"/>
  <c r="U2223" i="1"/>
  <c r="AD2223" i="1"/>
  <c r="X2223" i="1"/>
  <c r="AN2223" i="1"/>
  <c r="U2224" i="1"/>
  <c r="AD2224" i="1"/>
  <c r="X2224" i="1"/>
  <c r="AN2224" i="1"/>
  <c r="U2225" i="1"/>
  <c r="AD2225" i="1"/>
  <c r="X2225" i="1"/>
  <c r="AN2225" i="1"/>
  <c r="U2226" i="1"/>
  <c r="AD2226" i="1"/>
  <c r="X2226" i="1"/>
  <c r="AN2226" i="1"/>
  <c r="U2227" i="1"/>
  <c r="AD2227" i="1"/>
  <c r="X2227" i="1"/>
  <c r="AN2227" i="1"/>
  <c r="U2228" i="1"/>
  <c r="AD2228" i="1"/>
  <c r="X2228" i="1"/>
  <c r="AN2228" i="1"/>
  <c r="U2229" i="1"/>
  <c r="AD2229" i="1"/>
  <c r="X2229" i="1"/>
  <c r="AN2229" i="1"/>
  <c r="U2230" i="1"/>
  <c r="AD2230" i="1"/>
  <c r="X2230" i="1"/>
  <c r="AN2230" i="1"/>
  <c r="U2231" i="1"/>
  <c r="AD2231" i="1"/>
  <c r="X2231" i="1"/>
  <c r="AN2231" i="1"/>
  <c r="U2232" i="1"/>
  <c r="AD2232" i="1"/>
  <c r="X2232" i="1"/>
  <c r="AN2232" i="1"/>
  <c r="U2233" i="1"/>
  <c r="AD2233" i="1"/>
  <c r="X2233" i="1"/>
  <c r="AN2233" i="1"/>
  <c r="U2234" i="1"/>
  <c r="AD2234" i="1"/>
  <c r="X2234" i="1"/>
  <c r="AN2234" i="1"/>
  <c r="U2235" i="1"/>
  <c r="AD2235" i="1"/>
  <c r="X2235" i="1"/>
  <c r="AN2235" i="1"/>
  <c r="U2236" i="1"/>
  <c r="AD2236" i="1"/>
  <c r="X2236" i="1"/>
  <c r="AN2236" i="1"/>
  <c r="U2237" i="1"/>
  <c r="AD2237" i="1"/>
  <c r="X2237" i="1"/>
  <c r="AN2237" i="1"/>
  <c r="U2238" i="1"/>
  <c r="AD2238" i="1"/>
  <c r="X2238" i="1"/>
  <c r="AN2238" i="1"/>
  <c r="U2239" i="1"/>
  <c r="AD2239" i="1"/>
  <c r="X2239" i="1"/>
  <c r="AN2239" i="1"/>
  <c r="U2240" i="1"/>
  <c r="AD2240" i="1"/>
  <c r="X2240" i="1"/>
  <c r="AN2240" i="1"/>
  <c r="U2241" i="1"/>
  <c r="AD2241" i="1"/>
  <c r="X2241" i="1"/>
  <c r="AN2241" i="1"/>
  <c r="U2242" i="1"/>
  <c r="AD2242" i="1"/>
  <c r="X2242" i="1"/>
  <c r="AN2242" i="1"/>
  <c r="U2243" i="1"/>
  <c r="AD2243" i="1"/>
  <c r="X2243" i="1"/>
  <c r="AN2243" i="1"/>
  <c r="U2244" i="1"/>
  <c r="AD2244" i="1"/>
  <c r="X2244" i="1"/>
  <c r="AN2244" i="1"/>
  <c r="U2245" i="1"/>
  <c r="AD2245" i="1"/>
  <c r="X2245" i="1"/>
  <c r="AN2245" i="1"/>
  <c r="U2246" i="1"/>
  <c r="AD2246" i="1"/>
  <c r="X2246" i="1"/>
  <c r="AN2246" i="1"/>
  <c r="U2247" i="1"/>
  <c r="AD2247" i="1"/>
  <c r="X2247" i="1"/>
  <c r="AN2247" i="1"/>
  <c r="U2248" i="1"/>
  <c r="AD2248" i="1"/>
  <c r="X2248" i="1"/>
  <c r="AN2248" i="1"/>
  <c r="U2249" i="1"/>
  <c r="AD2249" i="1"/>
  <c r="X2249" i="1"/>
  <c r="AN2249" i="1"/>
  <c r="U2250" i="1"/>
  <c r="AD2250" i="1"/>
  <c r="X2250" i="1"/>
  <c r="AN2250" i="1"/>
  <c r="U2251" i="1"/>
  <c r="AD2251" i="1"/>
  <c r="X2251" i="1"/>
  <c r="AN2251" i="1"/>
  <c r="U2252" i="1"/>
  <c r="AD2252" i="1"/>
  <c r="X2252" i="1"/>
  <c r="AN2252" i="1"/>
  <c r="U2253" i="1"/>
  <c r="AD2253" i="1"/>
  <c r="X2253" i="1"/>
  <c r="AN2253" i="1"/>
  <c r="U2254" i="1"/>
  <c r="AD2254" i="1"/>
  <c r="X2254" i="1"/>
  <c r="AN2254" i="1"/>
  <c r="U2255" i="1"/>
  <c r="AD2255" i="1"/>
  <c r="X2255" i="1"/>
  <c r="AN2255" i="1"/>
  <c r="U2256" i="1"/>
  <c r="AD2256" i="1"/>
  <c r="X2256" i="1"/>
  <c r="AN2256" i="1"/>
  <c r="U2257" i="1"/>
  <c r="AD2257" i="1"/>
  <c r="X2257" i="1"/>
  <c r="AN2257" i="1"/>
  <c r="U2258" i="1"/>
  <c r="AD2258" i="1"/>
  <c r="X2258" i="1"/>
  <c r="AN2258" i="1"/>
  <c r="U2259" i="1"/>
  <c r="AD2259" i="1"/>
  <c r="X2259" i="1"/>
  <c r="AN2259" i="1"/>
  <c r="U2260" i="1"/>
  <c r="AD2260" i="1"/>
  <c r="X2260" i="1"/>
  <c r="AN2260" i="1"/>
  <c r="U2261" i="1"/>
  <c r="AD2261" i="1"/>
  <c r="X2261" i="1"/>
  <c r="AN2261" i="1"/>
  <c r="U2262" i="1"/>
  <c r="AD2262" i="1"/>
  <c r="X2262" i="1"/>
  <c r="AN2262" i="1"/>
  <c r="U2263" i="1"/>
  <c r="AD2263" i="1"/>
  <c r="X2263" i="1"/>
  <c r="AN2263" i="1"/>
  <c r="U2264" i="1"/>
  <c r="AD2264" i="1"/>
  <c r="X2264" i="1"/>
  <c r="AN2264" i="1"/>
  <c r="U2265" i="1"/>
  <c r="AD2265" i="1"/>
  <c r="X2265" i="1"/>
  <c r="AN2265" i="1"/>
  <c r="U2266" i="1"/>
  <c r="AD2266" i="1"/>
  <c r="X2266" i="1"/>
  <c r="AN2266" i="1"/>
  <c r="U2267" i="1"/>
  <c r="AD2267" i="1"/>
  <c r="X2267" i="1"/>
  <c r="AN2267" i="1"/>
  <c r="U2268" i="1"/>
  <c r="AD2268" i="1"/>
  <c r="X2268" i="1"/>
  <c r="AN2268" i="1"/>
  <c r="U2269" i="1"/>
  <c r="AD2269" i="1"/>
  <c r="X2269" i="1"/>
  <c r="AN2269" i="1"/>
  <c r="U2270" i="1"/>
  <c r="AD2270" i="1"/>
  <c r="X2270" i="1"/>
  <c r="AN2270" i="1"/>
  <c r="U2271" i="1"/>
  <c r="AD2271" i="1"/>
  <c r="X2271" i="1"/>
  <c r="AN2271" i="1"/>
  <c r="U2272" i="1"/>
  <c r="AD2272" i="1"/>
  <c r="X2272" i="1"/>
  <c r="AN2272" i="1"/>
  <c r="U2273" i="1"/>
  <c r="AD2273" i="1"/>
  <c r="X2273" i="1"/>
  <c r="AN2273" i="1"/>
  <c r="U2274" i="1"/>
  <c r="AD2274" i="1"/>
  <c r="X2274" i="1"/>
  <c r="AN2274" i="1"/>
  <c r="U2275" i="1"/>
  <c r="AD2275" i="1"/>
  <c r="X2275" i="1"/>
  <c r="AN2275" i="1"/>
  <c r="U2276" i="1"/>
  <c r="AD2276" i="1"/>
  <c r="X2276" i="1"/>
  <c r="AN2276" i="1"/>
  <c r="U2277" i="1"/>
  <c r="AD2277" i="1"/>
  <c r="X2277" i="1"/>
  <c r="AN2277" i="1"/>
  <c r="U2278" i="1"/>
  <c r="AD2278" i="1"/>
  <c r="X2278" i="1"/>
  <c r="AN2278" i="1"/>
  <c r="U2279" i="1"/>
  <c r="AD2279" i="1"/>
  <c r="X2279" i="1"/>
  <c r="AN2279" i="1"/>
  <c r="U2280" i="1"/>
  <c r="AD2280" i="1"/>
  <c r="X2280" i="1"/>
  <c r="AN2280" i="1"/>
  <c r="U2281" i="1"/>
  <c r="AD2281" i="1"/>
  <c r="X2281" i="1"/>
  <c r="AN2281" i="1"/>
  <c r="U2282" i="1"/>
  <c r="AD2282" i="1"/>
  <c r="X2282" i="1"/>
  <c r="AN2282" i="1"/>
  <c r="U2283" i="1"/>
  <c r="AD2283" i="1"/>
  <c r="X2283" i="1"/>
  <c r="AN2283" i="1"/>
  <c r="U2284" i="1"/>
  <c r="AD2284" i="1"/>
  <c r="X2284" i="1"/>
  <c r="AN2284" i="1"/>
  <c r="U2285" i="1"/>
  <c r="AD2285" i="1"/>
  <c r="X2285" i="1"/>
  <c r="AN2285" i="1"/>
  <c r="U2286" i="1"/>
  <c r="AD2286" i="1"/>
  <c r="X2286" i="1"/>
  <c r="AN2286" i="1"/>
  <c r="U2287" i="1"/>
  <c r="AD2287" i="1"/>
  <c r="X2287" i="1"/>
  <c r="AN2287" i="1"/>
  <c r="U2288" i="1"/>
  <c r="AD2288" i="1"/>
  <c r="X2288" i="1"/>
  <c r="AN2288" i="1"/>
  <c r="U2289" i="1"/>
  <c r="AD2289" i="1"/>
  <c r="X2289" i="1"/>
  <c r="AN2289" i="1"/>
  <c r="U2290" i="1"/>
  <c r="AD2290" i="1"/>
  <c r="X2290" i="1"/>
  <c r="AN2290" i="1"/>
  <c r="U2291" i="1"/>
  <c r="AD2291" i="1"/>
  <c r="X2291" i="1"/>
  <c r="AN2291" i="1"/>
  <c r="U2292" i="1"/>
  <c r="AD2292" i="1"/>
  <c r="X2292" i="1"/>
  <c r="AN2292" i="1"/>
  <c r="U2293" i="1"/>
  <c r="AD2293" i="1"/>
  <c r="X2293" i="1"/>
  <c r="AN2293" i="1"/>
  <c r="U2294" i="1"/>
  <c r="AD2294" i="1"/>
  <c r="X2294" i="1"/>
  <c r="AN2294" i="1"/>
  <c r="U2295" i="1"/>
  <c r="AD2295" i="1"/>
  <c r="X2295" i="1"/>
  <c r="AN2295" i="1"/>
  <c r="U2296" i="1"/>
  <c r="AD2296" i="1"/>
  <c r="X2296" i="1"/>
  <c r="AN2296" i="1"/>
  <c r="U2297" i="1"/>
  <c r="AD2297" i="1"/>
  <c r="X2297" i="1"/>
  <c r="AN2297" i="1"/>
  <c r="U2298" i="1"/>
  <c r="AD2298" i="1"/>
  <c r="X2298" i="1"/>
  <c r="AN2298" i="1"/>
  <c r="U2299" i="1"/>
  <c r="AD2299" i="1"/>
  <c r="X2299" i="1"/>
  <c r="AN2299" i="1"/>
  <c r="U2300" i="1"/>
  <c r="AD2300" i="1"/>
  <c r="X2300" i="1"/>
  <c r="AN2300" i="1"/>
  <c r="U2301" i="1"/>
  <c r="AD2301" i="1"/>
  <c r="X2301" i="1"/>
  <c r="AN2301" i="1"/>
  <c r="U2302" i="1"/>
  <c r="AD2302" i="1"/>
  <c r="X2302" i="1"/>
  <c r="AN2302" i="1"/>
  <c r="U2303" i="1"/>
  <c r="AD2303" i="1"/>
  <c r="X2303" i="1"/>
  <c r="AN2303" i="1"/>
  <c r="U2304" i="1"/>
  <c r="AD2304" i="1"/>
  <c r="X2304" i="1"/>
  <c r="AN2304" i="1"/>
  <c r="U2305" i="1"/>
  <c r="AD2305" i="1"/>
  <c r="X2305" i="1"/>
  <c r="AN2305" i="1"/>
  <c r="U2306" i="1"/>
  <c r="AD2306" i="1"/>
  <c r="X2306" i="1"/>
  <c r="AN2306" i="1"/>
  <c r="U2307" i="1"/>
  <c r="AD2307" i="1"/>
  <c r="X2307" i="1"/>
  <c r="AN2307" i="1"/>
  <c r="U2308" i="1"/>
  <c r="AD2308" i="1"/>
  <c r="X2308" i="1"/>
  <c r="AN2308" i="1"/>
  <c r="U2309" i="1"/>
  <c r="AD2309" i="1"/>
  <c r="X2309" i="1"/>
  <c r="AN2309" i="1"/>
  <c r="U2310" i="1"/>
  <c r="AD2310" i="1"/>
  <c r="X2310" i="1"/>
  <c r="AN2310" i="1"/>
  <c r="U2311" i="1"/>
  <c r="AD2311" i="1"/>
  <c r="X2311" i="1"/>
  <c r="AN2311" i="1"/>
  <c r="U2312" i="1"/>
  <c r="AD2312" i="1"/>
  <c r="X2312" i="1"/>
  <c r="AN2312" i="1"/>
  <c r="U2313" i="1"/>
  <c r="AD2313" i="1"/>
  <c r="X2313" i="1"/>
  <c r="AN2313" i="1"/>
  <c r="U2314" i="1"/>
  <c r="AD2314" i="1"/>
  <c r="X2314" i="1"/>
  <c r="AN2314" i="1"/>
  <c r="U2315" i="1"/>
  <c r="AD2315" i="1"/>
  <c r="X2315" i="1"/>
  <c r="AN2315" i="1"/>
  <c r="U2316" i="1"/>
  <c r="AD2316" i="1"/>
  <c r="X2316" i="1"/>
  <c r="AN2316" i="1"/>
  <c r="U2317" i="1"/>
  <c r="AD2317" i="1"/>
  <c r="X2317" i="1"/>
  <c r="AN2317" i="1"/>
  <c r="U2318" i="1"/>
  <c r="AD2318" i="1"/>
  <c r="X2318" i="1"/>
  <c r="AN2318" i="1"/>
  <c r="U2319" i="1"/>
  <c r="AD2319" i="1"/>
  <c r="X2319" i="1"/>
  <c r="AN2319" i="1"/>
  <c r="U2320" i="1"/>
  <c r="AD2320" i="1"/>
  <c r="X2320" i="1"/>
  <c r="AN2320" i="1"/>
  <c r="U2321" i="1"/>
  <c r="AD2321" i="1"/>
  <c r="X2321" i="1"/>
  <c r="AN2321" i="1"/>
  <c r="U2322" i="1"/>
  <c r="AD2322" i="1"/>
  <c r="X2322" i="1"/>
  <c r="AN2322" i="1"/>
  <c r="U2323" i="1"/>
  <c r="AD2323" i="1"/>
  <c r="X2323" i="1"/>
  <c r="AN2323" i="1"/>
  <c r="U2324" i="1"/>
  <c r="AD2324" i="1"/>
  <c r="X2324" i="1"/>
  <c r="AN2324" i="1"/>
  <c r="U2325" i="1"/>
  <c r="AD2325" i="1"/>
  <c r="X2325" i="1"/>
  <c r="AN2325" i="1"/>
  <c r="U2326" i="1"/>
  <c r="AD2326" i="1"/>
  <c r="X2326" i="1"/>
  <c r="AN2326" i="1"/>
  <c r="U2327" i="1"/>
  <c r="AD2327" i="1"/>
  <c r="X2327" i="1"/>
  <c r="AN2327" i="1"/>
  <c r="U2328" i="1"/>
  <c r="AD2328" i="1"/>
  <c r="X2328" i="1"/>
  <c r="AN2328" i="1"/>
  <c r="U2329" i="1"/>
  <c r="AD2329" i="1"/>
  <c r="X2329" i="1"/>
  <c r="AN2329" i="1"/>
  <c r="U2330" i="1"/>
  <c r="AD2330" i="1"/>
  <c r="X2330" i="1"/>
  <c r="AN2330" i="1"/>
  <c r="U2331" i="1"/>
  <c r="AD2331" i="1"/>
  <c r="X2331" i="1"/>
  <c r="AN2331" i="1"/>
  <c r="U2332" i="1"/>
  <c r="AD2332" i="1"/>
  <c r="X2332" i="1"/>
  <c r="AN2332" i="1"/>
  <c r="U2333" i="1"/>
  <c r="AD2333" i="1"/>
  <c r="X2333" i="1"/>
  <c r="AN2333" i="1"/>
  <c r="U2334" i="1"/>
  <c r="AD2334" i="1"/>
  <c r="X2334" i="1"/>
  <c r="AN2334" i="1"/>
  <c r="U2335" i="1"/>
  <c r="AD2335" i="1"/>
  <c r="X2335" i="1"/>
  <c r="AN2335" i="1"/>
  <c r="U2336" i="1"/>
  <c r="AD2336" i="1"/>
  <c r="X2336" i="1"/>
  <c r="AN2336" i="1"/>
  <c r="U2337" i="1"/>
  <c r="AD2337" i="1"/>
  <c r="X2337" i="1"/>
  <c r="AN2337" i="1"/>
  <c r="U2338" i="1"/>
  <c r="AD2338" i="1"/>
  <c r="X2338" i="1"/>
  <c r="AN2338" i="1"/>
  <c r="U2339" i="1"/>
  <c r="AD2339" i="1"/>
  <c r="X2339" i="1"/>
  <c r="AN2339" i="1"/>
  <c r="U2340" i="1"/>
  <c r="AD2340" i="1"/>
  <c r="X2340" i="1"/>
  <c r="AN2340" i="1"/>
  <c r="U2341" i="1"/>
  <c r="AD2341" i="1"/>
  <c r="X2341" i="1"/>
  <c r="AN2341" i="1"/>
  <c r="U2342" i="1"/>
  <c r="AD2342" i="1"/>
  <c r="X2342" i="1"/>
  <c r="AN2342" i="1"/>
  <c r="U2343" i="1"/>
  <c r="AD2343" i="1"/>
  <c r="X2343" i="1"/>
  <c r="AN2343" i="1"/>
  <c r="U2344" i="1"/>
  <c r="AD2344" i="1"/>
  <c r="X2344" i="1"/>
  <c r="AN2344" i="1"/>
  <c r="U2345" i="1"/>
  <c r="AD2345" i="1"/>
  <c r="X2345" i="1"/>
  <c r="AN2345" i="1"/>
  <c r="U2346" i="1"/>
  <c r="AD2346" i="1"/>
  <c r="X2346" i="1"/>
  <c r="AN2346" i="1"/>
  <c r="U2347" i="1"/>
  <c r="AD2347" i="1"/>
  <c r="X2347" i="1"/>
  <c r="AN2347" i="1"/>
  <c r="U2348" i="1"/>
  <c r="AD2348" i="1"/>
  <c r="X2348" i="1"/>
  <c r="AN2348" i="1"/>
  <c r="U2349" i="1"/>
  <c r="AD2349" i="1"/>
  <c r="X2349" i="1"/>
  <c r="AN2349" i="1"/>
  <c r="U2350" i="1"/>
  <c r="AD2350" i="1"/>
  <c r="X2350" i="1"/>
  <c r="AN2350" i="1"/>
  <c r="U2351" i="1"/>
  <c r="AD2351" i="1"/>
  <c r="X2351" i="1"/>
  <c r="AN2351" i="1"/>
  <c r="U2352" i="1"/>
  <c r="AD2352" i="1"/>
  <c r="X2352" i="1"/>
  <c r="AN2352" i="1"/>
  <c r="U2353" i="1"/>
  <c r="AD2353" i="1"/>
  <c r="X2353" i="1"/>
  <c r="AN2353" i="1"/>
  <c r="U2354" i="1"/>
  <c r="AD2354" i="1"/>
  <c r="X2354" i="1"/>
  <c r="AN2354" i="1"/>
  <c r="U2355" i="1"/>
  <c r="AD2355" i="1"/>
  <c r="X2355" i="1"/>
  <c r="AN2355" i="1"/>
  <c r="U2356" i="1"/>
  <c r="AD2356" i="1"/>
  <c r="X2356" i="1"/>
  <c r="AN2356" i="1"/>
  <c r="U2357" i="1"/>
  <c r="AD2357" i="1"/>
  <c r="X2357" i="1"/>
  <c r="AN2357" i="1"/>
  <c r="U2358" i="1"/>
  <c r="AD2358" i="1"/>
  <c r="X2358" i="1"/>
  <c r="AN2358" i="1"/>
  <c r="U2359" i="1"/>
  <c r="AD2359" i="1"/>
  <c r="X2359" i="1"/>
  <c r="AN2359" i="1"/>
  <c r="U2360" i="1"/>
  <c r="AD2360" i="1"/>
  <c r="X2360" i="1"/>
  <c r="AN2360" i="1"/>
  <c r="U2361" i="1"/>
  <c r="AD2361" i="1"/>
  <c r="X2361" i="1"/>
  <c r="AN2361" i="1"/>
  <c r="U2362" i="1"/>
  <c r="AD2362" i="1"/>
  <c r="X2362" i="1"/>
  <c r="AN2362" i="1"/>
  <c r="U2363" i="1"/>
  <c r="AD2363" i="1"/>
  <c r="X2363" i="1"/>
  <c r="AN2363" i="1"/>
  <c r="U2364" i="1"/>
  <c r="AD2364" i="1"/>
  <c r="X2364" i="1"/>
  <c r="AN2364" i="1"/>
  <c r="U2365" i="1"/>
  <c r="AD2365" i="1"/>
  <c r="X2365" i="1"/>
  <c r="AN2365" i="1"/>
  <c r="U2366" i="1"/>
  <c r="AD2366" i="1"/>
  <c r="X2366" i="1"/>
  <c r="AN2366" i="1"/>
  <c r="U2367" i="1"/>
  <c r="AD2367" i="1"/>
  <c r="X2367" i="1"/>
  <c r="AN2367" i="1"/>
  <c r="U2368" i="1"/>
  <c r="AD2368" i="1"/>
  <c r="X2368" i="1"/>
  <c r="AN2368" i="1"/>
  <c r="U2369" i="1"/>
  <c r="AD2369" i="1"/>
  <c r="X2369" i="1"/>
  <c r="AN2369" i="1"/>
  <c r="U2370" i="1"/>
  <c r="AD2370" i="1"/>
  <c r="X2370" i="1"/>
  <c r="AN2370" i="1"/>
  <c r="U2371" i="1"/>
  <c r="AD2371" i="1"/>
  <c r="X2371" i="1"/>
  <c r="AN2371" i="1"/>
  <c r="U2372" i="1"/>
  <c r="AD2372" i="1"/>
  <c r="X2372" i="1"/>
  <c r="AN2372" i="1"/>
  <c r="U2373" i="1"/>
  <c r="AD2373" i="1"/>
  <c r="X2373" i="1"/>
  <c r="AN2373" i="1"/>
  <c r="U2374" i="1"/>
  <c r="AD2374" i="1"/>
  <c r="X2374" i="1"/>
  <c r="AN2374" i="1"/>
  <c r="U2375" i="1"/>
  <c r="AD2375" i="1"/>
  <c r="X2375" i="1"/>
  <c r="AN2375" i="1"/>
  <c r="U2376" i="1"/>
  <c r="AD2376" i="1"/>
  <c r="X2376" i="1"/>
  <c r="AN2376" i="1"/>
  <c r="U2377" i="1"/>
  <c r="AD2377" i="1"/>
  <c r="X2377" i="1"/>
  <c r="AN2377" i="1"/>
  <c r="U2378" i="1"/>
  <c r="AD2378" i="1"/>
  <c r="X2378" i="1"/>
  <c r="AN2378" i="1"/>
  <c r="U2379" i="1"/>
  <c r="AD2379" i="1"/>
  <c r="X2379" i="1"/>
  <c r="AN2379" i="1"/>
  <c r="U2380" i="1"/>
  <c r="AD2380" i="1"/>
  <c r="X2380" i="1"/>
  <c r="AN2380" i="1"/>
  <c r="U2381" i="1"/>
  <c r="AD2381" i="1"/>
  <c r="X2381" i="1"/>
  <c r="AN2381" i="1"/>
  <c r="U2382" i="1"/>
  <c r="AD2382" i="1"/>
  <c r="X2382" i="1"/>
  <c r="AN2382" i="1"/>
  <c r="U2383" i="1"/>
  <c r="AD2383" i="1"/>
  <c r="X2383" i="1"/>
  <c r="AN2383" i="1"/>
  <c r="U2384" i="1"/>
  <c r="AD2384" i="1"/>
  <c r="X2384" i="1"/>
  <c r="AN2384" i="1"/>
  <c r="U2385" i="1"/>
  <c r="AD2385" i="1"/>
  <c r="X2385" i="1"/>
  <c r="AN2385" i="1"/>
  <c r="U2386" i="1"/>
  <c r="AD2386" i="1"/>
  <c r="X2386" i="1"/>
  <c r="AN2386" i="1"/>
  <c r="U2387" i="1"/>
  <c r="AD2387" i="1"/>
  <c r="X2387" i="1"/>
  <c r="AN2387" i="1"/>
  <c r="U2388" i="1"/>
  <c r="AD2388" i="1"/>
  <c r="X2388" i="1"/>
  <c r="AN2388" i="1"/>
  <c r="U2389" i="1"/>
  <c r="AD2389" i="1"/>
  <c r="X2389" i="1"/>
  <c r="AN2389" i="1"/>
  <c r="U2390" i="1"/>
  <c r="AD2390" i="1"/>
  <c r="X2390" i="1"/>
  <c r="AN2390" i="1"/>
  <c r="U2391" i="1"/>
  <c r="AD2391" i="1"/>
  <c r="X2391" i="1"/>
  <c r="AN2391" i="1"/>
  <c r="U2392" i="1"/>
  <c r="AD2392" i="1"/>
  <c r="X2392" i="1"/>
  <c r="AN2392" i="1"/>
  <c r="U2393" i="1"/>
  <c r="AD2393" i="1"/>
  <c r="X2393" i="1"/>
  <c r="AN2393" i="1"/>
  <c r="U2394" i="1"/>
  <c r="AD2394" i="1"/>
  <c r="X2394" i="1"/>
  <c r="AN2394" i="1"/>
  <c r="U2395" i="1"/>
  <c r="AD2395" i="1"/>
  <c r="X2395" i="1"/>
  <c r="AN2395" i="1"/>
  <c r="U2396" i="1"/>
  <c r="AD2396" i="1"/>
  <c r="X2396" i="1"/>
  <c r="AN2396" i="1"/>
  <c r="U2397" i="1"/>
  <c r="AD2397" i="1"/>
  <c r="X2397" i="1"/>
  <c r="AN2397" i="1"/>
  <c r="U2398" i="1"/>
  <c r="AD2398" i="1"/>
  <c r="X2398" i="1"/>
  <c r="AN2398" i="1"/>
  <c r="U2399" i="1"/>
  <c r="AD2399" i="1"/>
  <c r="X2399" i="1"/>
  <c r="AN2399" i="1"/>
  <c r="U2400" i="1"/>
  <c r="AD2400" i="1"/>
  <c r="X2400" i="1"/>
  <c r="AN2400" i="1"/>
  <c r="U2401" i="1"/>
  <c r="AD2401" i="1"/>
  <c r="X2401" i="1"/>
  <c r="AN2401" i="1"/>
  <c r="U2402" i="1"/>
  <c r="AD2402" i="1"/>
  <c r="X2402" i="1"/>
  <c r="AN2402" i="1"/>
  <c r="U2403" i="1"/>
  <c r="AD2403" i="1"/>
  <c r="X2403" i="1"/>
  <c r="AN2403" i="1"/>
  <c r="U2404" i="1"/>
  <c r="AD2404" i="1"/>
  <c r="X2404" i="1"/>
  <c r="AN2404" i="1"/>
  <c r="U2405" i="1"/>
  <c r="AD2405" i="1"/>
  <c r="X2405" i="1"/>
  <c r="AN2405" i="1"/>
  <c r="U2406" i="1"/>
  <c r="AD2406" i="1"/>
  <c r="X2406" i="1"/>
  <c r="AN2406" i="1"/>
  <c r="U2407" i="1"/>
  <c r="AD2407" i="1"/>
  <c r="X2407" i="1"/>
  <c r="AN2407" i="1"/>
  <c r="U2408" i="1"/>
  <c r="AD2408" i="1"/>
  <c r="X2408" i="1"/>
  <c r="AN2408" i="1"/>
  <c r="U2409" i="1"/>
  <c r="AD2409" i="1"/>
  <c r="X2409" i="1"/>
  <c r="AN2409" i="1"/>
  <c r="U2410" i="1"/>
  <c r="AD2410" i="1"/>
  <c r="X2410" i="1"/>
  <c r="AN2410" i="1"/>
  <c r="U2411" i="1"/>
  <c r="AD2411" i="1"/>
  <c r="X2411" i="1"/>
  <c r="AN2411" i="1"/>
  <c r="U2412" i="1"/>
  <c r="AD2412" i="1"/>
  <c r="X2412" i="1"/>
  <c r="AN2412" i="1"/>
  <c r="U2413" i="1"/>
  <c r="AD2413" i="1"/>
  <c r="X2413" i="1"/>
  <c r="AN2413" i="1"/>
  <c r="U2414" i="1"/>
  <c r="AD2414" i="1"/>
  <c r="X2414" i="1"/>
  <c r="AN2414" i="1"/>
  <c r="U2415" i="1"/>
  <c r="AD2415" i="1"/>
  <c r="X2415" i="1"/>
  <c r="AN2415" i="1"/>
  <c r="U2416" i="1"/>
  <c r="AD2416" i="1"/>
  <c r="X2416" i="1"/>
  <c r="AN2416" i="1"/>
  <c r="U2417" i="1"/>
  <c r="AD2417" i="1"/>
  <c r="X2417" i="1"/>
  <c r="AN2417" i="1"/>
  <c r="U2418" i="1"/>
  <c r="AD2418" i="1"/>
  <c r="X2418" i="1"/>
  <c r="AN2418" i="1"/>
  <c r="U2419" i="1"/>
  <c r="AD2419" i="1"/>
  <c r="X2419" i="1"/>
  <c r="AN2419" i="1"/>
  <c r="U2420" i="1"/>
  <c r="AD2420" i="1"/>
  <c r="X2420" i="1"/>
  <c r="AN2420" i="1"/>
  <c r="U2421" i="1"/>
  <c r="AD2421" i="1"/>
  <c r="X2421" i="1"/>
  <c r="AN2421" i="1"/>
  <c r="U2422" i="1"/>
  <c r="AD2422" i="1"/>
  <c r="X2422" i="1"/>
  <c r="AN2422" i="1"/>
  <c r="U2423" i="1"/>
  <c r="AD2423" i="1"/>
  <c r="X2423" i="1"/>
  <c r="AN2423" i="1"/>
  <c r="U2424" i="1"/>
  <c r="AD2424" i="1"/>
  <c r="X2424" i="1"/>
  <c r="AN2424" i="1"/>
  <c r="U2425" i="1"/>
  <c r="AD2425" i="1"/>
  <c r="X2425" i="1"/>
  <c r="AN2425" i="1"/>
  <c r="U2426" i="1"/>
  <c r="AD2426" i="1"/>
  <c r="X2426" i="1"/>
  <c r="AN2426" i="1"/>
  <c r="U2427" i="1"/>
  <c r="AD2427" i="1"/>
  <c r="X2427" i="1"/>
  <c r="AN2427" i="1"/>
  <c r="U2428" i="1"/>
  <c r="AD2428" i="1"/>
  <c r="X2428" i="1"/>
  <c r="AN2428" i="1"/>
  <c r="U2429" i="1"/>
  <c r="AD2429" i="1"/>
  <c r="X2429" i="1"/>
  <c r="AN2429" i="1"/>
  <c r="U2430" i="1"/>
  <c r="AD2430" i="1"/>
  <c r="X2430" i="1"/>
  <c r="AN2430" i="1"/>
  <c r="U2431" i="1"/>
  <c r="AD2431" i="1"/>
  <c r="X2431" i="1"/>
  <c r="AN2431" i="1"/>
  <c r="U2432" i="1"/>
  <c r="AD2432" i="1"/>
  <c r="X2432" i="1"/>
  <c r="AN2432" i="1"/>
  <c r="U2433" i="1"/>
  <c r="AD2433" i="1"/>
  <c r="X2433" i="1"/>
  <c r="AN2433" i="1"/>
  <c r="U2434" i="1"/>
  <c r="AD2434" i="1"/>
  <c r="X2434" i="1"/>
  <c r="AN2434" i="1"/>
  <c r="U2435" i="1"/>
  <c r="AD2435" i="1"/>
  <c r="X2435" i="1"/>
  <c r="AN2435" i="1"/>
  <c r="U2436" i="1"/>
  <c r="AD2436" i="1"/>
  <c r="X2436" i="1"/>
  <c r="AN2436" i="1"/>
  <c r="U2437" i="1"/>
  <c r="AD2437" i="1"/>
  <c r="X2437" i="1"/>
  <c r="AN2437" i="1"/>
  <c r="U2438" i="1"/>
  <c r="AD2438" i="1"/>
  <c r="X2438" i="1"/>
  <c r="AN2438" i="1"/>
  <c r="U2439" i="1"/>
  <c r="AD2439" i="1"/>
  <c r="X2439" i="1"/>
  <c r="AN2439" i="1"/>
  <c r="U2440" i="1"/>
  <c r="AD2440" i="1"/>
  <c r="X2440" i="1"/>
  <c r="AN2440" i="1"/>
  <c r="U2441" i="1"/>
  <c r="AD2441" i="1"/>
  <c r="X2441" i="1"/>
  <c r="AN2441" i="1"/>
  <c r="U2442" i="1"/>
  <c r="AD2442" i="1"/>
  <c r="X2442" i="1"/>
  <c r="AN2442" i="1"/>
  <c r="U2443" i="1"/>
  <c r="AD2443" i="1"/>
  <c r="X2443" i="1"/>
  <c r="AN2443" i="1"/>
  <c r="U2444" i="1"/>
  <c r="AD2444" i="1"/>
  <c r="X2444" i="1"/>
  <c r="AN2444" i="1"/>
  <c r="U2445" i="1"/>
  <c r="AD2445" i="1"/>
  <c r="X2445" i="1"/>
  <c r="AN2445" i="1"/>
  <c r="U2446" i="1"/>
  <c r="AD2446" i="1"/>
  <c r="X2446" i="1"/>
  <c r="AN2446" i="1"/>
  <c r="U2447" i="1"/>
  <c r="AD2447" i="1"/>
  <c r="X2447" i="1"/>
  <c r="AN2447" i="1"/>
  <c r="U2448" i="1"/>
  <c r="AD2448" i="1"/>
  <c r="X2448" i="1"/>
  <c r="AN2448" i="1"/>
  <c r="U2449" i="1"/>
  <c r="AD2449" i="1"/>
  <c r="X2449" i="1"/>
  <c r="AN2449" i="1"/>
  <c r="U2450" i="1"/>
  <c r="AD2450" i="1"/>
  <c r="X2450" i="1"/>
  <c r="AN2450" i="1"/>
  <c r="U2451" i="1"/>
  <c r="AD2451" i="1"/>
  <c r="X2451" i="1"/>
  <c r="AN2451" i="1"/>
  <c r="U2452" i="1"/>
  <c r="AD2452" i="1"/>
  <c r="X2452" i="1"/>
  <c r="AN2452" i="1"/>
  <c r="U2453" i="1"/>
  <c r="AD2453" i="1"/>
  <c r="X2453" i="1"/>
  <c r="AN2453" i="1"/>
  <c r="U2454" i="1"/>
  <c r="AD2454" i="1"/>
  <c r="X2454" i="1"/>
  <c r="AN2454" i="1"/>
  <c r="U2455" i="1"/>
  <c r="AD2455" i="1"/>
  <c r="X2455" i="1"/>
  <c r="AN2455" i="1"/>
  <c r="U2456" i="1"/>
  <c r="AD2456" i="1"/>
  <c r="X2456" i="1"/>
  <c r="AN2456" i="1"/>
  <c r="U2457" i="1"/>
  <c r="AD2457" i="1"/>
  <c r="X2457" i="1"/>
  <c r="AN2457" i="1"/>
  <c r="U2458" i="1"/>
  <c r="AD2458" i="1"/>
  <c r="X2458" i="1"/>
  <c r="AN2458" i="1"/>
  <c r="U2459" i="1"/>
  <c r="AD2459" i="1"/>
  <c r="X2459" i="1"/>
  <c r="AN2459" i="1"/>
  <c r="U2460" i="1"/>
  <c r="AD2460" i="1"/>
  <c r="X2460" i="1"/>
  <c r="AN2460" i="1"/>
  <c r="U2461" i="1"/>
  <c r="AD2461" i="1"/>
  <c r="X2461" i="1"/>
  <c r="AN2461" i="1"/>
  <c r="U2462" i="1"/>
  <c r="AD2462" i="1"/>
  <c r="X2462" i="1"/>
  <c r="AN2462" i="1"/>
  <c r="U2463" i="1"/>
  <c r="AD2463" i="1"/>
  <c r="X2463" i="1"/>
  <c r="AN2463" i="1"/>
  <c r="U2464" i="1"/>
  <c r="AD2464" i="1"/>
  <c r="X2464" i="1"/>
  <c r="AN2464" i="1"/>
  <c r="U2465" i="1"/>
  <c r="AD2465" i="1"/>
  <c r="X2465" i="1"/>
  <c r="AN2465" i="1"/>
  <c r="U2466" i="1"/>
  <c r="AD2466" i="1"/>
  <c r="X2466" i="1"/>
  <c r="AN2466" i="1"/>
  <c r="U2467" i="1"/>
  <c r="AD2467" i="1"/>
  <c r="X2467" i="1"/>
  <c r="AN2467" i="1"/>
  <c r="U2468" i="1"/>
  <c r="AD2468" i="1"/>
  <c r="X2468" i="1"/>
  <c r="AN2468" i="1"/>
  <c r="U2469" i="1"/>
  <c r="AD2469" i="1"/>
  <c r="X2469" i="1"/>
  <c r="AN2469" i="1"/>
  <c r="U2470" i="1"/>
  <c r="AD2470" i="1"/>
  <c r="X2470" i="1"/>
  <c r="AN2470" i="1"/>
  <c r="U2471" i="1"/>
  <c r="AD2471" i="1"/>
  <c r="X2471" i="1"/>
  <c r="AN2471" i="1"/>
  <c r="U2472" i="1"/>
  <c r="AD2472" i="1"/>
  <c r="X2472" i="1"/>
  <c r="AN2472" i="1"/>
  <c r="U2473" i="1"/>
  <c r="AD2473" i="1"/>
  <c r="X2473" i="1"/>
  <c r="AN2473" i="1"/>
  <c r="U2474" i="1"/>
  <c r="AD2474" i="1"/>
  <c r="X2474" i="1"/>
  <c r="AN2474" i="1"/>
  <c r="U2475" i="1"/>
  <c r="AD2475" i="1"/>
  <c r="X2475" i="1"/>
  <c r="AN2475" i="1"/>
  <c r="U2476" i="1"/>
  <c r="AD2476" i="1"/>
  <c r="X2476" i="1"/>
  <c r="AN2476" i="1"/>
  <c r="U2477" i="1"/>
  <c r="AD2477" i="1"/>
  <c r="X2477" i="1"/>
  <c r="AN2477" i="1"/>
  <c r="U2478" i="1"/>
  <c r="AD2478" i="1"/>
  <c r="X2478" i="1"/>
  <c r="AN2478" i="1"/>
  <c r="U2479" i="1"/>
  <c r="AD2479" i="1"/>
  <c r="X2479" i="1"/>
  <c r="AN2479" i="1"/>
  <c r="U2480" i="1"/>
  <c r="AD2480" i="1"/>
  <c r="X2480" i="1"/>
  <c r="AN2480" i="1"/>
  <c r="U2481" i="1"/>
  <c r="AD2481" i="1"/>
  <c r="X2481" i="1"/>
  <c r="AN2481" i="1"/>
  <c r="U2482" i="1"/>
  <c r="AD2482" i="1"/>
  <c r="X2482" i="1"/>
  <c r="AN2482" i="1"/>
  <c r="U2483" i="1"/>
  <c r="AD2483" i="1"/>
  <c r="X2483" i="1"/>
  <c r="AN2483" i="1"/>
  <c r="U2484" i="1"/>
  <c r="AD2484" i="1"/>
  <c r="X2484" i="1"/>
  <c r="AN2484" i="1"/>
  <c r="U2485" i="1"/>
  <c r="AD2485" i="1"/>
  <c r="X2485" i="1"/>
  <c r="AN2485" i="1"/>
  <c r="U2486" i="1"/>
  <c r="AD2486" i="1"/>
  <c r="X2486" i="1"/>
  <c r="AN2486" i="1"/>
  <c r="U2487" i="1"/>
  <c r="AD2487" i="1"/>
  <c r="X2487" i="1"/>
  <c r="AN2487" i="1"/>
  <c r="U2488" i="1"/>
  <c r="AD2488" i="1"/>
  <c r="X2488" i="1"/>
  <c r="AN2488" i="1"/>
  <c r="U2489" i="1"/>
  <c r="AD2489" i="1"/>
  <c r="X2489" i="1"/>
  <c r="AN2489" i="1"/>
  <c r="U2490" i="1"/>
  <c r="AD2490" i="1"/>
  <c r="X2490" i="1"/>
  <c r="AN2490" i="1"/>
  <c r="U2491" i="1"/>
  <c r="AD2491" i="1"/>
  <c r="X2491" i="1"/>
  <c r="AN2491" i="1"/>
  <c r="U2492" i="1"/>
  <c r="AD2492" i="1"/>
  <c r="X2492" i="1"/>
  <c r="AN2492" i="1"/>
  <c r="U2493" i="1"/>
  <c r="AD2493" i="1"/>
  <c r="X2493" i="1"/>
  <c r="AN2493" i="1"/>
  <c r="U2494" i="1"/>
  <c r="AD2494" i="1"/>
  <c r="X2494" i="1"/>
  <c r="AN2494" i="1"/>
  <c r="U2495" i="1"/>
  <c r="AD2495" i="1"/>
  <c r="X2495" i="1"/>
  <c r="AN2495" i="1"/>
  <c r="U2496" i="1"/>
  <c r="AD2496" i="1"/>
  <c r="X2496" i="1"/>
  <c r="AN2496" i="1"/>
  <c r="U2497" i="1"/>
  <c r="AD2497" i="1"/>
  <c r="X2497" i="1"/>
  <c r="AN2497" i="1"/>
  <c r="U2498" i="1"/>
  <c r="AD2498" i="1"/>
  <c r="X2498" i="1"/>
  <c r="AN2498" i="1"/>
  <c r="U2499" i="1"/>
  <c r="AD2499" i="1"/>
  <c r="X2499" i="1"/>
  <c r="AN2499" i="1"/>
  <c r="U2500" i="1"/>
  <c r="AD2500" i="1"/>
  <c r="X2500" i="1"/>
  <c r="AN2500" i="1"/>
  <c r="U2501" i="1"/>
  <c r="AD2501" i="1"/>
  <c r="X2501" i="1"/>
  <c r="AN2501" i="1"/>
  <c r="U2502" i="1"/>
  <c r="AD2502" i="1"/>
  <c r="X2502" i="1"/>
  <c r="AN2502" i="1"/>
  <c r="U2503" i="1"/>
  <c r="AD2503" i="1"/>
  <c r="X2503" i="1"/>
  <c r="AN2503" i="1"/>
  <c r="U2504" i="1"/>
  <c r="AD2504" i="1"/>
  <c r="X2504" i="1"/>
  <c r="AN2504" i="1"/>
  <c r="U2505" i="1"/>
  <c r="AD2505" i="1"/>
  <c r="X2505" i="1"/>
  <c r="AN2505" i="1"/>
  <c r="U2506" i="1"/>
  <c r="AD2506" i="1"/>
  <c r="X2506" i="1"/>
  <c r="AN2506" i="1"/>
  <c r="U2507" i="1"/>
  <c r="AD2507" i="1"/>
  <c r="X2507" i="1"/>
  <c r="AN2507" i="1"/>
  <c r="U2508" i="1"/>
  <c r="AD2508" i="1"/>
  <c r="X2508" i="1"/>
  <c r="AN2508" i="1"/>
  <c r="U2509" i="1"/>
  <c r="AD2509" i="1"/>
  <c r="X2509" i="1"/>
  <c r="AN2509" i="1"/>
  <c r="U2510" i="1"/>
  <c r="AD2510" i="1"/>
  <c r="X2510" i="1"/>
  <c r="AN2510" i="1"/>
  <c r="U2511" i="1"/>
  <c r="AD2511" i="1"/>
  <c r="X2511" i="1"/>
  <c r="AN2511" i="1"/>
  <c r="U2512" i="1"/>
  <c r="AD2512" i="1"/>
  <c r="X2512" i="1"/>
  <c r="AN2512" i="1"/>
  <c r="U2513" i="1"/>
  <c r="AD2513" i="1"/>
  <c r="X2513" i="1"/>
  <c r="AN2513" i="1"/>
  <c r="U2514" i="1"/>
  <c r="AD2514" i="1"/>
  <c r="X2514" i="1"/>
  <c r="AN2514" i="1"/>
  <c r="U2515" i="1"/>
  <c r="AD2515" i="1"/>
  <c r="X2515" i="1"/>
  <c r="AN2515" i="1"/>
  <c r="U2516" i="1"/>
  <c r="AD2516" i="1"/>
  <c r="X2516" i="1"/>
  <c r="AN2516" i="1"/>
  <c r="U2517" i="1"/>
  <c r="AD2517" i="1"/>
  <c r="X2517" i="1"/>
  <c r="AN2517" i="1"/>
  <c r="U2518" i="1"/>
  <c r="AD2518" i="1"/>
  <c r="X2518" i="1"/>
  <c r="AN2518" i="1"/>
  <c r="U2519" i="1"/>
  <c r="AD2519" i="1"/>
  <c r="X2519" i="1"/>
  <c r="AN2519" i="1"/>
  <c r="U2520" i="1"/>
  <c r="AD2520" i="1"/>
  <c r="X2520" i="1"/>
  <c r="AN2520" i="1"/>
  <c r="U2521" i="1"/>
  <c r="AD2521" i="1"/>
  <c r="X2521" i="1"/>
  <c r="AN2521" i="1"/>
  <c r="U2522" i="1"/>
  <c r="AD2522" i="1"/>
  <c r="X2522" i="1"/>
  <c r="AN2522" i="1"/>
  <c r="U2523" i="1"/>
  <c r="AD2523" i="1"/>
  <c r="X2523" i="1"/>
  <c r="AN2523" i="1"/>
  <c r="U2524" i="1"/>
  <c r="AD2524" i="1"/>
  <c r="X2524" i="1"/>
  <c r="AN2524" i="1"/>
  <c r="U2525" i="1"/>
  <c r="AD2525" i="1"/>
  <c r="X2525" i="1"/>
  <c r="AN2525" i="1"/>
  <c r="U2526" i="1"/>
  <c r="AD2526" i="1"/>
  <c r="X2526" i="1"/>
  <c r="AN2526" i="1"/>
  <c r="U2527" i="1"/>
  <c r="AD2527" i="1"/>
  <c r="X2527" i="1"/>
  <c r="AN2527" i="1"/>
  <c r="U2528" i="1"/>
  <c r="AD2528" i="1"/>
  <c r="X2528" i="1"/>
  <c r="AN2528" i="1"/>
  <c r="U2529" i="1"/>
  <c r="AD2529" i="1"/>
  <c r="X2529" i="1"/>
  <c r="AN2529" i="1"/>
  <c r="U2530" i="1"/>
  <c r="AD2530" i="1"/>
  <c r="X2530" i="1"/>
  <c r="AN2530" i="1"/>
  <c r="U2531" i="1"/>
  <c r="AD2531" i="1"/>
  <c r="X2531" i="1"/>
  <c r="AN2531" i="1"/>
  <c r="U2532" i="1"/>
  <c r="AD2532" i="1"/>
  <c r="X2532" i="1"/>
  <c r="AN2532" i="1"/>
  <c r="U2533" i="1"/>
  <c r="AD2533" i="1"/>
  <c r="X2533" i="1"/>
  <c r="AN2533" i="1"/>
  <c r="U2534" i="1"/>
  <c r="AD2534" i="1"/>
  <c r="X2534" i="1"/>
  <c r="AN2534" i="1"/>
  <c r="U2535" i="1"/>
  <c r="AD2535" i="1"/>
  <c r="X2535" i="1"/>
  <c r="AN2535" i="1"/>
  <c r="U2536" i="1"/>
  <c r="AD2536" i="1"/>
  <c r="X2536" i="1"/>
  <c r="AN2536" i="1"/>
  <c r="U2537" i="1"/>
  <c r="AD2537" i="1"/>
  <c r="X2537" i="1"/>
  <c r="AN2537" i="1"/>
  <c r="U2538" i="1"/>
  <c r="AD2538" i="1"/>
  <c r="X2538" i="1"/>
  <c r="AN2538" i="1"/>
  <c r="U2539" i="1"/>
  <c r="AD2539" i="1"/>
  <c r="X2539" i="1"/>
  <c r="AN2539" i="1"/>
  <c r="U2540" i="1"/>
  <c r="AD2540" i="1"/>
  <c r="X2540" i="1"/>
  <c r="AN2540" i="1"/>
  <c r="U2541" i="1"/>
  <c r="AD2541" i="1"/>
  <c r="X2541" i="1"/>
  <c r="AN2541" i="1"/>
  <c r="U2542" i="1"/>
  <c r="AD2542" i="1"/>
  <c r="X2542" i="1"/>
  <c r="AN2542" i="1"/>
  <c r="U2543" i="1"/>
  <c r="AD2543" i="1"/>
  <c r="X2543" i="1"/>
  <c r="AN2543" i="1"/>
  <c r="U2544" i="1"/>
  <c r="AD2544" i="1"/>
  <c r="X2544" i="1"/>
  <c r="AN2544" i="1"/>
  <c r="U2545" i="1"/>
  <c r="AD2545" i="1"/>
  <c r="X2545" i="1"/>
  <c r="AN2545" i="1"/>
  <c r="U2546" i="1"/>
  <c r="AD2546" i="1"/>
  <c r="X2546" i="1"/>
  <c r="AN2546" i="1"/>
  <c r="U2547" i="1"/>
  <c r="AD2547" i="1"/>
  <c r="X2547" i="1"/>
  <c r="AN2547" i="1"/>
  <c r="U2548" i="1"/>
  <c r="AD2548" i="1"/>
  <c r="X2548" i="1"/>
  <c r="AN2548" i="1"/>
  <c r="U2549" i="1"/>
  <c r="AD2549" i="1"/>
  <c r="X2549" i="1"/>
  <c r="AN2549" i="1"/>
  <c r="U2550" i="1"/>
  <c r="AD2550" i="1"/>
  <c r="X2550" i="1"/>
  <c r="AN2550" i="1"/>
  <c r="U2551" i="1"/>
  <c r="AD2551" i="1"/>
  <c r="X2551" i="1"/>
  <c r="AN2551" i="1"/>
  <c r="U2552" i="1"/>
  <c r="AD2552" i="1"/>
  <c r="X2552" i="1"/>
  <c r="AN2552" i="1"/>
  <c r="U2553" i="1"/>
  <c r="AD2553" i="1"/>
  <c r="X2553" i="1"/>
  <c r="AN2553" i="1"/>
  <c r="U2554" i="1"/>
  <c r="AD2554" i="1"/>
  <c r="X2554" i="1"/>
  <c r="AN2554" i="1"/>
  <c r="U2555" i="1"/>
  <c r="AD2555" i="1"/>
  <c r="X2555" i="1"/>
  <c r="AN2555" i="1"/>
  <c r="U2556" i="1"/>
  <c r="AD2556" i="1"/>
  <c r="X2556" i="1"/>
  <c r="AN2556" i="1"/>
  <c r="U2557" i="1"/>
  <c r="AD2557" i="1"/>
  <c r="X2557" i="1"/>
  <c r="AN2557" i="1"/>
  <c r="U2558" i="1"/>
  <c r="AD2558" i="1"/>
  <c r="X2558" i="1"/>
  <c r="AN2558" i="1"/>
  <c r="U2559" i="1"/>
  <c r="AD2559" i="1"/>
  <c r="X2559" i="1"/>
  <c r="AN2559" i="1"/>
  <c r="U2560" i="1"/>
  <c r="AD2560" i="1"/>
  <c r="X2560" i="1"/>
  <c r="AN2560" i="1"/>
  <c r="U2561" i="1"/>
  <c r="AD2561" i="1"/>
  <c r="X2561" i="1"/>
  <c r="AN2561" i="1"/>
  <c r="U2562" i="1"/>
  <c r="AD2562" i="1"/>
  <c r="X2562" i="1"/>
  <c r="AN2562" i="1"/>
  <c r="U2563" i="1"/>
  <c r="AD2563" i="1"/>
  <c r="X2563" i="1"/>
  <c r="AN2563" i="1"/>
  <c r="U2564" i="1"/>
  <c r="AD2564" i="1"/>
  <c r="X2564" i="1"/>
  <c r="AN2564" i="1"/>
  <c r="U2565" i="1"/>
  <c r="AD2565" i="1"/>
  <c r="X2565" i="1"/>
  <c r="AN2565" i="1"/>
  <c r="U2566" i="1"/>
  <c r="AD2566" i="1"/>
  <c r="X2566" i="1"/>
  <c r="AN2566" i="1"/>
  <c r="U2567" i="1"/>
  <c r="AD2567" i="1"/>
  <c r="X2567" i="1"/>
  <c r="AN2567" i="1"/>
  <c r="U2568" i="1"/>
  <c r="AD2568" i="1"/>
  <c r="X2568" i="1"/>
  <c r="AN2568" i="1"/>
  <c r="U2569" i="1"/>
  <c r="AD2569" i="1"/>
  <c r="X2569" i="1"/>
  <c r="AN2569" i="1"/>
  <c r="U2570" i="1"/>
  <c r="AD2570" i="1"/>
  <c r="X2570" i="1"/>
  <c r="AN2570" i="1"/>
  <c r="U2571" i="1"/>
  <c r="AD2571" i="1"/>
  <c r="X2571" i="1"/>
  <c r="AN2571" i="1"/>
  <c r="U2572" i="1"/>
  <c r="AD2572" i="1"/>
  <c r="X2572" i="1"/>
  <c r="AN2572" i="1"/>
  <c r="U2573" i="1"/>
  <c r="AD2573" i="1"/>
  <c r="X2573" i="1"/>
  <c r="AN2573" i="1"/>
  <c r="U2574" i="1"/>
  <c r="AD2574" i="1"/>
  <c r="X2574" i="1"/>
  <c r="AN2574" i="1"/>
  <c r="U2575" i="1"/>
  <c r="AD2575" i="1"/>
  <c r="X2575" i="1"/>
  <c r="AN2575" i="1"/>
  <c r="U2576" i="1"/>
  <c r="AD2576" i="1"/>
  <c r="X2576" i="1"/>
  <c r="AN2576" i="1"/>
  <c r="U2577" i="1"/>
  <c r="AD2577" i="1"/>
  <c r="X2577" i="1"/>
  <c r="AN2577" i="1"/>
  <c r="U2578" i="1"/>
  <c r="AD2578" i="1"/>
  <c r="X2578" i="1"/>
  <c r="AN2578" i="1"/>
  <c r="U2579" i="1"/>
  <c r="AD2579" i="1"/>
  <c r="X2579" i="1"/>
  <c r="AN2579" i="1"/>
  <c r="U2580" i="1"/>
  <c r="AD2580" i="1"/>
  <c r="X2580" i="1"/>
  <c r="AN2580" i="1"/>
  <c r="U2581" i="1"/>
  <c r="AD2581" i="1"/>
  <c r="X2581" i="1"/>
  <c r="AN2581" i="1"/>
  <c r="U2582" i="1"/>
  <c r="AD2582" i="1"/>
  <c r="X2582" i="1"/>
  <c r="AN2582" i="1"/>
  <c r="U2583" i="1"/>
  <c r="AD2583" i="1"/>
  <c r="X2583" i="1"/>
  <c r="AN2583" i="1"/>
  <c r="U2584" i="1"/>
  <c r="AD2584" i="1"/>
  <c r="X2584" i="1"/>
  <c r="AN2584" i="1"/>
  <c r="U2585" i="1"/>
  <c r="AD2585" i="1"/>
  <c r="X2585" i="1"/>
  <c r="AN2585" i="1"/>
  <c r="U2586" i="1"/>
  <c r="AD2586" i="1"/>
  <c r="X2586" i="1"/>
  <c r="AN2586" i="1"/>
  <c r="U2587" i="1"/>
  <c r="AD2587" i="1"/>
  <c r="X2587" i="1"/>
  <c r="AN2587" i="1"/>
  <c r="U2588" i="1"/>
  <c r="AD2588" i="1"/>
  <c r="X2588" i="1"/>
  <c r="AN2588" i="1"/>
  <c r="U2589" i="1"/>
  <c r="AD2589" i="1"/>
  <c r="X2589" i="1"/>
  <c r="AN2589" i="1"/>
  <c r="U2590" i="1"/>
  <c r="AD2590" i="1"/>
  <c r="X2590" i="1"/>
  <c r="AN2590" i="1"/>
  <c r="U2591" i="1"/>
  <c r="AD2591" i="1"/>
  <c r="X2591" i="1"/>
  <c r="AN2591" i="1"/>
  <c r="U2592" i="1"/>
  <c r="AD2592" i="1"/>
  <c r="X2592" i="1"/>
  <c r="AN2592" i="1"/>
  <c r="U2593" i="1"/>
  <c r="AD2593" i="1"/>
  <c r="X2593" i="1"/>
  <c r="AN2593" i="1"/>
  <c r="U2594" i="1"/>
  <c r="AD2594" i="1"/>
  <c r="X2594" i="1"/>
  <c r="AN2594" i="1"/>
  <c r="U2595" i="1"/>
  <c r="AD2595" i="1"/>
  <c r="X2595" i="1"/>
  <c r="AN2595" i="1"/>
  <c r="U2596" i="1"/>
  <c r="AD2596" i="1"/>
  <c r="X2596" i="1"/>
  <c r="AN2596" i="1"/>
  <c r="U2597" i="1"/>
  <c r="AD2597" i="1"/>
  <c r="X2597" i="1"/>
  <c r="AN2597" i="1"/>
  <c r="U2598" i="1"/>
  <c r="AD2598" i="1"/>
  <c r="X2598" i="1"/>
  <c r="AN2598" i="1"/>
  <c r="U2599" i="1"/>
  <c r="AD2599" i="1"/>
  <c r="X2599" i="1"/>
  <c r="AN2599" i="1"/>
  <c r="U2600" i="1"/>
  <c r="AD2600" i="1"/>
  <c r="X2600" i="1"/>
  <c r="AN2600" i="1"/>
  <c r="U2601" i="1"/>
  <c r="AD2601" i="1"/>
  <c r="X2601" i="1"/>
  <c r="AN2601" i="1"/>
  <c r="U2602" i="1"/>
  <c r="AD2602" i="1"/>
  <c r="X2602" i="1"/>
  <c r="AN2602" i="1"/>
  <c r="U2603" i="1"/>
  <c r="AD2603" i="1"/>
  <c r="X2603" i="1"/>
  <c r="AN2603" i="1"/>
  <c r="U2604" i="1"/>
  <c r="AD2604" i="1"/>
  <c r="X2604" i="1"/>
  <c r="AN2604" i="1"/>
  <c r="U2605" i="1"/>
  <c r="AD2605" i="1"/>
  <c r="X2605" i="1"/>
  <c r="AN2605" i="1"/>
  <c r="U2606" i="1"/>
  <c r="AD2606" i="1"/>
  <c r="X2606" i="1"/>
  <c r="AN2606" i="1"/>
  <c r="U2607" i="1"/>
  <c r="AD2607" i="1"/>
  <c r="X2607" i="1"/>
  <c r="AN2607" i="1"/>
  <c r="U2608" i="1"/>
  <c r="AD2608" i="1"/>
  <c r="X2608" i="1"/>
  <c r="AN2608" i="1"/>
  <c r="U2609" i="1"/>
  <c r="AD2609" i="1"/>
  <c r="X2609" i="1"/>
  <c r="AN2609" i="1"/>
  <c r="U2610" i="1"/>
  <c r="AD2610" i="1"/>
  <c r="X2610" i="1"/>
  <c r="AN2610" i="1"/>
  <c r="U2611" i="1"/>
  <c r="AD2611" i="1"/>
  <c r="X2611" i="1"/>
  <c r="AN2611" i="1"/>
  <c r="U2612" i="1"/>
  <c r="AD2612" i="1"/>
  <c r="X2612" i="1"/>
  <c r="AN2612" i="1"/>
  <c r="U2613" i="1"/>
  <c r="AD2613" i="1"/>
  <c r="X2613" i="1"/>
  <c r="AN2613" i="1"/>
  <c r="U2614" i="1"/>
  <c r="AD2614" i="1"/>
  <c r="X2614" i="1"/>
  <c r="AN2614" i="1"/>
  <c r="U2615" i="1"/>
  <c r="AD2615" i="1"/>
  <c r="X2615" i="1"/>
  <c r="AN2615" i="1"/>
  <c r="U2616" i="1"/>
  <c r="AD2616" i="1"/>
  <c r="X2616" i="1"/>
  <c r="AN2616" i="1"/>
  <c r="U2617" i="1"/>
  <c r="AD2617" i="1"/>
  <c r="X2617" i="1"/>
  <c r="AN2617" i="1"/>
  <c r="U2618" i="1"/>
  <c r="AD2618" i="1"/>
  <c r="X2618" i="1"/>
  <c r="AN2618" i="1"/>
  <c r="U2619" i="1"/>
  <c r="AD2619" i="1"/>
  <c r="X2619" i="1"/>
  <c r="AN2619" i="1"/>
  <c r="U2620" i="1"/>
  <c r="AD2620" i="1"/>
  <c r="X2620" i="1"/>
  <c r="AN2620" i="1"/>
  <c r="U2621" i="1"/>
  <c r="AD2621" i="1"/>
  <c r="X2621" i="1"/>
  <c r="AN2621" i="1"/>
  <c r="U2622" i="1"/>
  <c r="AD2622" i="1"/>
  <c r="X2622" i="1"/>
  <c r="AN2622" i="1"/>
  <c r="U2623" i="1"/>
  <c r="AD2623" i="1"/>
  <c r="X2623" i="1"/>
  <c r="AN2623" i="1"/>
  <c r="U2624" i="1"/>
  <c r="AD2624" i="1"/>
  <c r="X2624" i="1"/>
  <c r="AN2624" i="1"/>
  <c r="U2625" i="1"/>
  <c r="AD2625" i="1"/>
  <c r="X2625" i="1"/>
  <c r="AN2625" i="1"/>
  <c r="U2626" i="1"/>
  <c r="AD2626" i="1"/>
  <c r="X2626" i="1"/>
  <c r="AN2626" i="1"/>
  <c r="U2627" i="1"/>
  <c r="AD2627" i="1"/>
  <c r="X2627" i="1"/>
  <c r="AN2627" i="1"/>
  <c r="U2628" i="1"/>
  <c r="AD2628" i="1"/>
  <c r="X2628" i="1"/>
  <c r="AN2628" i="1"/>
  <c r="U2629" i="1"/>
  <c r="AD2629" i="1"/>
  <c r="X2629" i="1"/>
  <c r="AN2629" i="1"/>
  <c r="U2630" i="1"/>
  <c r="AD2630" i="1"/>
  <c r="X2630" i="1"/>
  <c r="AN2630" i="1"/>
  <c r="U2631" i="1"/>
  <c r="AD2631" i="1"/>
  <c r="X2631" i="1"/>
  <c r="AN2631" i="1"/>
  <c r="U2632" i="1"/>
  <c r="AD2632" i="1"/>
  <c r="X2632" i="1"/>
  <c r="AN2632" i="1"/>
  <c r="U2633" i="1"/>
  <c r="AD2633" i="1"/>
  <c r="X2633" i="1"/>
  <c r="AN2633" i="1"/>
  <c r="U2634" i="1"/>
  <c r="AD2634" i="1"/>
  <c r="X2634" i="1"/>
  <c r="AN2634" i="1"/>
  <c r="U2635" i="1"/>
  <c r="AD2635" i="1"/>
  <c r="X2635" i="1"/>
  <c r="AN2635" i="1"/>
  <c r="U2636" i="1"/>
  <c r="AD2636" i="1"/>
  <c r="X2636" i="1"/>
  <c r="AN2636" i="1"/>
  <c r="U2637" i="1"/>
  <c r="AD2637" i="1"/>
  <c r="X2637" i="1"/>
  <c r="AN2637" i="1"/>
  <c r="U2638" i="1"/>
  <c r="AD2638" i="1"/>
  <c r="X2638" i="1"/>
  <c r="AN2638" i="1"/>
  <c r="U2639" i="1"/>
  <c r="AD2639" i="1"/>
  <c r="X2639" i="1"/>
  <c r="AN2639" i="1"/>
  <c r="U2640" i="1"/>
  <c r="AD2640" i="1"/>
  <c r="X2640" i="1"/>
  <c r="AN2640" i="1"/>
  <c r="U2641" i="1"/>
  <c r="AD2641" i="1"/>
  <c r="X2641" i="1"/>
  <c r="AN2641" i="1"/>
  <c r="U2642" i="1"/>
  <c r="AD2642" i="1"/>
  <c r="X2642" i="1"/>
  <c r="AN2642" i="1"/>
  <c r="U2643" i="1"/>
  <c r="AD2643" i="1"/>
  <c r="X2643" i="1"/>
  <c r="AN2643" i="1"/>
  <c r="U2644" i="1"/>
  <c r="AD2644" i="1"/>
  <c r="X2644" i="1"/>
  <c r="AN2644" i="1"/>
  <c r="U2645" i="1"/>
  <c r="AD2645" i="1"/>
  <c r="X2645" i="1"/>
  <c r="AN2645" i="1"/>
  <c r="U2646" i="1"/>
  <c r="AD2646" i="1"/>
  <c r="X2646" i="1"/>
  <c r="AN2646" i="1"/>
  <c r="U2647" i="1"/>
  <c r="AD2647" i="1"/>
  <c r="X2647" i="1"/>
  <c r="AN2647" i="1"/>
  <c r="U2648" i="1"/>
  <c r="AD2648" i="1"/>
  <c r="X2648" i="1"/>
  <c r="AN2648" i="1"/>
  <c r="U2649" i="1"/>
  <c r="AD2649" i="1"/>
  <c r="X2649" i="1"/>
  <c r="AN2649" i="1"/>
  <c r="U2650" i="1"/>
  <c r="AD2650" i="1"/>
  <c r="X2650" i="1"/>
  <c r="AN2650" i="1"/>
  <c r="U2651" i="1"/>
  <c r="AD2651" i="1"/>
  <c r="X2651" i="1"/>
  <c r="AN2651" i="1"/>
  <c r="U2652" i="1"/>
  <c r="AD2652" i="1"/>
  <c r="X2652" i="1"/>
  <c r="AN2652" i="1"/>
  <c r="U2653" i="1"/>
  <c r="AD2653" i="1"/>
  <c r="X2653" i="1"/>
  <c r="AN2653" i="1"/>
  <c r="U2654" i="1"/>
  <c r="AD2654" i="1"/>
  <c r="X2654" i="1"/>
  <c r="AN2654" i="1"/>
  <c r="U2655" i="1"/>
  <c r="AD2655" i="1"/>
  <c r="X2655" i="1"/>
  <c r="AN2655" i="1"/>
  <c r="U2656" i="1"/>
  <c r="AD2656" i="1"/>
  <c r="X2656" i="1"/>
  <c r="AN2656" i="1"/>
  <c r="U2657" i="1"/>
  <c r="AD2657" i="1"/>
  <c r="X2657" i="1"/>
  <c r="AN2657" i="1"/>
  <c r="U2658" i="1"/>
  <c r="AD2658" i="1"/>
  <c r="X2658" i="1"/>
  <c r="AN2658" i="1"/>
  <c r="U2659" i="1"/>
  <c r="AD2659" i="1"/>
  <c r="X2659" i="1"/>
  <c r="AN2659" i="1"/>
  <c r="U2660" i="1"/>
  <c r="AD2660" i="1"/>
  <c r="X2660" i="1"/>
  <c r="AN2660" i="1"/>
  <c r="U2661" i="1"/>
  <c r="AD2661" i="1"/>
  <c r="X2661" i="1"/>
  <c r="AN2661" i="1"/>
  <c r="U2662" i="1"/>
  <c r="AD2662" i="1"/>
  <c r="X2662" i="1"/>
  <c r="AN2662" i="1"/>
  <c r="U2663" i="1"/>
  <c r="AD2663" i="1"/>
  <c r="X2663" i="1"/>
  <c r="AN2663" i="1"/>
  <c r="U2664" i="1"/>
  <c r="AD2664" i="1"/>
  <c r="X2664" i="1"/>
  <c r="AN2664" i="1"/>
  <c r="U2665" i="1"/>
  <c r="AD2665" i="1"/>
  <c r="X2665" i="1"/>
  <c r="AN2665" i="1"/>
  <c r="U2666" i="1"/>
  <c r="AD2666" i="1"/>
  <c r="X2666" i="1"/>
  <c r="AN2666" i="1"/>
  <c r="U2667" i="1"/>
  <c r="AD2667" i="1"/>
  <c r="X2667" i="1"/>
  <c r="AN2667" i="1"/>
  <c r="U2668" i="1"/>
  <c r="AD2668" i="1"/>
  <c r="X2668" i="1"/>
  <c r="AN2668" i="1"/>
  <c r="U2669" i="1"/>
  <c r="AD2669" i="1"/>
  <c r="X2669" i="1"/>
  <c r="AN2669" i="1"/>
  <c r="U2670" i="1"/>
  <c r="AD2670" i="1"/>
  <c r="X2670" i="1"/>
  <c r="AN2670" i="1"/>
  <c r="U2671" i="1"/>
  <c r="AD2671" i="1"/>
  <c r="X2671" i="1"/>
  <c r="AN2671" i="1"/>
  <c r="U2672" i="1"/>
  <c r="AD2672" i="1"/>
  <c r="X2672" i="1"/>
  <c r="AN2672" i="1"/>
  <c r="U2673" i="1"/>
  <c r="AD2673" i="1"/>
  <c r="X2673" i="1"/>
  <c r="AN2673" i="1"/>
  <c r="U2674" i="1"/>
  <c r="AD2674" i="1"/>
  <c r="X2674" i="1"/>
  <c r="AN2674" i="1"/>
  <c r="U2675" i="1"/>
  <c r="AD2675" i="1"/>
  <c r="X2675" i="1"/>
  <c r="AN2675" i="1"/>
  <c r="U2676" i="1"/>
  <c r="AD2676" i="1"/>
  <c r="X2676" i="1"/>
  <c r="AN2676" i="1"/>
  <c r="U2677" i="1"/>
  <c r="AD2677" i="1"/>
  <c r="X2677" i="1"/>
  <c r="AN2677" i="1"/>
  <c r="U2678" i="1"/>
  <c r="AD2678" i="1"/>
  <c r="X2678" i="1"/>
  <c r="AN2678" i="1"/>
  <c r="U2679" i="1"/>
  <c r="AD2679" i="1"/>
  <c r="X2679" i="1"/>
  <c r="AN2679" i="1"/>
  <c r="U2680" i="1"/>
  <c r="AD2680" i="1"/>
  <c r="X2680" i="1"/>
  <c r="AN2680" i="1"/>
  <c r="U2681" i="1"/>
  <c r="AD2681" i="1"/>
  <c r="X2681" i="1"/>
  <c r="AN2681" i="1"/>
  <c r="U2682" i="1"/>
  <c r="AD2682" i="1"/>
  <c r="X2682" i="1"/>
  <c r="AN2682" i="1"/>
  <c r="U2683" i="1"/>
  <c r="AD2683" i="1"/>
  <c r="X2683" i="1"/>
  <c r="AN2683" i="1"/>
  <c r="U2684" i="1"/>
  <c r="AD2684" i="1"/>
  <c r="X2684" i="1"/>
  <c r="AN2684" i="1"/>
  <c r="U2685" i="1"/>
  <c r="AD2685" i="1"/>
  <c r="X2685" i="1"/>
  <c r="AN2685" i="1"/>
  <c r="U2686" i="1"/>
  <c r="AD2686" i="1"/>
  <c r="X2686" i="1"/>
  <c r="AN2686" i="1"/>
  <c r="U2687" i="1"/>
  <c r="AD2687" i="1"/>
  <c r="X2687" i="1"/>
  <c r="AN2687" i="1"/>
  <c r="U2688" i="1"/>
  <c r="AD2688" i="1"/>
  <c r="X2688" i="1"/>
  <c r="AN2688" i="1"/>
  <c r="U2689" i="1"/>
  <c r="AD2689" i="1"/>
  <c r="X2689" i="1"/>
  <c r="AN2689" i="1"/>
  <c r="U2690" i="1"/>
  <c r="AD2690" i="1"/>
  <c r="X2690" i="1"/>
  <c r="AN2690" i="1"/>
  <c r="U2691" i="1"/>
  <c r="AD2691" i="1"/>
  <c r="X2691" i="1"/>
  <c r="AN2691" i="1"/>
  <c r="U2692" i="1"/>
  <c r="AD2692" i="1"/>
  <c r="X2692" i="1"/>
  <c r="AN2692" i="1"/>
  <c r="U2693" i="1"/>
  <c r="AD2693" i="1"/>
  <c r="X2693" i="1"/>
  <c r="AN2693" i="1"/>
  <c r="U2694" i="1"/>
  <c r="AD2694" i="1"/>
  <c r="X2694" i="1"/>
  <c r="AN2694" i="1"/>
  <c r="U2695" i="1"/>
  <c r="AD2695" i="1"/>
  <c r="X2695" i="1"/>
  <c r="AN2695" i="1"/>
  <c r="U2696" i="1"/>
  <c r="AD2696" i="1"/>
  <c r="X2696" i="1"/>
  <c r="AN2696" i="1"/>
  <c r="U2697" i="1"/>
  <c r="AD2697" i="1"/>
  <c r="X2697" i="1"/>
  <c r="AN2697" i="1"/>
  <c r="U2698" i="1"/>
  <c r="AD2698" i="1"/>
  <c r="X2698" i="1"/>
  <c r="AN2698" i="1"/>
  <c r="U2699" i="1"/>
  <c r="AD2699" i="1"/>
  <c r="X2699" i="1"/>
  <c r="AN2699" i="1"/>
  <c r="U2700" i="1"/>
  <c r="AD2700" i="1"/>
  <c r="X2700" i="1"/>
  <c r="AN2700" i="1"/>
  <c r="U2701" i="1"/>
  <c r="AD2701" i="1"/>
  <c r="X2701" i="1"/>
  <c r="AN2701" i="1"/>
  <c r="U2702" i="1"/>
  <c r="AD2702" i="1"/>
  <c r="X2702" i="1"/>
  <c r="AN2702" i="1"/>
  <c r="U2703" i="1"/>
  <c r="AD2703" i="1"/>
  <c r="X2703" i="1"/>
  <c r="AN2703" i="1"/>
  <c r="U2704" i="1"/>
  <c r="AD2704" i="1"/>
  <c r="X2704" i="1"/>
  <c r="AN2704" i="1"/>
  <c r="U2705" i="1"/>
  <c r="AD2705" i="1"/>
  <c r="X2705" i="1"/>
  <c r="AN2705" i="1"/>
  <c r="U2706" i="1"/>
  <c r="AD2706" i="1"/>
  <c r="X2706" i="1"/>
  <c r="AN2706" i="1"/>
  <c r="U2707" i="1"/>
  <c r="AD2707" i="1"/>
  <c r="X2707" i="1"/>
  <c r="AN2707" i="1"/>
  <c r="U2708" i="1"/>
  <c r="AD2708" i="1"/>
  <c r="X2708" i="1"/>
  <c r="AN2708" i="1"/>
  <c r="U2709" i="1"/>
  <c r="AD2709" i="1"/>
  <c r="X2709" i="1"/>
  <c r="AN2709" i="1"/>
  <c r="U2710" i="1"/>
  <c r="AD2710" i="1"/>
  <c r="X2710" i="1"/>
  <c r="AN2710" i="1"/>
  <c r="U2711" i="1"/>
  <c r="AD2711" i="1"/>
  <c r="X2711" i="1"/>
  <c r="AN2711" i="1"/>
  <c r="U2712" i="1"/>
  <c r="AD2712" i="1"/>
  <c r="X2712" i="1"/>
  <c r="AN2712" i="1"/>
  <c r="U2713" i="1"/>
  <c r="AD2713" i="1"/>
  <c r="X2713" i="1"/>
  <c r="AN2713" i="1"/>
  <c r="U2714" i="1"/>
  <c r="AD2714" i="1"/>
  <c r="X2714" i="1"/>
  <c r="AN2714" i="1"/>
  <c r="U2715" i="1"/>
  <c r="AD2715" i="1"/>
  <c r="X2715" i="1"/>
  <c r="AN2715" i="1"/>
  <c r="U2716" i="1"/>
  <c r="AD2716" i="1"/>
  <c r="X2716" i="1"/>
  <c r="AN2716" i="1"/>
  <c r="U2717" i="1"/>
  <c r="AD2717" i="1"/>
  <c r="X2717" i="1"/>
  <c r="AN2717" i="1"/>
  <c r="U2718" i="1"/>
  <c r="AD2718" i="1"/>
  <c r="X2718" i="1"/>
  <c r="AN2718" i="1"/>
  <c r="U2719" i="1"/>
  <c r="AD2719" i="1"/>
  <c r="X2719" i="1"/>
  <c r="AN2719" i="1"/>
  <c r="U2720" i="1"/>
  <c r="AD2720" i="1"/>
  <c r="X2720" i="1"/>
  <c r="AN2720" i="1"/>
  <c r="U2721" i="1"/>
  <c r="AD2721" i="1"/>
  <c r="X2721" i="1"/>
  <c r="AN2721" i="1"/>
  <c r="U2722" i="1"/>
  <c r="AD2722" i="1"/>
  <c r="X2722" i="1"/>
  <c r="AN2722" i="1"/>
  <c r="U2723" i="1"/>
  <c r="AD2723" i="1"/>
  <c r="X2723" i="1"/>
  <c r="AN2723" i="1"/>
  <c r="U2724" i="1"/>
  <c r="AD2724" i="1"/>
  <c r="X2724" i="1"/>
  <c r="AN2724" i="1"/>
  <c r="U2725" i="1"/>
  <c r="AD2725" i="1"/>
  <c r="X2725" i="1"/>
  <c r="AN2725" i="1"/>
  <c r="U2726" i="1"/>
  <c r="AD2726" i="1"/>
  <c r="X2726" i="1"/>
  <c r="AN2726" i="1"/>
  <c r="U2727" i="1"/>
  <c r="AD2727" i="1"/>
  <c r="X2727" i="1"/>
  <c r="AN2727" i="1"/>
  <c r="U2728" i="1"/>
  <c r="AD2728" i="1"/>
  <c r="X2728" i="1"/>
  <c r="AN2728" i="1"/>
  <c r="U2729" i="1"/>
  <c r="AD2729" i="1"/>
  <c r="X2729" i="1"/>
  <c r="AN2729" i="1"/>
  <c r="U2730" i="1"/>
  <c r="AD2730" i="1"/>
  <c r="X2730" i="1"/>
  <c r="AN2730" i="1"/>
  <c r="U2731" i="1"/>
  <c r="AD2731" i="1"/>
  <c r="X2731" i="1"/>
  <c r="AN2731" i="1"/>
  <c r="U2732" i="1"/>
  <c r="AD2732" i="1"/>
  <c r="X2732" i="1"/>
  <c r="AN2732" i="1"/>
  <c r="U2733" i="1"/>
  <c r="AD2733" i="1"/>
  <c r="X2733" i="1"/>
  <c r="AN2733" i="1"/>
  <c r="U2734" i="1"/>
  <c r="AD2734" i="1"/>
  <c r="X2734" i="1"/>
  <c r="AN2734" i="1"/>
  <c r="U2735" i="1"/>
  <c r="AD2735" i="1"/>
  <c r="X2735" i="1"/>
  <c r="AN2735" i="1"/>
  <c r="U2736" i="1"/>
  <c r="AD2736" i="1"/>
  <c r="X2736" i="1"/>
  <c r="AN2736" i="1"/>
  <c r="U2737" i="1"/>
  <c r="AD2737" i="1"/>
  <c r="X2737" i="1"/>
  <c r="AN2737" i="1"/>
  <c r="U2738" i="1"/>
  <c r="AD2738" i="1"/>
  <c r="X2738" i="1"/>
  <c r="AN2738" i="1"/>
  <c r="U2739" i="1"/>
  <c r="AD2739" i="1"/>
  <c r="X2739" i="1"/>
  <c r="AN2739" i="1"/>
  <c r="U2740" i="1"/>
  <c r="AD2740" i="1"/>
  <c r="X2740" i="1"/>
  <c r="AN2740" i="1"/>
  <c r="U2741" i="1"/>
  <c r="AD2741" i="1"/>
  <c r="X2741" i="1"/>
  <c r="AN2741" i="1"/>
  <c r="U2742" i="1"/>
  <c r="AD2742" i="1"/>
  <c r="X2742" i="1"/>
  <c r="AN2742" i="1"/>
  <c r="U2743" i="1"/>
  <c r="AD2743" i="1"/>
  <c r="X2743" i="1"/>
  <c r="AN2743" i="1"/>
  <c r="U2744" i="1"/>
  <c r="AD2744" i="1"/>
  <c r="X2744" i="1"/>
  <c r="AN2744" i="1"/>
  <c r="U2745" i="1"/>
  <c r="AD2745" i="1"/>
  <c r="X2745" i="1"/>
  <c r="AN2745" i="1"/>
  <c r="U2746" i="1"/>
  <c r="AD2746" i="1"/>
  <c r="X2746" i="1"/>
  <c r="AN2746" i="1"/>
  <c r="U2747" i="1"/>
  <c r="AD2747" i="1"/>
  <c r="X2747" i="1"/>
  <c r="AN2747" i="1"/>
  <c r="U2748" i="1"/>
  <c r="AD2748" i="1"/>
  <c r="X2748" i="1"/>
  <c r="AN2748" i="1"/>
  <c r="U2749" i="1"/>
  <c r="AD2749" i="1"/>
  <c r="X2749" i="1"/>
  <c r="AN2749" i="1"/>
  <c r="U2750" i="1"/>
  <c r="AD2750" i="1"/>
  <c r="X2750" i="1"/>
  <c r="AN2750" i="1"/>
  <c r="U2751" i="1"/>
  <c r="AD2751" i="1"/>
  <c r="X2751" i="1"/>
  <c r="AN2751" i="1"/>
  <c r="U2752" i="1"/>
  <c r="AD2752" i="1"/>
  <c r="X2752" i="1"/>
  <c r="AN2752" i="1"/>
  <c r="U2753" i="1"/>
  <c r="AD2753" i="1"/>
  <c r="X2753" i="1"/>
  <c r="AN2753" i="1"/>
  <c r="U2754" i="1"/>
  <c r="AD2754" i="1"/>
  <c r="X2754" i="1"/>
  <c r="AN2754" i="1"/>
  <c r="U2755" i="1"/>
  <c r="AD2755" i="1"/>
  <c r="X2755" i="1"/>
  <c r="AN2755" i="1"/>
  <c r="U2756" i="1"/>
  <c r="AD2756" i="1"/>
  <c r="X2756" i="1"/>
  <c r="AN2756" i="1"/>
  <c r="U2757" i="1"/>
  <c r="AD2757" i="1"/>
  <c r="X2757" i="1"/>
  <c r="AN2757" i="1"/>
  <c r="U2758" i="1"/>
  <c r="AD2758" i="1"/>
  <c r="X2758" i="1"/>
  <c r="AN2758" i="1"/>
  <c r="U2759" i="1"/>
  <c r="AD2759" i="1"/>
  <c r="X2759" i="1"/>
  <c r="AN2759" i="1"/>
  <c r="U2760" i="1"/>
  <c r="AD2760" i="1"/>
  <c r="X2760" i="1"/>
  <c r="AN2760" i="1"/>
  <c r="U2761" i="1"/>
  <c r="AD2761" i="1"/>
  <c r="X2761" i="1"/>
  <c r="AN2761" i="1"/>
  <c r="U2762" i="1"/>
  <c r="AD2762" i="1"/>
  <c r="X2762" i="1"/>
  <c r="AN2762" i="1"/>
  <c r="U2763" i="1"/>
  <c r="AD2763" i="1"/>
  <c r="X2763" i="1"/>
  <c r="AN2763" i="1"/>
  <c r="U2764" i="1"/>
  <c r="AD2764" i="1"/>
  <c r="X2764" i="1"/>
  <c r="AN2764" i="1"/>
  <c r="U2765" i="1"/>
  <c r="AD2765" i="1"/>
  <c r="X2765" i="1"/>
  <c r="AN2765" i="1"/>
  <c r="U2766" i="1"/>
  <c r="AD2766" i="1"/>
  <c r="X2766" i="1"/>
  <c r="AN2766" i="1"/>
  <c r="U2767" i="1"/>
  <c r="AD2767" i="1"/>
  <c r="X2767" i="1"/>
  <c r="AN2767" i="1"/>
  <c r="U2768" i="1"/>
  <c r="AD2768" i="1"/>
  <c r="X2768" i="1"/>
  <c r="AN2768" i="1"/>
  <c r="U2769" i="1"/>
  <c r="AD2769" i="1"/>
  <c r="X2769" i="1"/>
  <c r="AN2769" i="1"/>
  <c r="U2770" i="1"/>
  <c r="AD2770" i="1"/>
  <c r="X2770" i="1"/>
  <c r="AN2770" i="1"/>
  <c r="U2771" i="1"/>
  <c r="AD2771" i="1"/>
  <c r="X2771" i="1"/>
  <c r="AN2771" i="1"/>
  <c r="U2772" i="1"/>
  <c r="AD2772" i="1"/>
  <c r="X2772" i="1"/>
  <c r="AN2772" i="1"/>
  <c r="U2773" i="1"/>
  <c r="AD2773" i="1"/>
  <c r="X2773" i="1"/>
  <c r="AN2773" i="1"/>
  <c r="U2774" i="1"/>
  <c r="AD2774" i="1"/>
  <c r="X2774" i="1"/>
  <c r="AN2774" i="1"/>
  <c r="U2775" i="1"/>
  <c r="AD2775" i="1"/>
  <c r="X2775" i="1"/>
  <c r="AN2775" i="1"/>
  <c r="U2776" i="1"/>
  <c r="AD2776" i="1"/>
  <c r="X2776" i="1"/>
  <c r="AN2776" i="1"/>
  <c r="U2777" i="1"/>
  <c r="AD2777" i="1"/>
  <c r="X2777" i="1"/>
  <c r="AN2777" i="1"/>
  <c r="U2778" i="1"/>
  <c r="AD2778" i="1"/>
  <c r="X2778" i="1"/>
  <c r="AN2778" i="1"/>
  <c r="U2779" i="1"/>
  <c r="AD2779" i="1"/>
  <c r="X2779" i="1"/>
  <c r="AN2779" i="1"/>
  <c r="U2780" i="1"/>
  <c r="AD2780" i="1"/>
  <c r="X2780" i="1"/>
  <c r="AN2780" i="1"/>
  <c r="U2781" i="1"/>
  <c r="AD2781" i="1"/>
  <c r="X2781" i="1"/>
  <c r="AN2781" i="1"/>
  <c r="U2782" i="1"/>
  <c r="AD2782" i="1"/>
  <c r="X2782" i="1"/>
  <c r="AN2782" i="1"/>
  <c r="U2783" i="1"/>
  <c r="AD2783" i="1"/>
  <c r="X2783" i="1"/>
  <c r="AN2783" i="1"/>
  <c r="U2784" i="1"/>
  <c r="AD2784" i="1"/>
  <c r="X2784" i="1"/>
  <c r="AN2784" i="1"/>
  <c r="U2785" i="1"/>
  <c r="AD2785" i="1"/>
  <c r="X2785" i="1"/>
  <c r="AN2785" i="1"/>
  <c r="U2786" i="1"/>
  <c r="AD2786" i="1"/>
  <c r="X2786" i="1"/>
  <c r="AN2786" i="1"/>
  <c r="U2787" i="1"/>
  <c r="AD2787" i="1"/>
  <c r="X2787" i="1"/>
  <c r="AN2787" i="1"/>
  <c r="U2788" i="1"/>
  <c r="AD2788" i="1"/>
  <c r="X2788" i="1"/>
  <c r="AN2788" i="1"/>
  <c r="U2789" i="1"/>
  <c r="AD2789" i="1"/>
  <c r="X2789" i="1"/>
  <c r="AN2789" i="1"/>
  <c r="U2790" i="1"/>
  <c r="AD2790" i="1"/>
  <c r="X2790" i="1"/>
  <c r="AN2790" i="1"/>
  <c r="U2791" i="1"/>
  <c r="AD2791" i="1"/>
  <c r="X2791" i="1"/>
  <c r="AN2791" i="1"/>
  <c r="U2792" i="1"/>
  <c r="AD2792" i="1"/>
  <c r="X2792" i="1"/>
  <c r="AN2792" i="1"/>
  <c r="U2793" i="1"/>
  <c r="AD2793" i="1"/>
  <c r="X2793" i="1"/>
  <c r="AN2793" i="1"/>
  <c r="U2794" i="1"/>
  <c r="AD2794" i="1"/>
  <c r="X2794" i="1"/>
  <c r="AN2794" i="1"/>
  <c r="U2795" i="1"/>
  <c r="AD2795" i="1"/>
  <c r="X2795" i="1"/>
  <c r="AN2795" i="1"/>
  <c r="U2796" i="1"/>
  <c r="AD2796" i="1"/>
  <c r="X2796" i="1"/>
  <c r="AN2796" i="1"/>
  <c r="U2797" i="1"/>
  <c r="AD2797" i="1"/>
  <c r="X2797" i="1"/>
  <c r="AN2797" i="1"/>
  <c r="U2798" i="1"/>
  <c r="AD2798" i="1"/>
  <c r="X2798" i="1"/>
  <c r="AN2798" i="1"/>
  <c r="U2799" i="1"/>
  <c r="AD2799" i="1"/>
  <c r="X2799" i="1"/>
  <c r="AN2799" i="1"/>
  <c r="U2800" i="1"/>
  <c r="AD2800" i="1"/>
  <c r="X2800" i="1"/>
  <c r="AN2800" i="1"/>
  <c r="U2801" i="1"/>
  <c r="AD2801" i="1"/>
  <c r="X2801" i="1"/>
  <c r="AN2801" i="1"/>
  <c r="U2802" i="1"/>
  <c r="AD2802" i="1"/>
  <c r="X2802" i="1"/>
  <c r="AN2802" i="1"/>
  <c r="U2803" i="1"/>
  <c r="AD2803" i="1"/>
  <c r="X2803" i="1"/>
  <c r="AN2803" i="1"/>
  <c r="U2804" i="1"/>
  <c r="AD2804" i="1"/>
  <c r="X2804" i="1"/>
  <c r="AN2804" i="1"/>
  <c r="U2805" i="1"/>
  <c r="AD2805" i="1"/>
  <c r="X2805" i="1"/>
  <c r="AN2805" i="1"/>
  <c r="U2806" i="1"/>
  <c r="AD2806" i="1"/>
  <c r="X2806" i="1"/>
  <c r="AN2806" i="1"/>
  <c r="U2807" i="1"/>
  <c r="AD2807" i="1"/>
  <c r="X2807" i="1"/>
  <c r="AN2807" i="1"/>
  <c r="U2808" i="1"/>
  <c r="AD2808" i="1"/>
  <c r="X2808" i="1"/>
  <c r="AN2808" i="1"/>
  <c r="U2809" i="1"/>
  <c r="AD2809" i="1"/>
  <c r="X2809" i="1"/>
  <c r="AN2809" i="1"/>
  <c r="U2810" i="1"/>
  <c r="AD2810" i="1"/>
  <c r="X2810" i="1"/>
  <c r="AN2810" i="1"/>
  <c r="U2811" i="1"/>
  <c r="AD2811" i="1"/>
  <c r="X2811" i="1"/>
  <c r="AN2811" i="1"/>
  <c r="U2812" i="1"/>
  <c r="AD2812" i="1"/>
  <c r="X2812" i="1"/>
  <c r="AN2812" i="1"/>
  <c r="U2813" i="1"/>
  <c r="AD2813" i="1"/>
  <c r="X2813" i="1"/>
  <c r="AN2813" i="1"/>
  <c r="U2814" i="1"/>
  <c r="AD2814" i="1"/>
  <c r="X2814" i="1"/>
  <c r="AN2814" i="1"/>
  <c r="U2815" i="1"/>
  <c r="AD2815" i="1"/>
  <c r="X2815" i="1"/>
  <c r="AN2815" i="1"/>
  <c r="U2816" i="1"/>
  <c r="AD2816" i="1"/>
  <c r="X2816" i="1"/>
  <c r="AN2816" i="1"/>
  <c r="U2817" i="1"/>
  <c r="AD2817" i="1"/>
  <c r="X2817" i="1"/>
  <c r="AN2817" i="1"/>
  <c r="U2818" i="1"/>
  <c r="AD2818" i="1"/>
  <c r="X2818" i="1"/>
  <c r="AN2818" i="1"/>
  <c r="U2819" i="1"/>
  <c r="AD2819" i="1"/>
  <c r="X2819" i="1"/>
  <c r="AN2819" i="1"/>
  <c r="U2820" i="1"/>
  <c r="AD2820" i="1"/>
  <c r="X2820" i="1"/>
  <c r="AN2820" i="1"/>
  <c r="U2821" i="1"/>
  <c r="AD2821" i="1"/>
  <c r="X2821" i="1"/>
  <c r="AN2821" i="1"/>
  <c r="U2822" i="1"/>
  <c r="AD2822" i="1"/>
  <c r="X2822" i="1"/>
  <c r="AN2822" i="1"/>
  <c r="U2823" i="1"/>
  <c r="AD2823" i="1"/>
  <c r="X2823" i="1"/>
  <c r="AN2823" i="1"/>
  <c r="U2824" i="1"/>
  <c r="AD2824" i="1"/>
  <c r="X2824" i="1"/>
  <c r="AN2824" i="1"/>
  <c r="U2825" i="1"/>
  <c r="AD2825" i="1"/>
  <c r="X2825" i="1"/>
  <c r="AN2825" i="1"/>
  <c r="U2826" i="1"/>
  <c r="AD2826" i="1"/>
  <c r="X2826" i="1"/>
  <c r="AN2826" i="1"/>
  <c r="U2827" i="1"/>
  <c r="AD2827" i="1"/>
  <c r="X2827" i="1"/>
  <c r="AN2827" i="1"/>
  <c r="U2828" i="1"/>
  <c r="AD2828" i="1"/>
  <c r="X2828" i="1"/>
  <c r="AN2828" i="1"/>
  <c r="U2829" i="1"/>
  <c r="AD2829" i="1"/>
  <c r="X2829" i="1"/>
  <c r="AN2829" i="1"/>
  <c r="U2830" i="1"/>
  <c r="AD2830" i="1"/>
  <c r="X2830" i="1"/>
  <c r="AN2830" i="1"/>
  <c r="U2831" i="1"/>
  <c r="AD2831" i="1"/>
  <c r="X2831" i="1"/>
  <c r="AN2831" i="1"/>
  <c r="U2832" i="1"/>
  <c r="AD2832" i="1"/>
  <c r="X2832" i="1"/>
  <c r="AN2832" i="1"/>
  <c r="U2833" i="1"/>
  <c r="AD2833" i="1"/>
  <c r="X2833" i="1"/>
  <c r="AN2833" i="1"/>
  <c r="U2834" i="1"/>
  <c r="AD2834" i="1"/>
  <c r="X2834" i="1"/>
  <c r="AN2834" i="1"/>
  <c r="U2835" i="1"/>
  <c r="AD2835" i="1"/>
  <c r="X2835" i="1"/>
  <c r="AN2835" i="1"/>
  <c r="U2836" i="1"/>
  <c r="AD2836" i="1"/>
  <c r="X2836" i="1"/>
  <c r="AN2836" i="1"/>
  <c r="U2837" i="1"/>
  <c r="AD2837" i="1"/>
  <c r="X2837" i="1"/>
  <c r="AN2837" i="1"/>
  <c r="U2838" i="1"/>
  <c r="AD2838" i="1"/>
  <c r="X2838" i="1"/>
  <c r="AN2838" i="1"/>
  <c r="U2839" i="1"/>
  <c r="AD2839" i="1"/>
  <c r="X2839" i="1"/>
  <c r="AN2839" i="1"/>
  <c r="U2840" i="1"/>
  <c r="AD2840" i="1"/>
  <c r="X2840" i="1"/>
  <c r="AN2840" i="1"/>
  <c r="U2841" i="1"/>
  <c r="AD2841" i="1"/>
  <c r="X2841" i="1"/>
  <c r="AN2841" i="1"/>
  <c r="U2842" i="1"/>
  <c r="AD2842" i="1"/>
  <c r="X2842" i="1"/>
  <c r="AN2842" i="1"/>
  <c r="U2843" i="1"/>
  <c r="AD2843" i="1"/>
  <c r="X2843" i="1"/>
  <c r="AN2843" i="1"/>
  <c r="U2844" i="1"/>
  <c r="AD2844" i="1"/>
  <c r="X2844" i="1"/>
  <c r="AN2844" i="1"/>
  <c r="U2845" i="1"/>
  <c r="AD2845" i="1"/>
  <c r="X2845" i="1"/>
  <c r="AN2845" i="1"/>
  <c r="U2846" i="1"/>
  <c r="AD2846" i="1"/>
  <c r="X2846" i="1"/>
  <c r="AN2846" i="1"/>
  <c r="U2847" i="1"/>
  <c r="AD2847" i="1"/>
  <c r="X2847" i="1"/>
  <c r="AN2847" i="1"/>
  <c r="U2848" i="1"/>
  <c r="AD2848" i="1"/>
  <c r="X2848" i="1"/>
  <c r="AN2848" i="1"/>
  <c r="U2849" i="1"/>
  <c r="AD2849" i="1"/>
  <c r="X2849" i="1"/>
  <c r="AN2849" i="1"/>
  <c r="U2850" i="1"/>
  <c r="AD2850" i="1"/>
  <c r="X2850" i="1"/>
  <c r="AN2850" i="1"/>
  <c r="U2851" i="1"/>
  <c r="AD2851" i="1"/>
  <c r="X2851" i="1"/>
  <c r="AN2851" i="1"/>
  <c r="U2852" i="1"/>
  <c r="AD2852" i="1"/>
  <c r="X2852" i="1"/>
  <c r="AN2852" i="1"/>
  <c r="U2853" i="1"/>
  <c r="AD2853" i="1"/>
  <c r="X2853" i="1"/>
  <c r="AN2853" i="1"/>
  <c r="U2854" i="1"/>
  <c r="AD2854" i="1"/>
  <c r="X2854" i="1"/>
  <c r="AN2854" i="1"/>
  <c r="U2855" i="1"/>
  <c r="AD2855" i="1"/>
  <c r="X2855" i="1"/>
  <c r="AN2855" i="1"/>
  <c r="U2856" i="1"/>
  <c r="AD2856" i="1"/>
  <c r="X2856" i="1"/>
  <c r="AN2856" i="1"/>
  <c r="U2857" i="1"/>
  <c r="AD2857" i="1"/>
  <c r="X2857" i="1"/>
  <c r="AN2857" i="1"/>
  <c r="U2858" i="1"/>
  <c r="AD2858" i="1"/>
  <c r="X2858" i="1"/>
  <c r="AN2858" i="1"/>
  <c r="U2859" i="1"/>
  <c r="AD2859" i="1"/>
  <c r="X2859" i="1"/>
  <c r="AN2859" i="1"/>
  <c r="U2860" i="1"/>
  <c r="AD2860" i="1"/>
  <c r="X2860" i="1"/>
  <c r="AN2860" i="1"/>
  <c r="U2861" i="1"/>
  <c r="AD2861" i="1"/>
  <c r="X2861" i="1"/>
  <c r="AN2861" i="1"/>
  <c r="U2862" i="1"/>
  <c r="AD2862" i="1"/>
  <c r="X2862" i="1"/>
  <c r="AN2862" i="1"/>
  <c r="U2863" i="1"/>
  <c r="AD2863" i="1"/>
  <c r="X2863" i="1"/>
  <c r="AN2863" i="1"/>
  <c r="U2864" i="1"/>
  <c r="AD2864" i="1"/>
  <c r="X2864" i="1"/>
  <c r="AN2864" i="1"/>
  <c r="U2865" i="1"/>
  <c r="AD2865" i="1"/>
  <c r="X2865" i="1"/>
  <c r="AN2865" i="1"/>
  <c r="U2866" i="1"/>
  <c r="AD2866" i="1"/>
  <c r="X2866" i="1"/>
  <c r="AN2866" i="1"/>
  <c r="U2867" i="1"/>
  <c r="AD2867" i="1"/>
  <c r="X2867" i="1"/>
  <c r="AN2867" i="1"/>
  <c r="U2868" i="1"/>
  <c r="AD2868" i="1"/>
  <c r="X2868" i="1"/>
  <c r="AN2868" i="1"/>
  <c r="U2869" i="1"/>
  <c r="AD2869" i="1"/>
  <c r="X2869" i="1"/>
  <c r="AN2869" i="1"/>
  <c r="U2870" i="1"/>
  <c r="AD2870" i="1"/>
  <c r="X2870" i="1"/>
  <c r="AN2870" i="1"/>
  <c r="U2871" i="1"/>
  <c r="AD2871" i="1"/>
  <c r="X2871" i="1"/>
  <c r="AN2871" i="1"/>
  <c r="U2872" i="1"/>
  <c r="AD2872" i="1"/>
  <c r="X2872" i="1"/>
  <c r="AN2872" i="1"/>
  <c r="U2873" i="1"/>
  <c r="AD2873" i="1"/>
  <c r="X2873" i="1"/>
  <c r="AN2873" i="1"/>
  <c r="U2874" i="1"/>
  <c r="AD2874" i="1"/>
  <c r="X2874" i="1"/>
  <c r="AN2874" i="1"/>
  <c r="U2875" i="1"/>
  <c r="AD2875" i="1"/>
  <c r="X2875" i="1"/>
  <c r="AN2875" i="1"/>
  <c r="U2876" i="1"/>
  <c r="AD2876" i="1"/>
  <c r="X2876" i="1"/>
  <c r="AN2876" i="1"/>
  <c r="U2877" i="1"/>
  <c r="AD2877" i="1"/>
  <c r="X2877" i="1"/>
  <c r="AN2877" i="1"/>
  <c r="U2878" i="1"/>
  <c r="AD2878" i="1"/>
  <c r="X2878" i="1"/>
  <c r="AN2878" i="1"/>
  <c r="U2879" i="1"/>
  <c r="AD2879" i="1"/>
  <c r="X2879" i="1"/>
  <c r="AN2879" i="1"/>
  <c r="U2880" i="1"/>
  <c r="AD2880" i="1"/>
  <c r="X2880" i="1"/>
  <c r="AN2880" i="1"/>
  <c r="U2881" i="1"/>
  <c r="AD2881" i="1"/>
  <c r="X2881" i="1"/>
  <c r="AN2881" i="1"/>
  <c r="U2882" i="1"/>
  <c r="AD2882" i="1"/>
  <c r="X2882" i="1"/>
  <c r="AN2882" i="1"/>
  <c r="U2883" i="1"/>
  <c r="AD2883" i="1"/>
  <c r="X2883" i="1"/>
  <c r="AN2883" i="1"/>
  <c r="U2884" i="1"/>
  <c r="AD2884" i="1"/>
  <c r="X2884" i="1"/>
  <c r="AN2884" i="1"/>
  <c r="U2885" i="1"/>
  <c r="AD2885" i="1"/>
  <c r="X2885" i="1"/>
  <c r="AN2885" i="1"/>
  <c r="U2886" i="1"/>
  <c r="AD2886" i="1"/>
  <c r="X2886" i="1"/>
  <c r="AN2886" i="1"/>
  <c r="U2887" i="1"/>
  <c r="AD2887" i="1"/>
  <c r="X2887" i="1"/>
  <c r="AN2887" i="1"/>
  <c r="U2888" i="1"/>
  <c r="AD2888" i="1"/>
  <c r="X2888" i="1"/>
  <c r="AN2888" i="1"/>
  <c r="U2889" i="1"/>
  <c r="AD2889" i="1"/>
  <c r="X2889" i="1"/>
  <c r="AN2889" i="1"/>
  <c r="U2890" i="1"/>
  <c r="AD2890" i="1"/>
  <c r="X2890" i="1"/>
  <c r="AN2890" i="1"/>
  <c r="U2891" i="1"/>
  <c r="AD2891" i="1"/>
  <c r="X2891" i="1"/>
  <c r="AN2891" i="1"/>
  <c r="U2892" i="1"/>
  <c r="AD2892" i="1"/>
  <c r="X2892" i="1"/>
  <c r="AN2892" i="1"/>
  <c r="U2893" i="1"/>
  <c r="AD2893" i="1"/>
  <c r="X2893" i="1"/>
  <c r="AN2893" i="1"/>
  <c r="U2894" i="1"/>
  <c r="AD2894" i="1"/>
  <c r="X2894" i="1"/>
  <c r="AN2894" i="1"/>
  <c r="U2895" i="1"/>
  <c r="AD2895" i="1"/>
  <c r="X2895" i="1"/>
  <c r="AN2895" i="1"/>
  <c r="U2896" i="1"/>
  <c r="AD2896" i="1"/>
  <c r="X2896" i="1"/>
  <c r="AN2896" i="1"/>
  <c r="U2897" i="1"/>
  <c r="AD2897" i="1"/>
  <c r="X2897" i="1"/>
  <c r="AN2897" i="1"/>
  <c r="U2898" i="1"/>
  <c r="AD2898" i="1"/>
  <c r="X2898" i="1"/>
  <c r="AN2898" i="1"/>
  <c r="U2899" i="1"/>
  <c r="AD2899" i="1"/>
  <c r="X2899" i="1"/>
  <c r="AN2899" i="1"/>
  <c r="U2900" i="1"/>
  <c r="AD2900" i="1"/>
  <c r="X2900" i="1"/>
  <c r="AN2900" i="1"/>
  <c r="U2901" i="1"/>
  <c r="AD2901" i="1"/>
  <c r="X2901" i="1"/>
  <c r="AN2901" i="1"/>
  <c r="U2902" i="1"/>
  <c r="AD2902" i="1"/>
  <c r="X2902" i="1"/>
  <c r="AN2902" i="1"/>
  <c r="U2903" i="1"/>
  <c r="AD2903" i="1"/>
  <c r="X2903" i="1"/>
  <c r="AN2903" i="1"/>
  <c r="U2904" i="1"/>
  <c r="AD2904" i="1"/>
  <c r="X2904" i="1"/>
  <c r="AN2904" i="1"/>
  <c r="U2905" i="1"/>
  <c r="AD2905" i="1"/>
  <c r="X2905" i="1"/>
  <c r="AN2905" i="1"/>
  <c r="U2906" i="1"/>
  <c r="AD2906" i="1"/>
  <c r="X2906" i="1"/>
  <c r="AN2906" i="1"/>
  <c r="U2907" i="1"/>
  <c r="AD2907" i="1"/>
  <c r="X2907" i="1"/>
  <c r="AN2907" i="1"/>
  <c r="U2908" i="1"/>
  <c r="AD2908" i="1"/>
  <c r="X2908" i="1"/>
  <c r="AN2908" i="1"/>
  <c r="U2909" i="1"/>
  <c r="AD2909" i="1"/>
  <c r="X2909" i="1"/>
  <c r="AN2909" i="1"/>
  <c r="U2910" i="1"/>
  <c r="AD2910" i="1"/>
  <c r="X2910" i="1"/>
  <c r="AN2910" i="1"/>
  <c r="U2911" i="1"/>
  <c r="AD2911" i="1"/>
  <c r="X2911" i="1"/>
  <c r="AN2911" i="1"/>
  <c r="U2912" i="1"/>
  <c r="AD2912" i="1"/>
  <c r="X2912" i="1"/>
  <c r="AN2912" i="1"/>
  <c r="U2913" i="1"/>
  <c r="AD2913" i="1"/>
  <c r="X2913" i="1"/>
  <c r="AN2913" i="1"/>
  <c r="U2914" i="1"/>
  <c r="AD2914" i="1"/>
  <c r="X2914" i="1"/>
  <c r="AN2914" i="1"/>
  <c r="U2915" i="1"/>
  <c r="AD2915" i="1"/>
  <c r="X2915" i="1"/>
  <c r="AN2915" i="1"/>
  <c r="U2916" i="1"/>
  <c r="AD2916" i="1"/>
  <c r="X2916" i="1"/>
  <c r="AN2916" i="1"/>
  <c r="U2917" i="1"/>
  <c r="AD2917" i="1"/>
  <c r="X2917" i="1"/>
  <c r="AN2917" i="1"/>
  <c r="U2918" i="1"/>
  <c r="AD2918" i="1"/>
  <c r="X2918" i="1"/>
  <c r="AN2918" i="1"/>
  <c r="U2919" i="1"/>
  <c r="AD2919" i="1"/>
  <c r="X2919" i="1"/>
  <c r="AN2919" i="1"/>
  <c r="U2920" i="1"/>
  <c r="AD2920" i="1"/>
  <c r="X2920" i="1"/>
  <c r="AN2920" i="1"/>
  <c r="U2921" i="1"/>
  <c r="AD2921" i="1"/>
  <c r="X2921" i="1"/>
  <c r="AN2921" i="1"/>
  <c r="U2922" i="1"/>
  <c r="AD2922" i="1"/>
  <c r="X2922" i="1"/>
  <c r="AN2922" i="1"/>
  <c r="U2923" i="1"/>
  <c r="AD2923" i="1"/>
  <c r="X2923" i="1"/>
  <c r="AN2923" i="1"/>
  <c r="U2924" i="1"/>
  <c r="AD2924" i="1"/>
  <c r="X2924" i="1"/>
  <c r="AN2924" i="1"/>
  <c r="U2925" i="1"/>
  <c r="AD2925" i="1"/>
  <c r="X2925" i="1"/>
  <c r="AN2925" i="1"/>
  <c r="U2926" i="1"/>
  <c r="AD2926" i="1"/>
  <c r="X2926" i="1"/>
  <c r="AN2926" i="1"/>
  <c r="U2927" i="1"/>
  <c r="AD2927" i="1"/>
  <c r="X2927" i="1"/>
  <c r="AN2927" i="1"/>
  <c r="U2928" i="1"/>
  <c r="AD2928" i="1"/>
  <c r="X2928" i="1"/>
  <c r="AN2928" i="1"/>
  <c r="U2929" i="1"/>
  <c r="AD2929" i="1"/>
  <c r="X2929" i="1"/>
  <c r="AN2929" i="1"/>
  <c r="U2930" i="1"/>
  <c r="AD2930" i="1"/>
  <c r="X2930" i="1"/>
  <c r="AN2930" i="1"/>
  <c r="U2931" i="1"/>
  <c r="AD2931" i="1"/>
  <c r="X2931" i="1"/>
  <c r="AN2931" i="1"/>
  <c r="U2932" i="1"/>
  <c r="AD2932" i="1"/>
  <c r="X2932" i="1"/>
  <c r="AN2932" i="1"/>
  <c r="U2933" i="1"/>
  <c r="AD2933" i="1"/>
  <c r="X2933" i="1"/>
  <c r="AN2933" i="1"/>
  <c r="U2934" i="1"/>
  <c r="AD2934" i="1"/>
  <c r="X2934" i="1"/>
  <c r="AN2934" i="1"/>
  <c r="U2935" i="1"/>
  <c r="AD2935" i="1"/>
  <c r="X2935" i="1"/>
  <c r="AN2935" i="1"/>
  <c r="U2936" i="1"/>
  <c r="AD2936" i="1"/>
  <c r="X2936" i="1"/>
  <c r="AN2936" i="1"/>
  <c r="U2937" i="1"/>
  <c r="AD2937" i="1"/>
  <c r="X2937" i="1"/>
  <c r="AN2937" i="1"/>
  <c r="U2938" i="1"/>
  <c r="AD2938" i="1"/>
  <c r="X2938" i="1"/>
  <c r="AN2938" i="1"/>
  <c r="U2939" i="1"/>
  <c r="AD2939" i="1"/>
  <c r="X2939" i="1"/>
  <c r="AN2939" i="1"/>
  <c r="U2940" i="1"/>
  <c r="AD2940" i="1"/>
  <c r="X2940" i="1"/>
  <c r="AN2940" i="1"/>
  <c r="U2941" i="1"/>
  <c r="AD2941" i="1"/>
  <c r="X2941" i="1"/>
  <c r="AN2941" i="1"/>
  <c r="U2942" i="1"/>
  <c r="AD2942" i="1"/>
  <c r="X2942" i="1"/>
  <c r="AN2942" i="1"/>
  <c r="U2943" i="1"/>
  <c r="AD2943" i="1"/>
  <c r="X2943" i="1"/>
  <c r="AN2943" i="1"/>
  <c r="U2944" i="1"/>
  <c r="AD2944" i="1"/>
  <c r="X2944" i="1"/>
  <c r="AN2944" i="1"/>
  <c r="U2945" i="1"/>
  <c r="AD2945" i="1"/>
  <c r="X2945" i="1"/>
  <c r="AN2945" i="1"/>
  <c r="U2946" i="1"/>
  <c r="AD2946" i="1"/>
  <c r="X2946" i="1"/>
  <c r="AN2946" i="1"/>
  <c r="U2947" i="1"/>
  <c r="AD2947" i="1"/>
  <c r="X2947" i="1"/>
  <c r="AN2947" i="1"/>
  <c r="U2948" i="1"/>
  <c r="AD2948" i="1"/>
  <c r="X2948" i="1"/>
  <c r="AN2948" i="1"/>
  <c r="U2949" i="1"/>
  <c r="AD2949" i="1"/>
  <c r="X2949" i="1"/>
  <c r="AN2949" i="1"/>
  <c r="U2950" i="1"/>
  <c r="AD2950" i="1"/>
  <c r="X2950" i="1"/>
  <c r="AN2950" i="1"/>
  <c r="U2951" i="1"/>
  <c r="AD2951" i="1"/>
  <c r="X2951" i="1"/>
  <c r="AN2951" i="1"/>
  <c r="U2952" i="1"/>
  <c r="AD2952" i="1"/>
  <c r="X2952" i="1"/>
  <c r="AN2952" i="1"/>
  <c r="U2953" i="1"/>
  <c r="AD2953" i="1"/>
  <c r="X2953" i="1"/>
  <c r="AN2953" i="1"/>
  <c r="U2954" i="1"/>
  <c r="AD2954" i="1"/>
  <c r="X2954" i="1"/>
  <c r="AN2954" i="1"/>
  <c r="U2955" i="1"/>
  <c r="AD2955" i="1"/>
  <c r="X2955" i="1"/>
  <c r="AN2955" i="1"/>
  <c r="U2956" i="1"/>
  <c r="AD2956" i="1"/>
  <c r="X2956" i="1"/>
  <c r="AN2956" i="1"/>
  <c r="U2957" i="1"/>
  <c r="AD2957" i="1"/>
  <c r="X2957" i="1"/>
  <c r="AN2957" i="1"/>
  <c r="U2958" i="1"/>
  <c r="AD2958" i="1"/>
  <c r="X2958" i="1"/>
  <c r="AN2958" i="1"/>
  <c r="U2959" i="1"/>
  <c r="AD2959" i="1"/>
  <c r="X2959" i="1"/>
  <c r="AN2959" i="1"/>
  <c r="U2960" i="1"/>
  <c r="AD2960" i="1"/>
  <c r="X2960" i="1"/>
  <c r="AN2960" i="1"/>
  <c r="U2961" i="1"/>
  <c r="AD2961" i="1"/>
  <c r="X2961" i="1"/>
  <c r="AN2961" i="1"/>
  <c r="U2962" i="1"/>
  <c r="AD2962" i="1"/>
  <c r="X2962" i="1"/>
  <c r="AN2962" i="1"/>
  <c r="U2963" i="1"/>
  <c r="AD2963" i="1"/>
  <c r="X2963" i="1"/>
  <c r="AN2963" i="1"/>
  <c r="U2964" i="1"/>
  <c r="AD2964" i="1"/>
  <c r="X2964" i="1"/>
  <c r="AN2964" i="1"/>
  <c r="U2965" i="1"/>
  <c r="AD2965" i="1"/>
  <c r="X2965" i="1"/>
  <c r="AN2965" i="1"/>
  <c r="U2966" i="1"/>
  <c r="AD2966" i="1"/>
  <c r="X2966" i="1"/>
  <c r="AN2966" i="1"/>
  <c r="U2967" i="1"/>
  <c r="AD2967" i="1"/>
  <c r="X2967" i="1"/>
  <c r="AN2967" i="1"/>
  <c r="U2968" i="1"/>
  <c r="AD2968" i="1"/>
  <c r="X2968" i="1"/>
  <c r="AN2968" i="1"/>
  <c r="U2969" i="1"/>
  <c r="AD2969" i="1"/>
  <c r="X2969" i="1"/>
  <c r="AN2969" i="1"/>
  <c r="U2970" i="1"/>
  <c r="AD2970" i="1"/>
  <c r="X2970" i="1"/>
  <c r="AN2970" i="1"/>
  <c r="U2971" i="1"/>
  <c r="AD2971" i="1"/>
  <c r="X2971" i="1"/>
  <c r="AN2971" i="1"/>
  <c r="U2972" i="1"/>
  <c r="AD2972" i="1"/>
  <c r="X2972" i="1"/>
  <c r="AN2972" i="1"/>
  <c r="U2973" i="1"/>
  <c r="AD2973" i="1"/>
  <c r="X2973" i="1"/>
  <c r="AN2973" i="1"/>
  <c r="U2974" i="1"/>
  <c r="AD2974" i="1"/>
  <c r="X2974" i="1"/>
  <c r="AN2974" i="1"/>
  <c r="U2975" i="1"/>
  <c r="AD2975" i="1"/>
  <c r="X2975" i="1"/>
  <c r="AN2975" i="1"/>
  <c r="U2976" i="1"/>
  <c r="AD2976" i="1"/>
  <c r="X2976" i="1"/>
  <c r="AN2976" i="1"/>
  <c r="U2977" i="1"/>
  <c r="AD2977" i="1"/>
  <c r="X2977" i="1"/>
  <c r="AN2977" i="1"/>
  <c r="U2978" i="1"/>
  <c r="AD2978" i="1"/>
  <c r="X2978" i="1"/>
  <c r="AN2978" i="1"/>
  <c r="U2979" i="1"/>
  <c r="AD2979" i="1"/>
  <c r="X2979" i="1"/>
  <c r="AN2979" i="1"/>
  <c r="U2980" i="1"/>
  <c r="AD2980" i="1"/>
  <c r="X2980" i="1"/>
  <c r="AN2980" i="1"/>
  <c r="U2981" i="1"/>
  <c r="AD2981" i="1"/>
  <c r="X2981" i="1"/>
  <c r="AN2981" i="1"/>
  <c r="U2982" i="1"/>
  <c r="AD2982" i="1"/>
  <c r="X2982" i="1"/>
  <c r="AN2982" i="1"/>
  <c r="U2983" i="1"/>
  <c r="AD2983" i="1"/>
  <c r="X2983" i="1"/>
  <c r="AN2983" i="1"/>
  <c r="U2984" i="1"/>
  <c r="AD2984" i="1"/>
  <c r="X2984" i="1"/>
  <c r="AN2984" i="1"/>
  <c r="U2985" i="1"/>
  <c r="AD2985" i="1"/>
  <c r="X2985" i="1"/>
  <c r="AN2985" i="1"/>
  <c r="U2986" i="1"/>
  <c r="AD2986" i="1"/>
  <c r="X2986" i="1"/>
  <c r="AN2986" i="1"/>
  <c r="U2987" i="1"/>
  <c r="AD2987" i="1"/>
  <c r="X2987" i="1"/>
  <c r="AN2987" i="1"/>
  <c r="U2988" i="1"/>
  <c r="AD2988" i="1"/>
  <c r="X2988" i="1"/>
  <c r="AN2988" i="1"/>
  <c r="U2989" i="1"/>
  <c r="AD2989" i="1"/>
  <c r="X2989" i="1"/>
  <c r="AN2989" i="1"/>
  <c r="U2990" i="1"/>
  <c r="AD2990" i="1"/>
  <c r="X2990" i="1"/>
  <c r="AN2990" i="1"/>
  <c r="U2991" i="1"/>
  <c r="AD2991" i="1"/>
  <c r="X2991" i="1"/>
  <c r="AN2991" i="1"/>
  <c r="U2992" i="1"/>
  <c r="AD2992" i="1"/>
  <c r="X2992" i="1"/>
  <c r="AN2992" i="1"/>
  <c r="U2993" i="1"/>
  <c r="AD2993" i="1"/>
  <c r="X2993" i="1"/>
  <c r="AN2993" i="1"/>
  <c r="U2994" i="1"/>
  <c r="AD2994" i="1"/>
  <c r="X2994" i="1"/>
  <c r="AN2994" i="1"/>
  <c r="U2995" i="1"/>
  <c r="AD2995" i="1"/>
  <c r="X2995" i="1"/>
  <c r="AN2995" i="1"/>
  <c r="U2996" i="1"/>
  <c r="AD2996" i="1"/>
  <c r="X2996" i="1"/>
  <c r="AN2996" i="1"/>
  <c r="U2997" i="1"/>
  <c r="AD2997" i="1"/>
  <c r="X2997" i="1"/>
  <c r="AN2997" i="1"/>
  <c r="U2998" i="1"/>
  <c r="AD2998" i="1"/>
  <c r="X2998" i="1"/>
  <c r="AN2998" i="1"/>
  <c r="U2999" i="1"/>
  <c r="AD2999" i="1"/>
  <c r="X2999" i="1"/>
  <c r="AN2999" i="1"/>
  <c r="U3000" i="1"/>
  <c r="AD3000" i="1"/>
  <c r="X3000" i="1"/>
  <c r="AN3000" i="1"/>
  <c r="U3001" i="1"/>
  <c r="AD3001" i="1"/>
  <c r="X3001" i="1"/>
  <c r="AN3001" i="1"/>
  <c r="U3002" i="1"/>
  <c r="AD3002" i="1"/>
  <c r="X3002" i="1"/>
  <c r="AN3002" i="1"/>
  <c r="U3003" i="1"/>
  <c r="AD3003" i="1"/>
  <c r="X3003" i="1"/>
  <c r="AN3003" i="1"/>
  <c r="U3004" i="1"/>
  <c r="AD3004" i="1"/>
  <c r="X3004" i="1"/>
  <c r="AN3004" i="1"/>
  <c r="U3005" i="1"/>
  <c r="AD3005" i="1"/>
  <c r="X3005" i="1"/>
  <c r="AN3005" i="1"/>
  <c r="U3006" i="1"/>
  <c r="AD3006" i="1"/>
  <c r="X3006" i="1"/>
  <c r="AN3006" i="1"/>
  <c r="U3007" i="1"/>
  <c r="AD3007" i="1"/>
  <c r="X3007" i="1"/>
  <c r="AN3007" i="1"/>
  <c r="U3008" i="1"/>
  <c r="AD3008" i="1"/>
  <c r="X3008" i="1"/>
  <c r="AN3008" i="1"/>
  <c r="U3009" i="1"/>
  <c r="AD3009" i="1"/>
  <c r="X3009" i="1"/>
  <c r="AN3009" i="1"/>
  <c r="U3010" i="1"/>
  <c r="AD3010" i="1"/>
  <c r="X3010" i="1"/>
  <c r="AN3010" i="1"/>
  <c r="U3011" i="1"/>
  <c r="AD3011" i="1"/>
  <c r="X3011" i="1"/>
  <c r="AN3011" i="1"/>
  <c r="U3012" i="1"/>
  <c r="AD3012" i="1"/>
  <c r="X3012" i="1"/>
  <c r="AN3012" i="1"/>
  <c r="U3013" i="1"/>
  <c r="AD3013" i="1"/>
  <c r="X3013" i="1"/>
  <c r="AN3013" i="1"/>
  <c r="U3014" i="1"/>
  <c r="AD3014" i="1"/>
  <c r="X3014" i="1"/>
  <c r="AN3014" i="1"/>
  <c r="U3015" i="1"/>
  <c r="AD3015" i="1"/>
  <c r="X3015" i="1"/>
  <c r="AN3015" i="1"/>
  <c r="U3016" i="1"/>
  <c r="AD3016" i="1"/>
  <c r="X3016" i="1"/>
  <c r="AN3016" i="1"/>
  <c r="U3017" i="1"/>
  <c r="AD3017" i="1"/>
  <c r="X3017" i="1"/>
  <c r="AN3017" i="1"/>
  <c r="U3018" i="1"/>
  <c r="AD3018" i="1"/>
  <c r="X3018" i="1"/>
  <c r="AN3018" i="1"/>
  <c r="U3019" i="1"/>
  <c r="AD3019" i="1"/>
  <c r="X3019" i="1"/>
  <c r="AN3019" i="1"/>
  <c r="U3020" i="1"/>
  <c r="AD3020" i="1"/>
  <c r="X3020" i="1"/>
  <c r="AN3020" i="1"/>
  <c r="U3021" i="1"/>
  <c r="AD3021" i="1"/>
  <c r="X3021" i="1"/>
  <c r="AN3021" i="1"/>
  <c r="U3022" i="1"/>
  <c r="AD3022" i="1"/>
  <c r="X3022" i="1"/>
  <c r="AN3022" i="1"/>
  <c r="U3023" i="1"/>
  <c r="AD3023" i="1"/>
  <c r="X3023" i="1"/>
  <c r="AN3023" i="1"/>
  <c r="U3024" i="1"/>
  <c r="AD3024" i="1"/>
  <c r="X3024" i="1"/>
  <c r="AN3024" i="1"/>
  <c r="U3025" i="1"/>
  <c r="AD3025" i="1"/>
  <c r="X3025" i="1"/>
  <c r="AN3025" i="1"/>
  <c r="U3026" i="1"/>
  <c r="AD3026" i="1"/>
  <c r="X3026" i="1"/>
  <c r="AN3026" i="1"/>
  <c r="U3027" i="1"/>
  <c r="AD3027" i="1"/>
  <c r="X3027" i="1"/>
  <c r="AN3027" i="1"/>
  <c r="U3028" i="1"/>
  <c r="AD3028" i="1"/>
  <c r="X3028" i="1"/>
  <c r="AN3028" i="1"/>
  <c r="U3029" i="1"/>
  <c r="AD3029" i="1"/>
  <c r="X3029" i="1"/>
  <c r="AN3029" i="1"/>
  <c r="U3030" i="1"/>
  <c r="AD3030" i="1"/>
  <c r="X3030" i="1"/>
  <c r="AN3030" i="1"/>
  <c r="U3031" i="1"/>
  <c r="AD3031" i="1"/>
  <c r="X3031" i="1"/>
  <c r="AN3031" i="1"/>
  <c r="U3032" i="1"/>
  <c r="AD3032" i="1"/>
  <c r="X3032" i="1"/>
  <c r="AN3032" i="1"/>
  <c r="U3033" i="1"/>
  <c r="AD3033" i="1"/>
  <c r="X3033" i="1"/>
  <c r="AN3033" i="1"/>
  <c r="U3034" i="1"/>
  <c r="AD3034" i="1"/>
  <c r="X3034" i="1"/>
  <c r="AN3034" i="1"/>
  <c r="U3035" i="1"/>
  <c r="AD3035" i="1"/>
  <c r="X3035" i="1"/>
  <c r="AN3035" i="1"/>
  <c r="U3036" i="1"/>
  <c r="AD3036" i="1"/>
  <c r="X3036" i="1"/>
  <c r="AN3036" i="1"/>
  <c r="U3037" i="1"/>
  <c r="AD3037" i="1"/>
  <c r="X3037" i="1"/>
  <c r="AN3037" i="1"/>
  <c r="U3038" i="1"/>
  <c r="AD3038" i="1"/>
  <c r="X3038" i="1"/>
  <c r="AN3038" i="1"/>
  <c r="U3039" i="1"/>
  <c r="AD3039" i="1"/>
  <c r="X3039" i="1"/>
  <c r="AN3039" i="1"/>
  <c r="U3040" i="1"/>
  <c r="AD3040" i="1"/>
  <c r="X3040" i="1"/>
  <c r="AN3040" i="1"/>
  <c r="U3041" i="1"/>
  <c r="AD3041" i="1"/>
  <c r="X3041" i="1"/>
  <c r="AN3041" i="1"/>
  <c r="U3042" i="1"/>
  <c r="AD3042" i="1"/>
  <c r="X3042" i="1"/>
  <c r="AN3042" i="1"/>
  <c r="U3043" i="1"/>
  <c r="AD3043" i="1"/>
  <c r="X3043" i="1"/>
  <c r="AN3043" i="1"/>
  <c r="U3044" i="1"/>
  <c r="AD3044" i="1"/>
  <c r="X3044" i="1"/>
  <c r="AN3044" i="1"/>
  <c r="U3045" i="1"/>
  <c r="AD3045" i="1"/>
  <c r="X3045" i="1"/>
  <c r="AN3045" i="1"/>
  <c r="U3046" i="1"/>
  <c r="AD3046" i="1"/>
  <c r="X3046" i="1"/>
  <c r="AN3046" i="1"/>
  <c r="U3047" i="1"/>
  <c r="AD3047" i="1"/>
  <c r="X3047" i="1"/>
  <c r="AN3047" i="1"/>
  <c r="U3048" i="1"/>
  <c r="AD3048" i="1"/>
  <c r="X3048" i="1"/>
  <c r="AN3048" i="1"/>
  <c r="U3049" i="1"/>
  <c r="AD3049" i="1"/>
  <c r="X3049" i="1"/>
  <c r="AN3049" i="1"/>
  <c r="U3050" i="1"/>
  <c r="AD3050" i="1"/>
  <c r="X3050" i="1"/>
  <c r="AN3050" i="1"/>
  <c r="U3051" i="1"/>
  <c r="AD3051" i="1"/>
  <c r="X3051" i="1"/>
  <c r="AN3051" i="1"/>
  <c r="U3052" i="1"/>
  <c r="AD3052" i="1"/>
  <c r="X3052" i="1"/>
  <c r="AN3052" i="1"/>
  <c r="U3053" i="1"/>
  <c r="AD3053" i="1"/>
  <c r="X3053" i="1"/>
  <c r="AN3053" i="1"/>
  <c r="U3054" i="1"/>
  <c r="AD3054" i="1"/>
  <c r="X3054" i="1"/>
  <c r="AN3054" i="1"/>
  <c r="U3055" i="1"/>
  <c r="AD3055" i="1"/>
  <c r="X3055" i="1"/>
  <c r="AN3055" i="1"/>
  <c r="U3056" i="1"/>
  <c r="AD3056" i="1"/>
  <c r="X3056" i="1"/>
  <c r="AN3056" i="1"/>
  <c r="U3057" i="1"/>
  <c r="AD3057" i="1"/>
  <c r="X3057" i="1"/>
  <c r="AN3057" i="1"/>
  <c r="U3058" i="1"/>
  <c r="AD3058" i="1"/>
  <c r="X3058" i="1"/>
  <c r="AN3058" i="1"/>
  <c r="U3059" i="1"/>
  <c r="AD3059" i="1"/>
  <c r="X3059" i="1"/>
  <c r="AN3059" i="1"/>
  <c r="U3060" i="1"/>
  <c r="AD3060" i="1"/>
  <c r="X3060" i="1"/>
  <c r="AN3060" i="1"/>
  <c r="U3061" i="1"/>
  <c r="AD3061" i="1"/>
  <c r="X3061" i="1"/>
  <c r="AN3061" i="1"/>
  <c r="U3062" i="1"/>
  <c r="AD3062" i="1"/>
  <c r="X3062" i="1"/>
  <c r="AN3062" i="1"/>
  <c r="U3063" i="1"/>
  <c r="AD3063" i="1"/>
  <c r="X3063" i="1"/>
  <c r="AN3063" i="1"/>
  <c r="U3064" i="1"/>
  <c r="AD3064" i="1"/>
  <c r="X3064" i="1"/>
  <c r="AN3064" i="1"/>
  <c r="U3065" i="1"/>
  <c r="AD3065" i="1"/>
  <c r="X3065" i="1"/>
  <c r="AN3065" i="1"/>
  <c r="U3066" i="1"/>
  <c r="AD3066" i="1"/>
  <c r="X3066" i="1"/>
  <c r="AN3066" i="1"/>
  <c r="U3067" i="1"/>
  <c r="AD3067" i="1"/>
  <c r="X3067" i="1"/>
  <c r="AN3067" i="1"/>
  <c r="U3068" i="1"/>
  <c r="AD3068" i="1"/>
  <c r="X3068" i="1"/>
  <c r="AN3068" i="1"/>
  <c r="U3069" i="1"/>
  <c r="AD3069" i="1"/>
  <c r="X3069" i="1"/>
  <c r="AN3069" i="1"/>
  <c r="U3070" i="1"/>
  <c r="AD3070" i="1"/>
  <c r="X3070" i="1"/>
  <c r="AN3070" i="1"/>
  <c r="U3071" i="1"/>
  <c r="AD3071" i="1"/>
  <c r="X3071" i="1"/>
  <c r="AN3071" i="1"/>
  <c r="U3072" i="1"/>
  <c r="AD3072" i="1"/>
  <c r="X3072" i="1"/>
  <c r="AN3072" i="1"/>
  <c r="U3073" i="1"/>
  <c r="AD3073" i="1"/>
  <c r="X3073" i="1"/>
  <c r="AN3073" i="1"/>
  <c r="U3074" i="1"/>
  <c r="AD3074" i="1"/>
  <c r="X3074" i="1"/>
  <c r="AN3074" i="1"/>
  <c r="U3075" i="1"/>
  <c r="AD3075" i="1"/>
  <c r="X3075" i="1"/>
  <c r="AN3075" i="1"/>
  <c r="U3076" i="1"/>
  <c r="AD3076" i="1"/>
  <c r="X3076" i="1"/>
  <c r="AN3076" i="1"/>
  <c r="U3077" i="1"/>
  <c r="AD3077" i="1"/>
  <c r="X3077" i="1"/>
  <c r="AN3077" i="1"/>
  <c r="U3078" i="1"/>
  <c r="AD3078" i="1"/>
  <c r="X3078" i="1"/>
  <c r="AN3078" i="1"/>
  <c r="U3079" i="1"/>
  <c r="AD3079" i="1"/>
  <c r="X3079" i="1"/>
  <c r="AN3079" i="1"/>
  <c r="U3080" i="1"/>
  <c r="AD3080" i="1"/>
  <c r="X3080" i="1"/>
  <c r="AN3080" i="1"/>
  <c r="U3081" i="1"/>
  <c r="AD3081" i="1"/>
  <c r="X3081" i="1"/>
  <c r="AN3081" i="1"/>
  <c r="U3082" i="1"/>
  <c r="AD3082" i="1"/>
  <c r="X3082" i="1"/>
  <c r="AN3082" i="1"/>
  <c r="U3083" i="1"/>
  <c r="AD3083" i="1"/>
  <c r="X3083" i="1"/>
  <c r="AN3083" i="1"/>
  <c r="U3084" i="1"/>
  <c r="AD3084" i="1"/>
  <c r="X3084" i="1"/>
  <c r="AN3084" i="1"/>
  <c r="U3085" i="1"/>
  <c r="AD3085" i="1"/>
  <c r="X3085" i="1"/>
  <c r="AN3085" i="1"/>
  <c r="U3086" i="1"/>
  <c r="AD3086" i="1"/>
  <c r="X3086" i="1"/>
  <c r="AN3086" i="1"/>
  <c r="U3087" i="1"/>
  <c r="AD3087" i="1"/>
  <c r="X3087" i="1"/>
  <c r="AN3087" i="1"/>
  <c r="U3088" i="1"/>
  <c r="AD3088" i="1"/>
  <c r="X3088" i="1"/>
  <c r="AN3088" i="1"/>
  <c r="U3089" i="1"/>
  <c r="AD3089" i="1"/>
  <c r="X3089" i="1"/>
  <c r="AN3089" i="1"/>
  <c r="U3090" i="1"/>
  <c r="AD3090" i="1"/>
  <c r="X3090" i="1"/>
  <c r="AN3090" i="1"/>
  <c r="U3091" i="1"/>
  <c r="AD3091" i="1"/>
  <c r="X3091" i="1"/>
  <c r="AN3091" i="1"/>
  <c r="U3092" i="1"/>
  <c r="AD3092" i="1"/>
  <c r="X3092" i="1"/>
  <c r="AN3092" i="1"/>
  <c r="U3093" i="1"/>
  <c r="AD3093" i="1"/>
  <c r="X3093" i="1"/>
  <c r="AN3093" i="1"/>
  <c r="U3094" i="1"/>
  <c r="AD3094" i="1"/>
  <c r="X3094" i="1"/>
  <c r="AN3094" i="1"/>
  <c r="U3095" i="1"/>
  <c r="AD3095" i="1"/>
  <c r="X3095" i="1"/>
  <c r="AN3095" i="1"/>
  <c r="U3096" i="1"/>
  <c r="AD3096" i="1"/>
  <c r="X3096" i="1"/>
  <c r="AN3096" i="1"/>
  <c r="U3097" i="1"/>
  <c r="AD3097" i="1"/>
  <c r="X3097" i="1"/>
  <c r="AN3097" i="1"/>
  <c r="U3098" i="1"/>
  <c r="AD3098" i="1"/>
  <c r="X3098" i="1"/>
  <c r="AN3098" i="1"/>
  <c r="U3099" i="1"/>
  <c r="AD3099" i="1"/>
  <c r="X3099" i="1"/>
  <c r="AN3099" i="1"/>
  <c r="U3100" i="1"/>
  <c r="AD3100" i="1"/>
  <c r="X3100" i="1"/>
  <c r="AN3100" i="1"/>
  <c r="U3101" i="1"/>
  <c r="AD3101" i="1"/>
  <c r="X3101" i="1"/>
  <c r="AN3101" i="1"/>
  <c r="U3102" i="1"/>
  <c r="AD3102" i="1"/>
  <c r="X3102" i="1"/>
  <c r="AN3102" i="1"/>
  <c r="U3103" i="1"/>
  <c r="AD3103" i="1"/>
  <c r="X3103" i="1"/>
  <c r="AN3103" i="1"/>
  <c r="U3104" i="1"/>
  <c r="AD3104" i="1"/>
  <c r="X3104" i="1"/>
  <c r="AN3104" i="1"/>
  <c r="U3105" i="1"/>
  <c r="AD3105" i="1"/>
  <c r="X3105" i="1"/>
  <c r="AN3105" i="1"/>
  <c r="U3106" i="1"/>
  <c r="AD3106" i="1"/>
  <c r="X3106" i="1"/>
  <c r="AN3106" i="1"/>
  <c r="U3107" i="1"/>
  <c r="AD3107" i="1"/>
  <c r="X3107" i="1"/>
  <c r="AN3107" i="1"/>
  <c r="U3108" i="1"/>
  <c r="AD3108" i="1"/>
  <c r="X3108" i="1"/>
  <c r="AN3108" i="1"/>
  <c r="U3109" i="1"/>
  <c r="AD3109" i="1"/>
  <c r="X3109" i="1"/>
  <c r="AN3109" i="1"/>
  <c r="U3110" i="1"/>
  <c r="AD3110" i="1"/>
  <c r="X3110" i="1"/>
  <c r="AN3110" i="1"/>
  <c r="U3111" i="1"/>
  <c r="AD3111" i="1"/>
  <c r="X3111" i="1"/>
  <c r="AN3111" i="1"/>
  <c r="U2" i="1"/>
  <c r="AD2" i="1"/>
  <c r="X2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2" i="1"/>
  <c r="V3" i="1"/>
  <c r="AO3" i="1"/>
  <c r="V4" i="1"/>
  <c r="AO4" i="1"/>
  <c r="V5" i="1"/>
  <c r="AO5" i="1"/>
  <c r="V6" i="1"/>
  <c r="AO6" i="1"/>
  <c r="V7" i="1"/>
  <c r="AO7" i="1"/>
  <c r="V8" i="1"/>
  <c r="AO8" i="1"/>
  <c r="V9" i="1"/>
  <c r="AO9" i="1"/>
  <c r="V10" i="1"/>
  <c r="AO10" i="1"/>
  <c r="V11" i="1"/>
  <c r="AO11" i="1"/>
  <c r="V12" i="1"/>
  <c r="AO12" i="1"/>
  <c r="V13" i="1"/>
  <c r="AO13" i="1"/>
  <c r="V14" i="1"/>
  <c r="AO14" i="1"/>
  <c r="V15" i="1"/>
  <c r="AO15" i="1"/>
  <c r="V16" i="1"/>
  <c r="AO16" i="1"/>
  <c r="V17" i="1"/>
  <c r="AO17" i="1"/>
  <c r="V18" i="1"/>
  <c r="AO18" i="1"/>
  <c r="V19" i="1"/>
  <c r="AO19" i="1"/>
  <c r="V20" i="1"/>
  <c r="AO20" i="1"/>
  <c r="V21" i="1"/>
  <c r="AO21" i="1"/>
  <c r="V22" i="1"/>
  <c r="AO22" i="1"/>
  <c r="V23" i="1"/>
  <c r="AO23" i="1"/>
  <c r="V24" i="1"/>
  <c r="AO24" i="1"/>
  <c r="V25" i="1"/>
  <c r="AO25" i="1"/>
  <c r="V26" i="1"/>
  <c r="AO26" i="1"/>
  <c r="V27" i="1"/>
  <c r="AO27" i="1"/>
  <c r="V28" i="1"/>
  <c r="AO28" i="1"/>
  <c r="V29" i="1"/>
  <c r="AO29" i="1"/>
  <c r="V30" i="1"/>
  <c r="AO30" i="1"/>
  <c r="V31" i="1"/>
  <c r="AO31" i="1"/>
  <c r="V32" i="1"/>
  <c r="AO32" i="1"/>
  <c r="V33" i="1"/>
  <c r="AO33" i="1"/>
  <c r="V34" i="1"/>
  <c r="AO34" i="1"/>
  <c r="V35" i="1"/>
  <c r="AO35" i="1"/>
  <c r="V36" i="1"/>
  <c r="AO36" i="1"/>
  <c r="V37" i="1"/>
  <c r="AO37" i="1"/>
  <c r="V38" i="1"/>
  <c r="AO38" i="1"/>
  <c r="V39" i="1"/>
  <c r="AO39" i="1"/>
  <c r="V40" i="1"/>
  <c r="AO40" i="1"/>
  <c r="V41" i="1"/>
  <c r="AO41" i="1"/>
  <c r="V42" i="1"/>
  <c r="AO42" i="1"/>
  <c r="V43" i="1"/>
  <c r="AO43" i="1"/>
  <c r="V44" i="1"/>
  <c r="AO44" i="1"/>
  <c r="V45" i="1"/>
  <c r="AO45" i="1"/>
  <c r="V46" i="1"/>
  <c r="AO46" i="1"/>
  <c r="V47" i="1"/>
  <c r="AO47" i="1"/>
  <c r="V48" i="1"/>
  <c r="AO48" i="1"/>
  <c r="V49" i="1"/>
  <c r="AO49" i="1"/>
  <c r="V50" i="1"/>
  <c r="AO50" i="1"/>
  <c r="V51" i="1"/>
  <c r="AO51" i="1"/>
  <c r="V52" i="1"/>
  <c r="AO52" i="1"/>
  <c r="V53" i="1"/>
  <c r="AO53" i="1"/>
  <c r="V54" i="1"/>
  <c r="AO54" i="1"/>
  <c r="V55" i="1"/>
  <c r="AO55" i="1"/>
  <c r="V56" i="1"/>
  <c r="AO56" i="1"/>
  <c r="V57" i="1"/>
  <c r="AO57" i="1"/>
  <c r="V58" i="1"/>
  <c r="AO58" i="1"/>
  <c r="V59" i="1"/>
  <c r="AO59" i="1"/>
  <c r="V60" i="1"/>
  <c r="AO60" i="1"/>
  <c r="V61" i="1"/>
  <c r="AO61" i="1"/>
  <c r="V62" i="1"/>
  <c r="AO62" i="1"/>
  <c r="V63" i="1"/>
  <c r="AO63" i="1"/>
  <c r="V64" i="1"/>
  <c r="AO64" i="1"/>
  <c r="V65" i="1"/>
  <c r="AO65" i="1"/>
  <c r="V66" i="1"/>
  <c r="AO66" i="1"/>
  <c r="V67" i="1"/>
  <c r="AO67" i="1"/>
  <c r="V68" i="1"/>
  <c r="AO68" i="1"/>
  <c r="V69" i="1"/>
  <c r="AO69" i="1"/>
  <c r="V70" i="1"/>
  <c r="AO70" i="1"/>
  <c r="V71" i="1"/>
  <c r="AO71" i="1"/>
  <c r="V72" i="1"/>
  <c r="AO72" i="1"/>
  <c r="V73" i="1"/>
  <c r="AO73" i="1"/>
  <c r="V74" i="1"/>
  <c r="AO74" i="1"/>
  <c r="V75" i="1"/>
  <c r="AO75" i="1"/>
  <c r="V76" i="1"/>
  <c r="AO76" i="1"/>
  <c r="V77" i="1"/>
  <c r="AO77" i="1"/>
  <c r="V78" i="1"/>
  <c r="AO78" i="1"/>
  <c r="V79" i="1"/>
  <c r="AO79" i="1"/>
  <c r="V80" i="1"/>
  <c r="AO80" i="1"/>
  <c r="V81" i="1"/>
  <c r="AO81" i="1"/>
  <c r="V82" i="1"/>
  <c r="AO82" i="1"/>
  <c r="V83" i="1"/>
  <c r="AO83" i="1"/>
  <c r="V84" i="1"/>
  <c r="AO84" i="1"/>
  <c r="V85" i="1"/>
  <c r="AO85" i="1"/>
  <c r="V86" i="1"/>
  <c r="AO86" i="1"/>
  <c r="V87" i="1"/>
  <c r="AO87" i="1"/>
  <c r="V88" i="1"/>
  <c r="AO88" i="1"/>
  <c r="V89" i="1"/>
  <c r="AO89" i="1"/>
  <c r="V90" i="1"/>
  <c r="AO90" i="1"/>
  <c r="V91" i="1"/>
  <c r="AO91" i="1"/>
  <c r="V92" i="1"/>
  <c r="AO92" i="1"/>
  <c r="V93" i="1"/>
  <c r="AO93" i="1"/>
  <c r="V94" i="1"/>
  <c r="AO94" i="1"/>
  <c r="V95" i="1"/>
  <c r="AO95" i="1"/>
  <c r="V96" i="1"/>
  <c r="AO96" i="1"/>
  <c r="V97" i="1"/>
  <c r="AO97" i="1"/>
  <c r="V98" i="1"/>
  <c r="AO98" i="1"/>
  <c r="V99" i="1"/>
  <c r="AO99" i="1"/>
  <c r="V100" i="1"/>
  <c r="AO100" i="1"/>
  <c r="V101" i="1"/>
  <c r="AO101" i="1"/>
  <c r="V102" i="1"/>
  <c r="AO102" i="1"/>
  <c r="V103" i="1"/>
  <c r="AO103" i="1"/>
  <c r="V104" i="1"/>
  <c r="AO104" i="1"/>
  <c r="V105" i="1"/>
  <c r="AO105" i="1"/>
  <c r="V106" i="1"/>
  <c r="AO106" i="1"/>
  <c r="V107" i="1"/>
  <c r="AO107" i="1"/>
  <c r="V108" i="1"/>
  <c r="AO108" i="1"/>
  <c r="V109" i="1"/>
  <c r="AO109" i="1"/>
  <c r="V110" i="1"/>
  <c r="AO110" i="1"/>
  <c r="V111" i="1"/>
  <c r="AO111" i="1"/>
  <c r="V112" i="1"/>
  <c r="AO112" i="1"/>
  <c r="V113" i="1"/>
  <c r="AO113" i="1"/>
  <c r="V114" i="1"/>
  <c r="AO114" i="1"/>
  <c r="V115" i="1"/>
  <c r="AO115" i="1"/>
  <c r="V116" i="1"/>
  <c r="AO116" i="1"/>
  <c r="V117" i="1"/>
  <c r="AO117" i="1"/>
  <c r="V118" i="1"/>
  <c r="AO118" i="1"/>
  <c r="V119" i="1"/>
  <c r="AO119" i="1"/>
  <c r="V120" i="1"/>
  <c r="AO120" i="1"/>
  <c r="V121" i="1"/>
  <c r="AO121" i="1"/>
  <c r="V122" i="1"/>
  <c r="AO122" i="1"/>
  <c r="V123" i="1"/>
  <c r="AO123" i="1"/>
  <c r="V124" i="1"/>
  <c r="AO124" i="1"/>
  <c r="V125" i="1"/>
  <c r="AO125" i="1"/>
  <c r="V126" i="1"/>
  <c r="AO126" i="1"/>
  <c r="V127" i="1"/>
  <c r="AO127" i="1"/>
  <c r="V128" i="1"/>
  <c r="AO128" i="1"/>
  <c r="V129" i="1"/>
  <c r="AO129" i="1"/>
  <c r="V130" i="1"/>
  <c r="AO130" i="1"/>
  <c r="V131" i="1"/>
  <c r="AO131" i="1"/>
  <c r="V132" i="1"/>
  <c r="AO132" i="1"/>
  <c r="V133" i="1"/>
  <c r="AO133" i="1"/>
  <c r="V134" i="1"/>
  <c r="AO134" i="1"/>
  <c r="V135" i="1"/>
  <c r="AO135" i="1"/>
  <c r="V136" i="1"/>
  <c r="AO136" i="1"/>
  <c r="V137" i="1"/>
  <c r="AO137" i="1"/>
  <c r="V138" i="1"/>
  <c r="AO138" i="1"/>
  <c r="V139" i="1"/>
  <c r="AO139" i="1"/>
  <c r="V140" i="1"/>
  <c r="AO140" i="1"/>
  <c r="V141" i="1"/>
  <c r="AO141" i="1"/>
  <c r="V142" i="1"/>
  <c r="AO142" i="1"/>
  <c r="V143" i="1"/>
  <c r="AO143" i="1"/>
  <c r="V144" i="1"/>
  <c r="AO144" i="1"/>
  <c r="V145" i="1"/>
  <c r="AO145" i="1"/>
  <c r="V146" i="1"/>
  <c r="AO146" i="1"/>
  <c r="V147" i="1"/>
  <c r="AO147" i="1"/>
  <c r="V148" i="1"/>
  <c r="AO148" i="1"/>
  <c r="V149" i="1"/>
  <c r="AO149" i="1"/>
  <c r="V150" i="1"/>
  <c r="AO150" i="1"/>
  <c r="V151" i="1"/>
  <c r="AO151" i="1"/>
  <c r="V152" i="1"/>
  <c r="AO152" i="1"/>
  <c r="V153" i="1"/>
  <c r="AO153" i="1"/>
  <c r="V154" i="1"/>
  <c r="AO154" i="1"/>
  <c r="V155" i="1"/>
  <c r="AO155" i="1"/>
  <c r="V156" i="1"/>
  <c r="AO156" i="1"/>
  <c r="V157" i="1"/>
  <c r="AO157" i="1"/>
  <c r="V158" i="1"/>
  <c r="AO158" i="1"/>
  <c r="V159" i="1"/>
  <c r="AO159" i="1"/>
  <c r="V160" i="1"/>
  <c r="AO160" i="1"/>
  <c r="V161" i="1"/>
  <c r="AO161" i="1"/>
  <c r="V162" i="1"/>
  <c r="AO162" i="1"/>
  <c r="V163" i="1"/>
  <c r="AO163" i="1"/>
  <c r="V164" i="1"/>
  <c r="AO164" i="1"/>
  <c r="V165" i="1"/>
  <c r="AO165" i="1"/>
  <c r="V166" i="1"/>
  <c r="AO166" i="1"/>
  <c r="V167" i="1"/>
  <c r="AO167" i="1"/>
  <c r="V168" i="1"/>
  <c r="AO168" i="1"/>
  <c r="V169" i="1"/>
  <c r="AO169" i="1"/>
  <c r="V170" i="1"/>
  <c r="AO170" i="1"/>
  <c r="V171" i="1"/>
  <c r="AO171" i="1"/>
  <c r="V172" i="1"/>
  <c r="AO172" i="1"/>
  <c r="V173" i="1"/>
  <c r="AO173" i="1"/>
  <c r="V174" i="1"/>
  <c r="AO174" i="1"/>
  <c r="V175" i="1"/>
  <c r="AO175" i="1"/>
  <c r="V176" i="1"/>
  <c r="AO176" i="1"/>
  <c r="V177" i="1"/>
  <c r="AO177" i="1"/>
  <c r="V178" i="1"/>
  <c r="AO178" i="1"/>
  <c r="V179" i="1"/>
  <c r="AO179" i="1"/>
  <c r="V180" i="1"/>
  <c r="AO180" i="1"/>
  <c r="V181" i="1"/>
  <c r="AO181" i="1"/>
  <c r="V182" i="1"/>
  <c r="AO182" i="1"/>
  <c r="V183" i="1"/>
  <c r="AO183" i="1"/>
  <c r="V184" i="1"/>
  <c r="AO184" i="1"/>
  <c r="V185" i="1"/>
  <c r="AO185" i="1"/>
  <c r="V186" i="1"/>
  <c r="AO186" i="1"/>
  <c r="V187" i="1"/>
  <c r="AO187" i="1"/>
  <c r="V188" i="1"/>
  <c r="AO188" i="1"/>
  <c r="V189" i="1"/>
  <c r="AO189" i="1"/>
  <c r="V190" i="1"/>
  <c r="AO190" i="1"/>
  <c r="V191" i="1"/>
  <c r="AO191" i="1"/>
  <c r="V192" i="1"/>
  <c r="AO192" i="1"/>
  <c r="V193" i="1"/>
  <c r="AO193" i="1"/>
  <c r="V194" i="1"/>
  <c r="AO194" i="1"/>
  <c r="V195" i="1"/>
  <c r="AO195" i="1"/>
  <c r="V196" i="1"/>
  <c r="AO196" i="1"/>
  <c r="V197" i="1"/>
  <c r="AO197" i="1"/>
  <c r="V198" i="1"/>
  <c r="AO198" i="1"/>
  <c r="V199" i="1"/>
  <c r="AO199" i="1"/>
  <c r="V200" i="1"/>
  <c r="AO200" i="1"/>
  <c r="V201" i="1"/>
  <c r="AO201" i="1"/>
  <c r="V202" i="1"/>
  <c r="AO202" i="1"/>
  <c r="V203" i="1"/>
  <c r="AO203" i="1"/>
  <c r="V204" i="1"/>
  <c r="AO204" i="1"/>
  <c r="V205" i="1"/>
  <c r="AO205" i="1"/>
  <c r="V206" i="1"/>
  <c r="AO206" i="1"/>
  <c r="V207" i="1"/>
  <c r="AO207" i="1"/>
  <c r="V208" i="1"/>
  <c r="AO208" i="1"/>
  <c r="V209" i="1"/>
  <c r="AO209" i="1"/>
  <c r="V210" i="1"/>
  <c r="AO210" i="1"/>
  <c r="V211" i="1"/>
  <c r="AO211" i="1"/>
  <c r="V212" i="1"/>
  <c r="AO212" i="1"/>
  <c r="V213" i="1"/>
  <c r="AO213" i="1"/>
  <c r="V214" i="1"/>
  <c r="AO214" i="1"/>
  <c r="V215" i="1"/>
  <c r="AO215" i="1"/>
  <c r="V216" i="1"/>
  <c r="AO216" i="1"/>
  <c r="V217" i="1"/>
  <c r="AO217" i="1"/>
  <c r="V218" i="1"/>
  <c r="AO218" i="1"/>
  <c r="V219" i="1"/>
  <c r="AO219" i="1"/>
  <c r="V220" i="1"/>
  <c r="AO220" i="1"/>
  <c r="V221" i="1"/>
  <c r="AO221" i="1"/>
  <c r="V222" i="1"/>
  <c r="AO222" i="1"/>
  <c r="V223" i="1"/>
  <c r="AO223" i="1"/>
  <c r="V224" i="1"/>
  <c r="AO224" i="1"/>
  <c r="V225" i="1"/>
  <c r="AO225" i="1"/>
  <c r="V226" i="1"/>
  <c r="AO226" i="1"/>
  <c r="V227" i="1"/>
  <c r="AO227" i="1"/>
  <c r="V228" i="1"/>
  <c r="AO228" i="1"/>
  <c r="V229" i="1"/>
  <c r="AO229" i="1"/>
  <c r="V230" i="1"/>
  <c r="AO230" i="1"/>
  <c r="V231" i="1"/>
  <c r="AO231" i="1"/>
  <c r="V232" i="1"/>
  <c r="AO232" i="1"/>
  <c r="V233" i="1"/>
  <c r="AO233" i="1"/>
  <c r="V234" i="1"/>
  <c r="AO234" i="1"/>
  <c r="V235" i="1"/>
  <c r="AO235" i="1"/>
  <c r="V236" i="1"/>
  <c r="AO236" i="1"/>
  <c r="V237" i="1"/>
  <c r="AO237" i="1"/>
  <c r="V238" i="1"/>
  <c r="AO238" i="1"/>
  <c r="V239" i="1"/>
  <c r="AO239" i="1"/>
  <c r="V240" i="1"/>
  <c r="AO240" i="1"/>
  <c r="V241" i="1"/>
  <c r="AO241" i="1"/>
  <c r="V242" i="1"/>
  <c r="AO242" i="1"/>
  <c r="V243" i="1"/>
  <c r="AO243" i="1"/>
  <c r="V244" i="1"/>
  <c r="AO244" i="1"/>
  <c r="V245" i="1"/>
  <c r="AO245" i="1"/>
  <c r="V246" i="1"/>
  <c r="AO246" i="1"/>
  <c r="V247" i="1"/>
  <c r="AO247" i="1"/>
  <c r="V248" i="1"/>
  <c r="AO248" i="1"/>
  <c r="V249" i="1"/>
  <c r="AO249" i="1"/>
  <c r="V250" i="1"/>
  <c r="AO250" i="1"/>
  <c r="V251" i="1"/>
  <c r="AO251" i="1"/>
  <c r="V252" i="1"/>
  <c r="AO252" i="1"/>
  <c r="V253" i="1"/>
  <c r="AO253" i="1"/>
  <c r="V254" i="1"/>
  <c r="AO254" i="1"/>
  <c r="V255" i="1"/>
  <c r="AO255" i="1"/>
  <c r="V256" i="1"/>
  <c r="AO256" i="1"/>
  <c r="V257" i="1"/>
  <c r="AO257" i="1"/>
  <c r="V258" i="1"/>
  <c r="AO258" i="1"/>
  <c r="V259" i="1"/>
  <c r="AO259" i="1"/>
  <c r="V260" i="1"/>
  <c r="AO260" i="1"/>
  <c r="V261" i="1"/>
  <c r="AO261" i="1"/>
  <c r="V262" i="1"/>
  <c r="AO262" i="1"/>
  <c r="V263" i="1"/>
  <c r="AO263" i="1"/>
  <c r="V264" i="1"/>
  <c r="AO264" i="1"/>
  <c r="V265" i="1"/>
  <c r="AO265" i="1"/>
  <c r="V266" i="1"/>
  <c r="AO266" i="1"/>
  <c r="V267" i="1"/>
  <c r="AO267" i="1"/>
  <c r="V268" i="1"/>
  <c r="AO268" i="1"/>
  <c r="V269" i="1"/>
  <c r="AO269" i="1"/>
  <c r="V270" i="1"/>
  <c r="AO270" i="1"/>
  <c r="V271" i="1"/>
  <c r="AO271" i="1"/>
  <c r="V272" i="1"/>
  <c r="AO272" i="1"/>
  <c r="V273" i="1"/>
  <c r="AO273" i="1"/>
  <c r="V274" i="1"/>
  <c r="AO274" i="1"/>
  <c r="V275" i="1"/>
  <c r="AO275" i="1"/>
  <c r="V276" i="1"/>
  <c r="AO276" i="1"/>
  <c r="V277" i="1"/>
  <c r="AO277" i="1"/>
  <c r="V278" i="1"/>
  <c r="AO278" i="1"/>
  <c r="V279" i="1"/>
  <c r="AO279" i="1"/>
  <c r="V280" i="1"/>
  <c r="AO280" i="1"/>
  <c r="V281" i="1"/>
  <c r="AO281" i="1"/>
  <c r="V282" i="1"/>
  <c r="AO282" i="1"/>
  <c r="V283" i="1"/>
  <c r="AO283" i="1"/>
  <c r="V284" i="1"/>
  <c r="AO284" i="1"/>
  <c r="V285" i="1"/>
  <c r="AO285" i="1"/>
  <c r="V286" i="1"/>
  <c r="AO286" i="1"/>
  <c r="V287" i="1"/>
  <c r="AO287" i="1"/>
  <c r="V288" i="1"/>
  <c r="AO288" i="1"/>
  <c r="V289" i="1"/>
  <c r="AO289" i="1"/>
  <c r="V290" i="1"/>
  <c r="AO290" i="1"/>
  <c r="V291" i="1"/>
  <c r="AO291" i="1"/>
  <c r="V292" i="1"/>
  <c r="AO292" i="1"/>
  <c r="V293" i="1"/>
  <c r="AO293" i="1"/>
  <c r="V294" i="1"/>
  <c r="AO294" i="1"/>
  <c r="V295" i="1"/>
  <c r="AO295" i="1"/>
  <c r="V296" i="1"/>
  <c r="AO296" i="1"/>
  <c r="V297" i="1"/>
  <c r="AO297" i="1"/>
  <c r="V298" i="1"/>
  <c r="AO298" i="1"/>
  <c r="V299" i="1"/>
  <c r="AO299" i="1"/>
  <c r="V300" i="1"/>
  <c r="AO300" i="1"/>
  <c r="V301" i="1"/>
  <c r="AO301" i="1"/>
  <c r="V302" i="1"/>
  <c r="AO302" i="1"/>
  <c r="V303" i="1"/>
  <c r="AO303" i="1"/>
  <c r="V304" i="1"/>
  <c r="AO304" i="1"/>
  <c r="V305" i="1"/>
  <c r="AO305" i="1"/>
  <c r="V306" i="1"/>
  <c r="AO306" i="1"/>
  <c r="V307" i="1"/>
  <c r="AO307" i="1"/>
  <c r="V308" i="1"/>
  <c r="AO308" i="1"/>
  <c r="V309" i="1"/>
  <c r="AO309" i="1"/>
  <c r="V310" i="1"/>
  <c r="AO310" i="1"/>
  <c r="V311" i="1"/>
  <c r="AO311" i="1"/>
  <c r="V312" i="1"/>
  <c r="AO312" i="1"/>
  <c r="V313" i="1"/>
  <c r="AO313" i="1"/>
  <c r="V314" i="1"/>
  <c r="AO314" i="1"/>
  <c r="V315" i="1"/>
  <c r="AO315" i="1"/>
  <c r="V316" i="1"/>
  <c r="AO316" i="1"/>
  <c r="V317" i="1"/>
  <c r="AO317" i="1"/>
  <c r="V318" i="1"/>
  <c r="AO318" i="1"/>
  <c r="V319" i="1"/>
  <c r="AO319" i="1"/>
  <c r="V320" i="1"/>
  <c r="AO320" i="1"/>
  <c r="V321" i="1"/>
  <c r="AO321" i="1"/>
  <c r="V322" i="1"/>
  <c r="AO322" i="1"/>
  <c r="V323" i="1"/>
  <c r="AO323" i="1"/>
  <c r="V324" i="1"/>
  <c r="AO324" i="1"/>
  <c r="V325" i="1"/>
  <c r="AO325" i="1"/>
  <c r="V326" i="1"/>
  <c r="AO326" i="1"/>
  <c r="V327" i="1"/>
  <c r="AO327" i="1"/>
  <c r="V328" i="1"/>
  <c r="AO328" i="1"/>
  <c r="V329" i="1"/>
  <c r="AO329" i="1"/>
  <c r="V330" i="1"/>
  <c r="AO330" i="1"/>
  <c r="V331" i="1"/>
  <c r="AO331" i="1"/>
  <c r="V332" i="1"/>
  <c r="AO332" i="1"/>
  <c r="V333" i="1"/>
  <c r="AO333" i="1"/>
  <c r="V334" i="1"/>
  <c r="AO334" i="1"/>
  <c r="V335" i="1"/>
  <c r="AO335" i="1"/>
  <c r="V336" i="1"/>
  <c r="AO336" i="1"/>
  <c r="V337" i="1"/>
  <c r="AO337" i="1"/>
  <c r="V338" i="1"/>
  <c r="AO338" i="1"/>
  <c r="V339" i="1"/>
  <c r="AO339" i="1"/>
  <c r="V340" i="1"/>
  <c r="AO340" i="1"/>
  <c r="V341" i="1"/>
  <c r="AO341" i="1"/>
  <c r="V342" i="1"/>
  <c r="AO342" i="1"/>
  <c r="V343" i="1"/>
  <c r="AO343" i="1"/>
  <c r="V344" i="1"/>
  <c r="AO344" i="1"/>
  <c r="V345" i="1"/>
  <c r="AO345" i="1"/>
  <c r="V346" i="1"/>
  <c r="AO346" i="1"/>
  <c r="V347" i="1"/>
  <c r="AO347" i="1"/>
  <c r="V348" i="1"/>
  <c r="AO348" i="1"/>
  <c r="V349" i="1"/>
  <c r="AO349" i="1"/>
  <c r="V350" i="1"/>
  <c r="AO350" i="1"/>
  <c r="V351" i="1"/>
  <c r="AO351" i="1"/>
  <c r="V352" i="1"/>
  <c r="AO352" i="1"/>
  <c r="V353" i="1"/>
  <c r="AO353" i="1"/>
  <c r="V354" i="1"/>
  <c r="AO354" i="1"/>
  <c r="V355" i="1"/>
  <c r="AO355" i="1"/>
  <c r="V356" i="1"/>
  <c r="AO356" i="1"/>
  <c r="V357" i="1"/>
  <c r="AO357" i="1"/>
  <c r="V358" i="1"/>
  <c r="AO358" i="1"/>
  <c r="V359" i="1"/>
  <c r="AO359" i="1"/>
  <c r="V360" i="1"/>
  <c r="AO360" i="1"/>
  <c r="V361" i="1"/>
  <c r="AO361" i="1"/>
  <c r="V362" i="1"/>
  <c r="AO362" i="1"/>
  <c r="V363" i="1"/>
  <c r="AO363" i="1"/>
  <c r="V364" i="1"/>
  <c r="AO364" i="1"/>
  <c r="V365" i="1"/>
  <c r="AO365" i="1"/>
  <c r="V366" i="1"/>
  <c r="AO366" i="1"/>
  <c r="V367" i="1"/>
  <c r="AO367" i="1"/>
  <c r="V368" i="1"/>
  <c r="AO368" i="1"/>
  <c r="V369" i="1"/>
  <c r="AO369" i="1"/>
  <c r="V370" i="1"/>
  <c r="AO370" i="1"/>
  <c r="V371" i="1"/>
  <c r="AO371" i="1"/>
  <c r="V372" i="1"/>
  <c r="AO372" i="1"/>
  <c r="V373" i="1"/>
  <c r="AO373" i="1"/>
  <c r="V374" i="1"/>
  <c r="AO374" i="1"/>
  <c r="V375" i="1"/>
  <c r="AO375" i="1"/>
  <c r="V376" i="1"/>
  <c r="AO376" i="1"/>
  <c r="V377" i="1"/>
  <c r="AO377" i="1"/>
  <c r="V378" i="1"/>
  <c r="AO378" i="1"/>
  <c r="V379" i="1"/>
  <c r="AO379" i="1"/>
  <c r="V380" i="1"/>
  <c r="AO380" i="1"/>
  <c r="V381" i="1"/>
  <c r="AO381" i="1"/>
  <c r="V382" i="1"/>
  <c r="AO382" i="1"/>
  <c r="V383" i="1"/>
  <c r="AO383" i="1"/>
  <c r="V384" i="1"/>
  <c r="AO384" i="1"/>
  <c r="V385" i="1"/>
  <c r="AO385" i="1"/>
  <c r="V386" i="1"/>
  <c r="AO386" i="1"/>
  <c r="V387" i="1"/>
  <c r="AO387" i="1"/>
  <c r="V388" i="1"/>
  <c r="AO388" i="1"/>
  <c r="V389" i="1"/>
  <c r="AO389" i="1"/>
  <c r="V390" i="1"/>
  <c r="AO390" i="1"/>
  <c r="V391" i="1"/>
  <c r="AO391" i="1"/>
  <c r="V392" i="1"/>
  <c r="AO392" i="1"/>
  <c r="V393" i="1"/>
  <c r="AO393" i="1"/>
  <c r="V394" i="1"/>
  <c r="AO394" i="1"/>
  <c r="V395" i="1"/>
  <c r="AO395" i="1"/>
  <c r="V396" i="1"/>
  <c r="AO396" i="1"/>
  <c r="V397" i="1"/>
  <c r="AO397" i="1"/>
  <c r="V398" i="1"/>
  <c r="AO398" i="1"/>
  <c r="V399" i="1"/>
  <c r="AO399" i="1"/>
  <c r="V400" i="1"/>
  <c r="AO400" i="1"/>
  <c r="V401" i="1"/>
  <c r="AO401" i="1"/>
  <c r="V402" i="1"/>
  <c r="AO402" i="1"/>
  <c r="V403" i="1"/>
  <c r="AO403" i="1"/>
  <c r="V404" i="1"/>
  <c r="AO404" i="1"/>
  <c r="V405" i="1"/>
  <c r="AO405" i="1"/>
  <c r="V406" i="1"/>
  <c r="AO406" i="1"/>
  <c r="V407" i="1"/>
  <c r="AO407" i="1"/>
  <c r="V408" i="1"/>
  <c r="AO408" i="1"/>
  <c r="V409" i="1"/>
  <c r="AO409" i="1"/>
  <c r="V410" i="1"/>
  <c r="AO410" i="1"/>
  <c r="V411" i="1"/>
  <c r="AO411" i="1"/>
  <c r="V412" i="1"/>
  <c r="AO412" i="1"/>
  <c r="V413" i="1"/>
  <c r="AO413" i="1"/>
  <c r="V414" i="1"/>
  <c r="AO414" i="1"/>
  <c r="V415" i="1"/>
  <c r="AO415" i="1"/>
  <c r="V416" i="1"/>
  <c r="AO416" i="1"/>
  <c r="V417" i="1"/>
  <c r="AO417" i="1"/>
  <c r="V418" i="1"/>
  <c r="AO418" i="1"/>
  <c r="V419" i="1"/>
  <c r="AO419" i="1"/>
  <c r="V420" i="1"/>
  <c r="AO420" i="1"/>
  <c r="V421" i="1"/>
  <c r="AO421" i="1"/>
  <c r="V422" i="1"/>
  <c r="AO422" i="1"/>
  <c r="V423" i="1"/>
  <c r="AO423" i="1"/>
  <c r="V424" i="1"/>
  <c r="AO424" i="1"/>
  <c r="V425" i="1"/>
  <c r="AO425" i="1"/>
  <c r="V426" i="1"/>
  <c r="AO426" i="1"/>
  <c r="V427" i="1"/>
  <c r="AO427" i="1"/>
  <c r="V428" i="1"/>
  <c r="AO428" i="1"/>
  <c r="V429" i="1"/>
  <c r="AO429" i="1"/>
  <c r="V430" i="1"/>
  <c r="AO430" i="1"/>
  <c r="V431" i="1"/>
  <c r="AO431" i="1"/>
  <c r="V432" i="1"/>
  <c r="AO432" i="1"/>
  <c r="V433" i="1"/>
  <c r="AO433" i="1"/>
  <c r="V434" i="1"/>
  <c r="AO434" i="1"/>
  <c r="V435" i="1"/>
  <c r="AO435" i="1"/>
  <c r="V436" i="1"/>
  <c r="AO436" i="1"/>
  <c r="V437" i="1"/>
  <c r="AO437" i="1"/>
  <c r="V438" i="1"/>
  <c r="AO438" i="1"/>
  <c r="V439" i="1"/>
  <c r="AO439" i="1"/>
  <c r="V440" i="1"/>
  <c r="AO440" i="1"/>
  <c r="V441" i="1"/>
  <c r="AO441" i="1"/>
  <c r="V442" i="1"/>
  <c r="AO442" i="1"/>
  <c r="V443" i="1"/>
  <c r="AO443" i="1"/>
  <c r="V444" i="1"/>
  <c r="AO444" i="1"/>
  <c r="V445" i="1"/>
  <c r="AO445" i="1"/>
  <c r="V446" i="1"/>
  <c r="AO446" i="1"/>
  <c r="V447" i="1"/>
  <c r="AO447" i="1"/>
  <c r="V448" i="1"/>
  <c r="AO448" i="1"/>
  <c r="V449" i="1"/>
  <c r="AO449" i="1"/>
  <c r="V450" i="1"/>
  <c r="AO450" i="1"/>
  <c r="V451" i="1"/>
  <c r="AO451" i="1"/>
  <c r="V452" i="1"/>
  <c r="AO452" i="1"/>
  <c r="V453" i="1"/>
  <c r="AO453" i="1"/>
  <c r="V454" i="1"/>
  <c r="AO454" i="1"/>
  <c r="V455" i="1"/>
  <c r="AO455" i="1"/>
  <c r="V456" i="1"/>
  <c r="AO456" i="1"/>
  <c r="V457" i="1"/>
  <c r="AO457" i="1"/>
  <c r="V458" i="1"/>
  <c r="AO458" i="1"/>
  <c r="V459" i="1"/>
  <c r="AO459" i="1"/>
  <c r="V460" i="1"/>
  <c r="AO460" i="1"/>
  <c r="V461" i="1"/>
  <c r="AO461" i="1"/>
  <c r="V462" i="1"/>
  <c r="AO462" i="1"/>
  <c r="V463" i="1"/>
  <c r="AO463" i="1"/>
  <c r="V464" i="1"/>
  <c r="AO464" i="1"/>
  <c r="V465" i="1"/>
  <c r="AO465" i="1"/>
  <c r="V466" i="1"/>
  <c r="AO466" i="1"/>
  <c r="V467" i="1"/>
  <c r="AO467" i="1"/>
  <c r="V468" i="1"/>
  <c r="AO468" i="1"/>
  <c r="V469" i="1"/>
  <c r="AO469" i="1"/>
  <c r="V470" i="1"/>
  <c r="AO470" i="1"/>
  <c r="V471" i="1"/>
  <c r="AO471" i="1"/>
  <c r="V472" i="1"/>
  <c r="AO472" i="1"/>
  <c r="V473" i="1"/>
  <c r="AO473" i="1"/>
  <c r="V474" i="1"/>
  <c r="AO474" i="1"/>
  <c r="V475" i="1"/>
  <c r="AO475" i="1"/>
  <c r="V476" i="1"/>
  <c r="AO476" i="1"/>
  <c r="V477" i="1"/>
  <c r="AO477" i="1"/>
  <c r="V478" i="1"/>
  <c r="AO478" i="1"/>
  <c r="V479" i="1"/>
  <c r="AO479" i="1"/>
  <c r="V480" i="1"/>
  <c r="AO480" i="1"/>
  <c r="V481" i="1"/>
  <c r="AO481" i="1"/>
  <c r="V482" i="1"/>
  <c r="AO482" i="1"/>
  <c r="V483" i="1"/>
  <c r="AO483" i="1"/>
  <c r="V484" i="1"/>
  <c r="AO484" i="1"/>
  <c r="V485" i="1"/>
  <c r="AO485" i="1"/>
  <c r="V486" i="1"/>
  <c r="AO486" i="1"/>
  <c r="V487" i="1"/>
  <c r="AO487" i="1"/>
  <c r="V488" i="1"/>
  <c r="AO488" i="1"/>
  <c r="V489" i="1"/>
  <c r="AO489" i="1"/>
  <c r="V490" i="1"/>
  <c r="AO490" i="1"/>
  <c r="V491" i="1"/>
  <c r="AO491" i="1"/>
  <c r="V492" i="1"/>
  <c r="AO492" i="1"/>
  <c r="V493" i="1"/>
  <c r="AO493" i="1"/>
  <c r="V494" i="1"/>
  <c r="AO494" i="1"/>
  <c r="V495" i="1"/>
  <c r="AO495" i="1"/>
  <c r="V496" i="1"/>
  <c r="AO496" i="1"/>
  <c r="V497" i="1"/>
  <c r="AO497" i="1"/>
  <c r="V498" i="1"/>
  <c r="AO498" i="1"/>
  <c r="V499" i="1"/>
  <c r="AO499" i="1"/>
  <c r="V500" i="1"/>
  <c r="AO500" i="1"/>
  <c r="V501" i="1"/>
  <c r="AO501" i="1"/>
  <c r="V502" i="1"/>
  <c r="AO502" i="1"/>
  <c r="V503" i="1"/>
  <c r="AO503" i="1"/>
  <c r="V504" i="1"/>
  <c r="AO504" i="1"/>
  <c r="V505" i="1"/>
  <c r="AO505" i="1"/>
  <c r="V506" i="1"/>
  <c r="AO506" i="1"/>
  <c r="V507" i="1"/>
  <c r="AO507" i="1"/>
  <c r="V508" i="1"/>
  <c r="AO508" i="1"/>
  <c r="V509" i="1"/>
  <c r="AO509" i="1"/>
  <c r="V510" i="1"/>
  <c r="AO510" i="1"/>
  <c r="V511" i="1"/>
  <c r="AO511" i="1"/>
  <c r="V512" i="1"/>
  <c r="AO512" i="1"/>
  <c r="V513" i="1"/>
  <c r="AO513" i="1"/>
  <c r="V514" i="1"/>
  <c r="AO514" i="1"/>
  <c r="V515" i="1"/>
  <c r="AO515" i="1"/>
  <c r="V516" i="1"/>
  <c r="AO516" i="1"/>
  <c r="V517" i="1"/>
  <c r="AO517" i="1"/>
  <c r="V518" i="1"/>
  <c r="AO518" i="1"/>
  <c r="V519" i="1"/>
  <c r="AO519" i="1"/>
  <c r="V520" i="1"/>
  <c r="AO520" i="1"/>
  <c r="V521" i="1"/>
  <c r="AO521" i="1"/>
  <c r="V522" i="1"/>
  <c r="AO522" i="1"/>
  <c r="V523" i="1"/>
  <c r="AO523" i="1"/>
  <c r="V524" i="1"/>
  <c r="AO524" i="1"/>
  <c r="V525" i="1"/>
  <c r="AO525" i="1"/>
  <c r="V526" i="1"/>
  <c r="AO526" i="1"/>
  <c r="V527" i="1"/>
  <c r="AO527" i="1"/>
  <c r="V528" i="1"/>
  <c r="AO528" i="1"/>
  <c r="V529" i="1"/>
  <c r="AO529" i="1"/>
  <c r="V530" i="1"/>
  <c r="AO530" i="1"/>
  <c r="V531" i="1"/>
  <c r="AO531" i="1"/>
  <c r="V532" i="1"/>
  <c r="AO532" i="1"/>
  <c r="V533" i="1"/>
  <c r="AO533" i="1"/>
  <c r="V534" i="1"/>
  <c r="AO534" i="1"/>
  <c r="V535" i="1"/>
  <c r="AO535" i="1"/>
  <c r="V536" i="1"/>
  <c r="AO536" i="1"/>
  <c r="V537" i="1"/>
  <c r="AO537" i="1"/>
  <c r="V538" i="1"/>
  <c r="AO538" i="1"/>
  <c r="V539" i="1"/>
  <c r="AO539" i="1"/>
  <c r="V540" i="1"/>
  <c r="AO540" i="1"/>
  <c r="V541" i="1"/>
  <c r="AO541" i="1"/>
  <c r="V542" i="1"/>
  <c r="AO542" i="1"/>
  <c r="V543" i="1"/>
  <c r="AO543" i="1"/>
  <c r="V544" i="1"/>
  <c r="AO544" i="1"/>
  <c r="V545" i="1"/>
  <c r="AO545" i="1"/>
  <c r="V546" i="1"/>
  <c r="AO546" i="1"/>
  <c r="V547" i="1"/>
  <c r="AO547" i="1"/>
  <c r="V548" i="1"/>
  <c r="AO548" i="1"/>
  <c r="V549" i="1"/>
  <c r="AO549" i="1"/>
  <c r="V550" i="1"/>
  <c r="AO550" i="1"/>
  <c r="V551" i="1"/>
  <c r="AO551" i="1"/>
  <c r="V552" i="1"/>
  <c r="AO552" i="1"/>
  <c r="V553" i="1"/>
  <c r="AO553" i="1"/>
  <c r="V554" i="1"/>
  <c r="AO554" i="1"/>
  <c r="V555" i="1"/>
  <c r="AO555" i="1"/>
  <c r="V556" i="1"/>
  <c r="AO556" i="1"/>
  <c r="V557" i="1"/>
  <c r="AO557" i="1"/>
  <c r="V558" i="1"/>
  <c r="AO558" i="1"/>
  <c r="V559" i="1"/>
  <c r="AO559" i="1"/>
  <c r="V560" i="1"/>
  <c r="AO560" i="1"/>
  <c r="V561" i="1"/>
  <c r="AO561" i="1"/>
  <c r="V562" i="1"/>
  <c r="AO562" i="1"/>
  <c r="V563" i="1"/>
  <c r="AO563" i="1"/>
  <c r="V564" i="1"/>
  <c r="AO564" i="1"/>
  <c r="V565" i="1"/>
  <c r="AO565" i="1"/>
  <c r="V566" i="1"/>
  <c r="AO566" i="1"/>
  <c r="V567" i="1"/>
  <c r="AO567" i="1"/>
  <c r="V568" i="1"/>
  <c r="AO568" i="1"/>
  <c r="V569" i="1"/>
  <c r="AO569" i="1"/>
  <c r="V570" i="1"/>
  <c r="AO570" i="1"/>
  <c r="V571" i="1"/>
  <c r="AO571" i="1"/>
  <c r="V572" i="1"/>
  <c r="AO572" i="1"/>
  <c r="V573" i="1"/>
  <c r="AO573" i="1"/>
  <c r="V574" i="1"/>
  <c r="AO574" i="1"/>
  <c r="V575" i="1"/>
  <c r="AO575" i="1"/>
  <c r="V576" i="1"/>
  <c r="AO576" i="1"/>
  <c r="V577" i="1"/>
  <c r="AO577" i="1"/>
  <c r="V578" i="1"/>
  <c r="AO578" i="1"/>
  <c r="V579" i="1"/>
  <c r="AO579" i="1"/>
  <c r="V580" i="1"/>
  <c r="AO580" i="1"/>
  <c r="V581" i="1"/>
  <c r="AO581" i="1"/>
  <c r="V582" i="1"/>
  <c r="AO582" i="1"/>
  <c r="V583" i="1"/>
  <c r="AO583" i="1"/>
  <c r="V584" i="1"/>
  <c r="AO584" i="1"/>
  <c r="V585" i="1"/>
  <c r="AO585" i="1"/>
  <c r="V586" i="1"/>
  <c r="AO586" i="1"/>
  <c r="V587" i="1"/>
  <c r="AO587" i="1"/>
  <c r="V588" i="1"/>
  <c r="AO588" i="1"/>
  <c r="V589" i="1"/>
  <c r="AO589" i="1"/>
  <c r="V590" i="1"/>
  <c r="AO590" i="1"/>
  <c r="V591" i="1"/>
  <c r="AO591" i="1"/>
  <c r="V592" i="1"/>
  <c r="AO592" i="1"/>
  <c r="V593" i="1"/>
  <c r="AO593" i="1"/>
  <c r="V594" i="1"/>
  <c r="AO594" i="1"/>
  <c r="V595" i="1"/>
  <c r="AO595" i="1"/>
  <c r="V596" i="1"/>
  <c r="AO596" i="1"/>
  <c r="V597" i="1"/>
  <c r="AO597" i="1"/>
  <c r="V598" i="1"/>
  <c r="AO598" i="1"/>
  <c r="V599" i="1"/>
  <c r="AO599" i="1"/>
  <c r="V600" i="1"/>
  <c r="AO600" i="1"/>
  <c r="V601" i="1"/>
  <c r="AO601" i="1"/>
  <c r="V602" i="1"/>
  <c r="AO602" i="1"/>
  <c r="V603" i="1"/>
  <c r="AO603" i="1"/>
  <c r="V604" i="1"/>
  <c r="AO604" i="1"/>
  <c r="V605" i="1"/>
  <c r="AO605" i="1"/>
  <c r="V606" i="1"/>
  <c r="AO606" i="1"/>
  <c r="V607" i="1"/>
  <c r="AO607" i="1"/>
  <c r="V608" i="1"/>
  <c r="AO608" i="1"/>
  <c r="V609" i="1"/>
  <c r="AO609" i="1"/>
  <c r="V610" i="1"/>
  <c r="AO610" i="1"/>
  <c r="V611" i="1"/>
  <c r="AO611" i="1"/>
  <c r="V612" i="1"/>
  <c r="AO612" i="1"/>
  <c r="V613" i="1"/>
  <c r="AO613" i="1"/>
  <c r="V614" i="1"/>
  <c r="AO614" i="1"/>
  <c r="V615" i="1"/>
  <c r="AO615" i="1"/>
  <c r="V616" i="1"/>
  <c r="AO616" i="1"/>
  <c r="V617" i="1"/>
  <c r="AO617" i="1"/>
  <c r="V618" i="1"/>
  <c r="AO618" i="1"/>
  <c r="V619" i="1"/>
  <c r="AO619" i="1"/>
  <c r="V620" i="1"/>
  <c r="AO620" i="1"/>
  <c r="V621" i="1"/>
  <c r="AO621" i="1"/>
  <c r="V622" i="1"/>
  <c r="AO622" i="1"/>
  <c r="V623" i="1"/>
  <c r="AO623" i="1"/>
  <c r="V624" i="1"/>
  <c r="AO624" i="1"/>
  <c r="V625" i="1"/>
  <c r="AO625" i="1"/>
  <c r="V626" i="1"/>
  <c r="AO626" i="1"/>
  <c r="V627" i="1"/>
  <c r="AO627" i="1"/>
  <c r="V628" i="1"/>
  <c r="AO628" i="1"/>
  <c r="V629" i="1"/>
  <c r="AO629" i="1"/>
  <c r="V630" i="1"/>
  <c r="AO630" i="1"/>
  <c r="V631" i="1"/>
  <c r="AO631" i="1"/>
  <c r="V632" i="1"/>
  <c r="AO632" i="1"/>
  <c r="V633" i="1"/>
  <c r="AO633" i="1"/>
  <c r="V634" i="1"/>
  <c r="AO634" i="1"/>
  <c r="V635" i="1"/>
  <c r="AO635" i="1"/>
  <c r="V636" i="1"/>
  <c r="AO636" i="1"/>
  <c r="V637" i="1"/>
  <c r="AO637" i="1"/>
  <c r="V638" i="1"/>
  <c r="AO638" i="1"/>
  <c r="V639" i="1"/>
  <c r="AO639" i="1"/>
  <c r="V640" i="1"/>
  <c r="AO640" i="1"/>
  <c r="V641" i="1"/>
  <c r="AO641" i="1"/>
  <c r="V642" i="1"/>
  <c r="AO642" i="1"/>
  <c r="V643" i="1"/>
  <c r="AO643" i="1"/>
  <c r="V644" i="1"/>
  <c r="AO644" i="1"/>
  <c r="V645" i="1"/>
  <c r="AO645" i="1"/>
  <c r="V646" i="1"/>
  <c r="AO646" i="1"/>
  <c r="V647" i="1"/>
  <c r="AO647" i="1"/>
  <c r="V648" i="1"/>
  <c r="AO648" i="1"/>
  <c r="V649" i="1"/>
  <c r="AO649" i="1"/>
  <c r="V650" i="1"/>
  <c r="AO650" i="1"/>
  <c r="V651" i="1"/>
  <c r="AO651" i="1"/>
  <c r="V652" i="1"/>
  <c r="AO652" i="1"/>
  <c r="V653" i="1"/>
  <c r="AO653" i="1"/>
  <c r="V654" i="1"/>
  <c r="AO654" i="1"/>
  <c r="V655" i="1"/>
  <c r="AO655" i="1"/>
  <c r="V656" i="1"/>
  <c r="AO656" i="1"/>
  <c r="V657" i="1"/>
  <c r="AO657" i="1"/>
  <c r="V658" i="1"/>
  <c r="AO658" i="1"/>
  <c r="V659" i="1"/>
  <c r="AO659" i="1"/>
  <c r="V660" i="1"/>
  <c r="AO660" i="1"/>
  <c r="V661" i="1"/>
  <c r="AO661" i="1"/>
  <c r="V662" i="1"/>
  <c r="AO662" i="1"/>
  <c r="V663" i="1"/>
  <c r="AO663" i="1"/>
  <c r="V664" i="1"/>
  <c r="AO664" i="1"/>
  <c r="V665" i="1"/>
  <c r="AO665" i="1"/>
  <c r="V666" i="1"/>
  <c r="AO666" i="1"/>
  <c r="V667" i="1"/>
  <c r="AO667" i="1"/>
  <c r="V668" i="1"/>
  <c r="AO668" i="1"/>
  <c r="V669" i="1"/>
  <c r="AO669" i="1"/>
  <c r="V670" i="1"/>
  <c r="AO670" i="1"/>
  <c r="V671" i="1"/>
  <c r="AO671" i="1"/>
  <c r="V672" i="1"/>
  <c r="AO672" i="1"/>
  <c r="V673" i="1"/>
  <c r="AO673" i="1"/>
  <c r="V674" i="1"/>
  <c r="AO674" i="1"/>
  <c r="V675" i="1"/>
  <c r="AO675" i="1"/>
  <c r="V676" i="1"/>
  <c r="AO676" i="1"/>
  <c r="V677" i="1"/>
  <c r="AO677" i="1"/>
  <c r="V678" i="1"/>
  <c r="AO678" i="1"/>
  <c r="V679" i="1"/>
  <c r="AO679" i="1"/>
  <c r="V680" i="1"/>
  <c r="AO680" i="1"/>
  <c r="V681" i="1"/>
  <c r="AO681" i="1"/>
  <c r="V682" i="1"/>
  <c r="AO682" i="1"/>
  <c r="V683" i="1"/>
  <c r="AO683" i="1"/>
  <c r="V684" i="1"/>
  <c r="AO684" i="1"/>
  <c r="V685" i="1"/>
  <c r="AO685" i="1"/>
  <c r="V686" i="1"/>
  <c r="AO686" i="1"/>
  <c r="V687" i="1"/>
  <c r="AO687" i="1"/>
  <c r="V688" i="1"/>
  <c r="AO688" i="1"/>
  <c r="V689" i="1"/>
  <c r="AO689" i="1"/>
  <c r="V690" i="1"/>
  <c r="AO690" i="1"/>
  <c r="V691" i="1"/>
  <c r="AO691" i="1"/>
  <c r="V692" i="1"/>
  <c r="AO692" i="1"/>
  <c r="V693" i="1"/>
  <c r="AO693" i="1"/>
  <c r="V694" i="1"/>
  <c r="AO694" i="1"/>
  <c r="V695" i="1"/>
  <c r="AO695" i="1"/>
  <c r="V696" i="1"/>
  <c r="AO696" i="1"/>
  <c r="V697" i="1"/>
  <c r="AO697" i="1"/>
  <c r="V698" i="1"/>
  <c r="AO698" i="1"/>
  <c r="V699" i="1"/>
  <c r="AO699" i="1"/>
  <c r="V700" i="1"/>
  <c r="AO700" i="1"/>
  <c r="V701" i="1"/>
  <c r="AO701" i="1"/>
  <c r="V702" i="1"/>
  <c r="AO702" i="1"/>
  <c r="V703" i="1"/>
  <c r="AO703" i="1"/>
  <c r="V704" i="1"/>
  <c r="AO704" i="1"/>
  <c r="V705" i="1"/>
  <c r="AO705" i="1"/>
  <c r="V706" i="1"/>
  <c r="AO706" i="1"/>
  <c r="V707" i="1"/>
  <c r="AO707" i="1"/>
  <c r="V708" i="1"/>
  <c r="AO708" i="1"/>
  <c r="V709" i="1"/>
  <c r="AO709" i="1"/>
  <c r="V710" i="1"/>
  <c r="AO710" i="1"/>
  <c r="V711" i="1"/>
  <c r="AO711" i="1"/>
  <c r="V712" i="1"/>
  <c r="AO712" i="1"/>
  <c r="V713" i="1"/>
  <c r="AO713" i="1"/>
  <c r="V714" i="1"/>
  <c r="AO714" i="1"/>
  <c r="V715" i="1"/>
  <c r="AO715" i="1"/>
  <c r="V716" i="1"/>
  <c r="AO716" i="1"/>
  <c r="V717" i="1"/>
  <c r="AO717" i="1"/>
  <c r="V718" i="1"/>
  <c r="AO718" i="1"/>
  <c r="V719" i="1"/>
  <c r="AO719" i="1"/>
  <c r="V720" i="1"/>
  <c r="AO720" i="1"/>
  <c r="V721" i="1"/>
  <c r="AO721" i="1"/>
  <c r="V722" i="1"/>
  <c r="AO722" i="1"/>
  <c r="V723" i="1"/>
  <c r="AO723" i="1"/>
  <c r="V724" i="1"/>
  <c r="AO724" i="1"/>
  <c r="V725" i="1"/>
  <c r="AO725" i="1"/>
  <c r="V726" i="1"/>
  <c r="AO726" i="1"/>
  <c r="V727" i="1"/>
  <c r="AO727" i="1"/>
  <c r="V728" i="1"/>
  <c r="AO728" i="1"/>
  <c r="V729" i="1"/>
  <c r="AO729" i="1"/>
  <c r="V730" i="1"/>
  <c r="AO730" i="1"/>
  <c r="V731" i="1"/>
  <c r="AO731" i="1"/>
  <c r="V732" i="1"/>
  <c r="AO732" i="1"/>
  <c r="V733" i="1"/>
  <c r="AO733" i="1"/>
  <c r="V734" i="1"/>
  <c r="AO734" i="1"/>
  <c r="V735" i="1"/>
  <c r="AO735" i="1"/>
  <c r="V736" i="1"/>
  <c r="AO736" i="1"/>
  <c r="V737" i="1"/>
  <c r="AO737" i="1"/>
  <c r="V738" i="1"/>
  <c r="AO738" i="1"/>
  <c r="V739" i="1"/>
  <c r="AO739" i="1"/>
  <c r="V740" i="1"/>
  <c r="AO740" i="1"/>
  <c r="V741" i="1"/>
  <c r="AO741" i="1"/>
  <c r="V742" i="1"/>
  <c r="AO742" i="1"/>
  <c r="V743" i="1"/>
  <c r="AO743" i="1"/>
  <c r="V744" i="1"/>
  <c r="AO744" i="1"/>
  <c r="V745" i="1"/>
  <c r="AO745" i="1"/>
  <c r="V746" i="1"/>
  <c r="AO746" i="1"/>
  <c r="V747" i="1"/>
  <c r="AO747" i="1"/>
  <c r="V748" i="1"/>
  <c r="AO748" i="1"/>
  <c r="V749" i="1"/>
  <c r="AO749" i="1"/>
  <c r="V750" i="1"/>
  <c r="AO750" i="1"/>
  <c r="V751" i="1"/>
  <c r="AO751" i="1"/>
  <c r="V752" i="1"/>
  <c r="AO752" i="1"/>
  <c r="V753" i="1"/>
  <c r="AO753" i="1"/>
  <c r="V754" i="1"/>
  <c r="AO754" i="1"/>
  <c r="V755" i="1"/>
  <c r="AO755" i="1"/>
  <c r="V756" i="1"/>
  <c r="AO756" i="1"/>
  <c r="V757" i="1"/>
  <c r="AO757" i="1"/>
  <c r="V758" i="1"/>
  <c r="AO758" i="1"/>
  <c r="V759" i="1"/>
  <c r="AO759" i="1"/>
  <c r="V760" i="1"/>
  <c r="AO760" i="1"/>
  <c r="V761" i="1"/>
  <c r="AO761" i="1"/>
  <c r="V762" i="1"/>
  <c r="AO762" i="1"/>
  <c r="V763" i="1"/>
  <c r="AO763" i="1"/>
  <c r="V764" i="1"/>
  <c r="AO764" i="1"/>
  <c r="V765" i="1"/>
  <c r="AO765" i="1"/>
  <c r="V766" i="1"/>
  <c r="AO766" i="1"/>
  <c r="V767" i="1"/>
  <c r="AO767" i="1"/>
  <c r="V768" i="1"/>
  <c r="AO768" i="1"/>
  <c r="V769" i="1"/>
  <c r="AO769" i="1"/>
  <c r="V770" i="1"/>
  <c r="AO770" i="1"/>
  <c r="V771" i="1"/>
  <c r="AO771" i="1"/>
  <c r="V772" i="1"/>
  <c r="AO772" i="1"/>
  <c r="V773" i="1"/>
  <c r="AO773" i="1"/>
  <c r="V774" i="1"/>
  <c r="AO774" i="1"/>
  <c r="V775" i="1"/>
  <c r="AO775" i="1"/>
  <c r="V776" i="1"/>
  <c r="AO776" i="1"/>
  <c r="V777" i="1"/>
  <c r="AO777" i="1"/>
  <c r="V778" i="1"/>
  <c r="AO778" i="1"/>
  <c r="V779" i="1"/>
  <c r="AO779" i="1"/>
  <c r="V780" i="1"/>
  <c r="AO780" i="1"/>
  <c r="V781" i="1"/>
  <c r="AO781" i="1"/>
  <c r="V782" i="1"/>
  <c r="AO782" i="1"/>
  <c r="V783" i="1"/>
  <c r="AO783" i="1"/>
  <c r="V784" i="1"/>
  <c r="AO784" i="1"/>
  <c r="V785" i="1"/>
  <c r="AO785" i="1"/>
  <c r="V786" i="1"/>
  <c r="AO786" i="1"/>
  <c r="V787" i="1"/>
  <c r="AO787" i="1"/>
  <c r="V788" i="1"/>
  <c r="AO788" i="1"/>
  <c r="V789" i="1"/>
  <c r="AO789" i="1"/>
  <c r="V790" i="1"/>
  <c r="AO790" i="1"/>
  <c r="V791" i="1"/>
  <c r="AO791" i="1"/>
  <c r="V792" i="1"/>
  <c r="AO792" i="1"/>
  <c r="V793" i="1"/>
  <c r="AO793" i="1"/>
  <c r="V794" i="1"/>
  <c r="AO794" i="1"/>
  <c r="V795" i="1"/>
  <c r="AO795" i="1"/>
  <c r="V796" i="1"/>
  <c r="AO796" i="1"/>
  <c r="V797" i="1"/>
  <c r="AO797" i="1"/>
  <c r="V798" i="1"/>
  <c r="AO798" i="1"/>
  <c r="V799" i="1"/>
  <c r="AO799" i="1"/>
  <c r="V800" i="1"/>
  <c r="AO800" i="1"/>
  <c r="V801" i="1"/>
  <c r="AO801" i="1"/>
  <c r="V802" i="1"/>
  <c r="AO802" i="1"/>
  <c r="V803" i="1"/>
  <c r="AO803" i="1"/>
  <c r="V804" i="1"/>
  <c r="AO804" i="1"/>
  <c r="V805" i="1"/>
  <c r="AO805" i="1"/>
  <c r="V806" i="1"/>
  <c r="AO806" i="1"/>
  <c r="V807" i="1"/>
  <c r="AO807" i="1"/>
  <c r="V808" i="1"/>
  <c r="AO808" i="1"/>
  <c r="V809" i="1"/>
  <c r="AO809" i="1"/>
  <c r="V810" i="1"/>
  <c r="AO810" i="1"/>
  <c r="V811" i="1"/>
  <c r="AO811" i="1"/>
  <c r="V812" i="1"/>
  <c r="AO812" i="1"/>
  <c r="V813" i="1"/>
  <c r="AO813" i="1"/>
  <c r="V814" i="1"/>
  <c r="AO814" i="1"/>
  <c r="V815" i="1"/>
  <c r="AO815" i="1"/>
  <c r="V816" i="1"/>
  <c r="AO816" i="1"/>
  <c r="V817" i="1"/>
  <c r="AO817" i="1"/>
  <c r="V818" i="1"/>
  <c r="AO818" i="1"/>
  <c r="V819" i="1"/>
  <c r="AO819" i="1"/>
  <c r="V820" i="1"/>
  <c r="AO820" i="1"/>
  <c r="V821" i="1"/>
  <c r="AO821" i="1"/>
  <c r="V822" i="1"/>
  <c r="AO822" i="1"/>
  <c r="V823" i="1"/>
  <c r="AO823" i="1"/>
  <c r="V824" i="1"/>
  <c r="AO824" i="1"/>
  <c r="V825" i="1"/>
  <c r="AO825" i="1"/>
  <c r="V826" i="1"/>
  <c r="AO826" i="1"/>
  <c r="V827" i="1"/>
  <c r="AO827" i="1"/>
  <c r="V828" i="1"/>
  <c r="AO828" i="1"/>
  <c r="V829" i="1"/>
  <c r="AO829" i="1"/>
  <c r="V830" i="1"/>
  <c r="AO830" i="1"/>
  <c r="V831" i="1"/>
  <c r="AO831" i="1"/>
  <c r="V832" i="1"/>
  <c r="AO832" i="1"/>
  <c r="V833" i="1"/>
  <c r="AO833" i="1"/>
  <c r="V834" i="1"/>
  <c r="AO834" i="1"/>
  <c r="V835" i="1"/>
  <c r="AO835" i="1"/>
  <c r="V836" i="1"/>
  <c r="AO836" i="1"/>
  <c r="V837" i="1"/>
  <c r="AO837" i="1"/>
  <c r="V838" i="1"/>
  <c r="AO838" i="1"/>
  <c r="V839" i="1"/>
  <c r="AO839" i="1"/>
  <c r="V840" i="1"/>
  <c r="AO840" i="1"/>
  <c r="V841" i="1"/>
  <c r="AO841" i="1"/>
  <c r="V842" i="1"/>
  <c r="AO842" i="1"/>
  <c r="V843" i="1"/>
  <c r="AO843" i="1"/>
  <c r="V844" i="1"/>
  <c r="AO844" i="1"/>
  <c r="V845" i="1"/>
  <c r="AO845" i="1"/>
  <c r="V846" i="1"/>
  <c r="AO846" i="1"/>
  <c r="V847" i="1"/>
  <c r="AO847" i="1"/>
  <c r="V848" i="1"/>
  <c r="AO848" i="1"/>
  <c r="V849" i="1"/>
  <c r="AO849" i="1"/>
  <c r="V850" i="1"/>
  <c r="AO850" i="1"/>
  <c r="V851" i="1"/>
  <c r="AO851" i="1"/>
  <c r="V852" i="1"/>
  <c r="AO852" i="1"/>
  <c r="V853" i="1"/>
  <c r="AO853" i="1"/>
  <c r="V854" i="1"/>
  <c r="AO854" i="1"/>
  <c r="V855" i="1"/>
  <c r="AO855" i="1"/>
  <c r="V856" i="1"/>
  <c r="AO856" i="1"/>
  <c r="V857" i="1"/>
  <c r="AO857" i="1"/>
  <c r="V858" i="1"/>
  <c r="AO858" i="1"/>
  <c r="V859" i="1"/>
  <c r="AO859" i="1"/>
  <c r="V860" i="1"/>
  <c r="AO860" i="1"/>
  <c r="V861" i="1"/>
  <c r="AO861" i="1"/>
  <c r="V862" i="1"/>
  <c r="AO862" i="1"/>
  <c r="V863" i="1"/>
  <c r="AO863" i="1"/>
  <c r="V864" i="1"/>
  <c r="AO864" i="1"/>
  <c r="V865" i="1"/>
  <c r="AO865" i="1"/>
  <c r="V866" i="1"/>
  <c r="AO866" i="1"/>
  <c r="V867" i="1"/>
  <c r="AO867" i="1"/>
  <c r="V868" i="1"/>
  <c r="AO868" i="1"/>
  <c r="V869" i="1"/>
  <c r="AO869" i="1"/>
  <c r="V870" i="1"/>
  <c r="AO870" i="1"/>
  <c r="V871" i="1"/>
  <c r="AO871" i="1"/>
  <c r="V872" i="1"/>
  <c r="AO872" i="1"/>
  <c r="V873" i="1"/>
  <c r="AO873" i="1"/>
  <c r="V874" i="1"/>
  <c r="AO874" i="1"/>
  <c r="V875" i="1"/>
  <c r="AO875" i="1"/>
  <c r="V876" i="1"/>
  <c r="AO876" i="1"/>
  <c r="V877" i="1"/>
  <c r="AO877" i="1"/>
  <c r="V878" i="1"/>
  <c r="AO878" i="1"/>
  <c r="V879" i="1"/>
  <c r="AO879" i="1"/>
  <c r="V880" i="1"/>
  <c r="AO880" i="1"/>
  <c r="V881" i="1"/>
  <c r="AO881" i="1"/>
  <c r="V882" i="1"/>
  <c r="AO882" i="1"/>
  <c r="V883" i="1"/>
  <c r="AO883" i="1"/>
  <c r="V884" i="1"/>
  <c r="AO884" i="1"/>
  <c r="V885" i="1"/>
  <c r="AO885" i="1"/>
  <c r="V886" i="1"/>
  <c r="AO886" i="1"/>
  <c r="V887" i="1"/>
  <c r="AO887" i="1"/>
  <c r="V888" i="1"/>
  <c r="AO888" i="1"/>
  <c r="V889" i="1"/>
  <c r="AO889" i="1"/>
  <c r="V890" i="1"/>
  <c r="AO890" i="1"/>
  <c r="V891" i="1"/>
  <c r="AO891" i="1"/>
  <c r="V892" i="1"/>
  <c r="AO892" i="1"/>
  <c r="V893" i="1"/>
  <c r="AO893" i="1"/>
  <c r="V894" i="1"/>
  <c r="AO894" i="1"/>
  <c r="V895" i="1"/>
  <c r="AO895" i="1"/>
  <c r="V896" i="1"/>
  <c r="AO896" i="1"/>
  <c r="V897" i="1"/>
  <c r="AO897" i="1"/>
  <c r="V898" i="1"/>
  <c r="AO898" i="1"/>
  <c r="V899" i="1"/>
  <c r="AO899" i="1"/>
  <c r="V900" i="1"/>
  <c r="AO900" i="1"/>
  <c r="V901" i="1"/>
  <c r="AO901" i="1"/>
  <c r="V902" i="1"/>
  <c r="AO902" i="1"/>
  <c r="V903" i="1"/>
  <c r="AO903" i="1"/>
  <c r="V904" i="1"/>
  <c r="AO904" i="1"/>
  <c r="V905" i="1"/>
  <c r="AO905" i="1"/>
  <c r="V906" i="1"/>
  <c r="AO906" i="1"/>
  <c r="V907" i="1"/>
  <c r="AO907" i="1"/>
  <c r="V908" i="1"/>
  <c r="AO908" i="1"/>
  <c r="V909" i="1"/>
  <c r="AO909" i="1"/>
  <c r="V910" i="1"/>
  <c r="AO910" i="1"/>
  <c r="V911" i="1"/>
  <c r="AO911" i="1"/>
  <c r="V912" i="1"/>
  <c r="AO912" i="1"/>
  <c r="V913" i="1"/>
  <c r="AO913" i="1"/>
  <c r="V914" i="1"/>
  <c r="AO914" i="1"/>
  <c r="V915" i="1"/>
  <c r="AO915" i="1"/>
  <c r="V916" i="1"/>
  <c r="AO916" i="1"/>
  <c r="V917" i="1"/>
  <c r="AO917" i="1"/>
  <c r="V918" i="1"/>
  <c r="AO918" i="1"/>
  <c r="V919" i="1"/>
  <c r="AO919" i="1"/>
  <c r="V920" i="1"/>
  <c r="AO920" i="1"/>
  <c r="V921" i="1"/>
  <c r="AO921" i="1"/>
  <c r="V922" i="1"/>
  <c r="AO922" i="1"/>
  <c r="V923" i="1"/>
  <c r="AO923" i="1"/>
  <c r="V924" i="1"/>
  <c r="AO924" i="1"/>
  <c r="V925" i="1"/>
  <c r="AO925" i="1"/>
  <c r="V926" i="1"/>
  <c r="AO926" i="1"/>
  <c r="V927" i="1"/>
  <c r="AO927" i="1"/>
  <c r="V928" i="1"/>
  <c r="AO928" i="1"/>
  <c r="V929" i="1"/>
  <c r="AO929" i="1"/>
  <c r="V930" i="1"/>
  <c r="AO930" i="1"/>
  <c r="V931" i="1"/>
  <c r="AO931" i="1"/>
  <c r="V932" i="1"/>
  <c r="AO932" i="1"/>
  <c r="V933" i="1"/>
  <c r="AO933" i="1"/>
  <c r="V934" i="1"/>
  <c r="AO934" i="1"/>
  <c r="V935" i="1"/>
  <c r="AO935" i="1"/>
  <c r="V936" i="1"/>
  <c r="AO936" i="1"/>
  <c r="V937" i="1"/>
  <c r="AO937" i="1"/>
  <c r="V938" i="1"/>
  <c r="AO938" i="1"/>
  <c r="V939" i="1"/>
  <c r="AO939" i="1"/>
  <c r="V940" i="1"/>
  <c r="AO940" i="1"/>
  <c r="V941" i="1"/>
  <c r="AO941" i="1"/>
  <c r="V942" i="1"/>
  <c r="AO942" i="1"/>
  <c r="V943" i="1"/>
  <c r="AO943" i="1"/>
  <c r="V944" i="1"/>
  <c r="AO944" i="1"/>
  <c r="V945" i="1"/>
  <c r="AO945" i="1"/>
  <c r="V946" i="1"/>
  <c r="AO946" i="1"/>
  <c r="V947" i="1"/>
  <c r="AO947" i="1"/>
  <c r="V948" i="1"/>
  <c r="AO948" i="1"/>
  <c r="V949" i="1"/>
  <c r="AO949" i="1"/>
  <c r="V950" i="1"/>
  <c r="AO950" i="1"/>
  <c r="V951" i="1"/>
  <c r="AO951" i="1"/>
  <c r="V952" i="1"/>
  <c r="AO952" i="1"/>
  <c r="V953" i="1"/>
  <c r="AO953" i="1"/>
  <c r="V954" i="1"/>
  <c r="AO954" i="1"/>
  <c r="V955" i="1"/>
  <c r="AO955" i="1"/>
  <c r="V956" i="1"/>
  <c r="AO956" i="1"/>
  <c r="V957" i="1"/>
  <c r="AO957" i="1"/>
  <c r="V958" i="1"/>
  <c r="AO958" i="1"/>
  <c r="V959" i="1"/>
  <c r="AO959" i="1"/>
  <c r="V960" i="1"/>
  <c r="AO960" i="1"/>
  <c r="V961" i="1"/>
  <c r="AO961" i="1"/>
  <c r="V962" i="1"/>
  <c r="AO962" i="1"/>
  <c r="V963" i="1"/>
  <c r="AO963" i="1"/>
  <c r="V964" i="1"/>
  <c r="AO964" i="1"/>
  <c r="V965" i="1"/>
  <c r="AO965" i="1"/>
  <c r="V966" i="1"/>
  <c r="AO966" i="1"/>
  <c r="V967" i="1"/>
  <c r="AO967" i="1"/>
  <c r="V968" i="1"/>
  <c r="AO968" i="1"/>
  <c r="V969" i="1"/>
  <c r="AO969" i="1"/>
  <c r="V970" i="1"/>
  <c r="AO970" i="1"/>
  <c r="V971" i="1"/>
  <c r="AO971" i="1"/>
  <c r="V972" i="1"/>
  <c r="AO972" i="1"/>
  <c r="V973" i="1"/>
  <c r="AO973" i="1"/>
  <c r="V974" i="1"/>
  <c r="AO974" i="1"/>
  <c r="V975" i="1"/>
  <c r="AO975" i="1"/>
  <c r="V976" i="1"/>
  <c r="AO976" i="1"/>
  <c r="V977" i="1"/>
  <c r="AO977" i="1"/>
  <c r="V978" i="1"/>
  <c r="AO978" i="1"/>
  <c r="V979" i="1"/>
  <c r="AO979" i="1"/>
  <c r="V980" i="1"/>
  <c r="AO980" i="1"/>
  <c r="V981" i="1"/>
  <c r="AO981" i="1"/>
  <c r="V982" i="1"/>
  <c r="AO982" i="1"/>
  <c r="V983" i="1"/>
  <c r="AO983" i="1"/>
  <c r="V984" i="1"/>
  <c r="AO984" i="1"/>
  <c r="V985" i="1"/>
  <c r="AO985" i="1"/>
  <c r="V986" i="1"/>
  <c r="AO986" i="1"/>
  <c r="V987" i="1"/>
  <c r="AO987" i="1"/>
  <c r="V988" i="1"/>
  <c r="AO988" i="1"/>
  <c r="V989" i="1"/>
  <c r="AO989" i="1"/>
  <c r="V990" i="1"/>
  <c r="AO990" i="1"/>
  <c r="V991" i="1"/>
  <c r="AO991" i="1"/>
  <c r="V992" i="1"/>
  <c r="AO992" i="1"/>
  <c r="V993" i="1"/>
  <c r="AO993" i="1"/>
  <c r="V994" i="1"/>
  <c r="AO994" i="1"/>
  <c r="V995" i="1"/>
  <c r="AO995" i="1"/>
  <c r="V996" i="1"/>
  <c r="AO996" i="1"/>
  <c r="V997" i="1"/>
  <c r="AO997" i="1"/>
  <c r="V998" i="1"/>
  <c r="AO998" i="1"/>
  <c r="V999" i="1"/>
  <c r="AO999" i="1"/>
  <c r="V1000" i="1"/>
  <c r="AO1000" i="1"/>
  <c r="V1001" i="1"/>
  <c r="AO1001" i="1"/>
  <c r="V1002" i="1"/>
  <c r="AO1002" i="1"/>
  <c r="V1003" i="1"/>
  <c r="AO1003" i="1"/>
  <c r="V1004" i="1"/>
  <c r="AO1004" i="1"/>
  <c r="V1005" i="1"/>
  <c r="AO1005" i="1"/>
  <c r="V1006" i="1"/>
  <c r="AO1006" i="1"/>
  <c r="V1007" i="1"/>
  <c r="AO1007" i="1"/>
  <c r="V1008" i="1"/>
  <c r="AO1008" i="1"/>
  <c r="V1009" i="1"/>
  <c r="AO1009" i="1"/>
  <c r="V1010" i="1"/>
  <c r="AO1010" i="1"/>
  <c r="V1011" i="1"/>
  <c r="AO1011" i="1"/>
  <c r="V1012" i="1"/>
  <c r="AO1012" i="1"/>
  <c r="V1013" i="1"/>
  <c r="AO1013" i="1"/>
  <c r="V1014" i="1"/>
  <c r="AO1014" i="1"/>
  <c r="V1015" i="1"/>
  <c r="AO1015" i="1"/>
  <c r="V1016" i="1"/>
  <c r="AO1016" i="1"/>
  <c r="V1017" i="1"/>
  <c r="AO1017" i="1"/>
  <c r="V1018" i="1"/>
  <c r="AO1018" i="1"/>
  <c r="V1019" i="1"/>
  <c r="AO1019" i="1"/>
  <c r="V1020" i="1"/>
  <c r="AO1020" i="1"/>
  <c r="V1021" i="1"/>
  <c r="AO1021" i="1"/>
  <c r="V1022" i="1"/>
  <c r="AO1022" i="1"/>
  <c r="V1023" i="1"/>
  <c r="AO1023" i="1"/>
  <c r="V1024" i="1"/>
  <c r="AO1024" i="1"/>
  <c r="V1025" i="1"/>
  <c r="AO1025" i="1"/>
  <c r="V1026" i="1"/>
  <c r="AO1026" i="1"/>
  <c r="V1027" i="1"/>
  <c r="AO1027" i="1"/>
  <c r="V1028" i="1"/>
  <c r="AO1028" i="1"/>
  <c r="V1029" i="1"/>
  <c r="AO1029" i="1"/>
  <c r="V1030" i="1"/>
  <c r="AO1030" i="1"/>
  <c r="V1031" i="1"/>
  <c r="AO1031" i="1"/>
  <c r="V1032" i="1"/>
  <c r="AO1032" i="1"/>
  <c r="V1033" i="1"/>
  <c r="AO1033" i="1"/>
  <c r="V1034" i="1"/>
  <c r="AO1034" i="1"/>
  <c r="V1035" i="1"/>
  <c r="AO1035" i="1"/>
  <c r="V1036" i="1"/>
  <c r="AO1036" i="1"/>
  <c r="V1037" i="1"/>
  <c r="AO1037" i="1"/>
  <c r="V1038" i="1"/>
  <c r="AO1038" i="1"/>
  <c r="V1039" i="1"/>
  <c r="AO1039" i="1"/>
  <c r="V1040" i="1"/>
  <c r="AO1040" i="1"/>
  <c r="V1041" i="1"/>
  <c r="AO1041" i="1"/>
  <c r="V1042" i="1"/>
  <c r="AO1042" i="1"/>
  <c r="V1043" i="1"/>
  <c r="AO1043" i="1"/>
  <c r="V1044" i="1"/>
  <c r="AO1044" i="1"/>
  <c r="V1045" i="1"/>
  <c r="AO1045" i="1"/>
  <c r="V1046" i="1"/>
  <c r="AO1046" i="1"/>
  <c r="V1047" i="1"/>
  <c r="AO1047" i="1"/>
  <c r="V1048" i="1"/>
  <c r="AO1048" i="1"/>
  <c r="V1049" i="1"/>
  <c r="AO1049" i="1"/>
  <c r="V1050" i="1"/>
  <c r="AO1050" i="1"/>
  <c r="V1051" i="1"/>
  <c r="AO1051" i="1"/>
  <c r="V1052" i="1"/>
  <c r="AO1052" i="1"/>
  <c r="V1053" i="1"/>
  <c r="AO1053" i="1"/>
  <c r="V1054" i="1"/>
  <c r="AO1054" i="1"/>
  <c r="V1055" i="1"/>
  <c r="AO1055" i="1"/>
  <c r="V1056" i="1"/>
  <c r="AO1056" i="1"/>
  <c r="V1057" i="1"/>
  <c r="AO1057" i="1"/>
  <c r="V1058" i="1"/>
  <c r="AO1058" i="1"/>
  <c r="V1059" i="1"/>
  <c r="AO1059" i="1"/>
  <c r="V1060" i="1"/>
  <c r="AO1060" i="1"/>
  <c r="V1061" i="1"/>
  <c r="AO1061" i="1"/>
  <c r="V1062" i="1"/>
  <c r="AO1062" i="1"/>
  <c r="V1063" i="1"/>
  <c r="AO1063" i="1"/>
  <c r="V1064" i="1"/>
  <c r="AO1064" i="1"/>
  <c r="V1065" i="1"/>
  <c r="AO1065" i="1"/>
  <c r="V1066" i="1"/>
  <c r="AO1066" i="1"/>
  <c r="V1067" i="1"/>
  <c r="AO1067" i="1"/>
  <c r="V1068" i="1"/>
  <c r="AO1068" i="1"/>
  <c r="V1069" i="1"/>
  <c r="AO1069" i="1"/>
  <c r="V1070" i="1"/>
  <c r="AO1070" i="1"/>
  <c r="V1071" i="1"/>
  <c r="AO1071" i="1"/>
  <c r="V1072" i="1"/>
  <c r="AO1072" i="1"/>
  <c r="V1073" i="1"/>
  <c r="AO1073" i="1"/>
  <c r="V1074" i="1"/>
  <c r="AO1074" i="1"/>
  <c r="V1075" i="1"/>
  <c r="AO1075" i="1"/>
  <c r="V1076" i="1"/>
  <c r="AO1076" i="1"/>
  <c r="V1077" i="1"/>
  <c r="AO1077" i="1"/>
  <c r="V1078" i="1"/>
  <c r="AO1078" i="1"/>
  <c r="V1079" i="1"/>
  <c r="AO1079" i="1"/>
  <c r="V1080" i="1"/>
  <c r="AO1080" i="1"/>
  <c r="V1081" i="1"/>
  <c r="AO1081" i="1"/>
  <c r="V1082" i="1"/>
  <c r="AO1082" i="1"/>
  <c r="V1083" i="1"/>
  <c r="AO1083" i="1"/>
  <c r="V1084" i="1"/>
  <c r="AO1084" i="1"/>
  <c r="V1085" i="1"/>
  <c r="AO1085" i="1"/>
  <c r="V1086" i="1"/>
  <c r="AO1086" i="1"/>
  <c r="V1087" i="1"/>
  <c r="AO1087" i="1"/>
  <c r="V1088" i="1"/>
  <c r="AO1088" i="1"/>
  <c r="V1089" i="1"/>
  <c r="AO1089" i="1"/>
  <c r="V1090" i="1"/>
  <c r="AO1090" i="1"/>
  <c r="V1091" i="1"/>
  <c r="AO1091" i="1"/>
  <c r="V1092" i="1"/>
  <c r="AO1092" i="1"/>
  <c r="V1093" i="1"/>
  <c r="AO1093" i="1"/>
  <c r="V1094" i="1"/>
  <c r="AO1094" i="1"/>
  <c r="V1095" i="1"/>
  <c r="AO1095" i="1"/>
  <c r="V1096" i="1"/>
  <c r="AO1096" i="1"/>
  <c r="V1097" i="1"/>
  <c r="AO1097" i="1"/>
  <c r="V1098" i="1"/>
  <c r="AO1098" i="1"/>
  <c r="V1099" i="1"/>
  <c r="AO1099" i="1"/>
  <c r="V1100" i="1"/>
  <c r="AO1100" i="1"/>
  <c r="V1101" i="1"/>
  <c r="AO1101" i="1"/>
  <c r="V1102" i="1"/>
  <c r="AO1102" i="1"/>
  <c r="V1103" i="1"/>
  <c r="AO1103" i="1"/>
  <c r="V1104" i="1"/>
  <c r="AO1104" i="1"/>
  <c r="V1105" i="1"/>
  <c r="AO1105" i="1"/>
  <c r="V1106" i="1"/>
  <c r="AO1106" i="1"/>
  <c r="V1107" i="1"/>
  <c r="AO1107" i="1"/>
  <c r="V1108" i="1"/>
  <c r="AO1108" i="1"/>
  <c r="V1109" i="1"/>
  <c r="AO1109" i="1"/>
  <c r="V1110" i="1"/>
  <c r="AO1110" i="1"/>
  <c r="V1111" i="1"/>
  <c r="AO1111" i="1"/>
  <c r="V1112" i="1"/>
  <c r="AO1112" i="1"/>
  <c r="V1113" i="1"/>
  <c r="AO1113" i="1"/>
  <c r="V1114" i="1"/>
  <c r="AO1114" i="1"/>
  <c r="V1115" i="1"/>
  <c r="AO1115" i="1"/>
  <c r="V1116" i="1"/>
  <c r="AO1116" i="1"/>
  <c r="V1117" i="1"/>
  <c r="AO1117" i="1"/>
  <c r="V1118" i="1"/>
  <c r="AO1118" i="1"/>
  <c r="V1119" i="1"/>
  <c r="AO1119" i="1"/>
  <c r="V1120" i="1"/>
  <c r="AO1120" i="1"/>
  <c r="V1121" i="1"/>
  <c r="AO1121" i="1"/>
  <c r="V1122" i="1"/>
  <c r="AO1122" i="1"/>
  <c r="V1123" i="1"/>
  <c r="AO1123" i="1"/>
  <c r="V1124" i="1"/>
  <c r="AO1124" i="1"/>
  <c r="V1125" i="1"/>
  <c r="AO1125" i="1"/>
  <c r="V1126" i="1"/>
  <c r="AO1126" i="1"/>
  <c r="V1127" i="1"/>
  <c r="AO1127" i="1"/>
  <c r="V1128" i="1"/>
  <c r="AO1128" i="1"/>
  <c r="V1129" i="1"/>
  <c r="AO1129" i="1"/>
  <c r="V1130" i="1"/>
  <c r="AO1130" i="1"/>
  <c r="V1131" i="1"/>
  <c r="AO1131" i="1"/>
  <c r="V1132" i="1"/>
  <c r="AO1132" i="1"/>
  <c r="V1133" i="1"/>
  <c r="AO1133" i="1"/>
  <c r="V1134" i="1"/>
  <c r="AO1134" i="1"/>
  <c r="V1135" i="1"/>
  <c r="AO1135" i="1"/>
  <c r="V1136" i="1"/>
  <c r="AO1136" i="1"/>
  <c r="V1137" i="1"/>
  <c r="AO1137" i="1"/>
  <c r="V1138" i="1"/>
  <c r="AO1138" i="1"/>
  <c r="V1139" i="1"/>
  <c r="AO1139" i="1"/>
  <c r="V1140" i="1"/>
  <c r="AO1140" i="1"/>
  <c r="V1141" i="1"/>
  <c r="AO1141" i="1"/>
  <c r="V1142" i="1"/>
  <c r="AO1142" i="1"/>
  <c r="V1143" i="1"/>
  <c r="AO1143" i="1"/>
  <c r="V1144" i="1"/>
  <c r="AO1144" i="1"/>
  <c r="V1145" i="1"/>
  <c r="AO1145" i="1"/>
  <c r="V1146" i="1"/>
  <c r="AO1146" i="1"/>
  <c r="V1147" i="1"/>
  <c r="AO1147" i="1"/>
  <c r="V1148" i="1"/>
  <c r="AO1148" i="1"/>
  <c r="V1149" i="1"/>
  <c r="AO1149" i="1"/>
  <c r="V1150" i="1"/>
  <c r="AO1150" i="1"/>
  <c r="V1151" i="1"/>
  <c r="AO1151" i="1"/>
  <c r="V1152" i="1"/>
  <c r="AO1152" i="1"/>
  <c r="V1153" i="1"/>
  <c r="AO1153" i="1"/>
  <c r="V1154" i="1"/>
  <c r="AO1154" i="1"/>
  <c r="V1155" i="1"/>
  <c r="AO1155" i="1"/>
  <c r="V1156" i="1"/>
  <c r="AO1156" i="1"/>
  <c r="V1157" i="1"/>
  <c r="AO1157" i="1"/>
  <c r="V1158" i="1"/>
  <c r="AO1158" i="1"/>
  <c r="V1159" i="1"/>
  <c r="AO1159" i="1"/>
  <c r="V1160" i="1"/>
  <c r="AO1160" i="1"/>
  <c r="V1161" i="1"/>
  <c r="AO1161" i="1"/>
  <c r="V1162" i="1"/>
  <c r="AO1162" i="1"/>
  <c r="V1163" i="1"/>
  <c r="AO1163" i="1"/>
  <c r="V1164" i="1"/>
  <c r="AO1164" i="1"/>
  <c r="V1165" i="1"/>
  <c r="AO1165" i="1"/>
  <c r="V1166" i="1"/>
  <c r="AO1166" i="1"/>
  <c r="V1167" i="1"/>
  <c r="AO1167" i="1"/>
  <c r="V1168" i="1"/>
  <c r="AO1168" i="1"/>
  <c r="V1169" i="1"/>
  <c r="AO1169" i="1"/>
  <c r="V1170" i="1"/>
  <c r="AO1170" i="1"/>
  <c r="V1171" i="1"/>
  <c r="AO1171" i="1"/>
  <c r="V1172" i="1"/>
  <c r="AO1172" i="1"/>
  <c r="V1173" i="1"/>
  <c r="AO1173" i="1"/>
  <c r="V1174" i="1"/>
  <c r="AO1174" i="1"/>
  <c r="V1175" i="1"/>
  <c r="AO1175" i="1"/>
  <c r="V1176" i="1"/>
  <c r="AO1176" i="1"/>
  <c r="V1177" i="1"/>
  <c r="AO1177" i="1"/>
  <c r="V1178" i="1"/>
  <c r="AO1178" i="1"/>
  <c r="V1179" i="1"/>
  <c r="AO1179" i="1"/>
  <c r="V1180" i="1"/>
  <c r="AO1180" i="1"/>
  <c r="V1181" i="1"/>
  <c r="AO1181" i="1"/>
  <c r="V1182" i="1"/>
  <c r="AO1182" i="1"/>
  <c r="V1183" i="1"/>
  <c r="AO1183" i="1"/>
  <c r="V1184" i="1"/>
  <c r="AO1184" i="1"/>
  <c r="V1185" i="1"/>
  <c r="AO1185" i="1"/>
  <c r="V1186" i="1"/>
  <c r="AO1186" i="1"/>
  <c r="V1187" i="1"/>
  <c r="AO1187" i="1"/>
  <c r="V1188" i="1"/>
  <c r="AO1188" i="1"/>
  <c r="V1189" i="1"/>
  <c r="AO1189" i="1"/>
  <c r="V1190" i="1"/>
  <c r="AO1190" i="1"/>
  <c r="V1191" i="1"/>
  <c r="AO1191" i="1"/>
  <c r="V1192" i="1"/>
  <c r="AO1192" i="1"/>
  <c r="V1193" i="1"/>
  <c r="AO1193" i="1"/>
  <c r="V1194" i="1"/>
  <c r="AO1194" i="1"/>
  <c r="V1195" i="1"/>
  <c r="AO1195" i="1"/>
  <c r="V1196" i="1"/>
  <c r="AO1196" i="1"/>
  <c r="V1197" i="1"/>
  <c r="AO1197" i="1"/>
  <c r="V1198" i="1"/>
  <c r="AO1198" i="1"/>
  <c r="V1199" i="1"/>
  <c r="AO1199" i="1"/>
  <c r="V1200" i="1"/>
  <c r="AO1200" i="1"/>
  <c r="V1201" i="1"/>
  <c r="AO1201" i="1"/>
  <c r="V1202" i="1"/>
  <c r="AO1202" i="1"/>
  <c r="V1203" i="1"/>
  <c r="AO1203" i="1"/>
  <c r="V1204" i="1"/>
  <c r="AO1204" i="1"/>
  <c r="V1205" i="1"/>
  <c r="AO1205" i="1"/>
  <c r="V1206" i="1"/>
  <c r="AO1206" i="1"/>
  <c r="V1207" i="1"/>
  <c r="AO1207" i="1"/>
  <c r="V1208" i="1"/>
  <c r="AO1208" i="1"/>
  <c r="V1209" i="1"/>
  <c r="AO1209" i="1"/>
  <c r="V1210" i="1"/>
  <c r="AO1210" i="1"/>
  <c r="V1211" i="1"/>
  <c r="AO1211" i="1"/>
  <c r="V1212" i="1"/>
  <c r="AO1212" i="1"/>
  <c r="V1213" i="1"/>
  <c r="AO1213" i="1"/>
  <c r="V1214" i="1"/>
  <c r="AO1214" i="1"/>
  <c r="V1215" i="1"/>
  <c r="AO1215" i="1"/>
  <c r="V1216" i="1"/>
  <c r="AO1216" i="1"/>
  <c r="V1217" i="1"/>
  <c r="AO1217" i="1"/>
  <c r="V1218" i="1"/>
  <c r="AO1218" i="1"/>
  <c r="V1219" i="1"/>
  <c r="AO1219" i="1"/>
  <c r="V1220" i="1"/>
  <c r="AO1220" i="1"/>
  <c r="V1221" i="1"/>
  <c r="AO1221" i="1"/>
  <c r="V1222" i="1"/>
  <c r="AO1222" i="1"/>
  <c r="V1223" i="1"/>
  <c r="AO1223" i="1"/>
  <c r="V1224" i="1"/>
  <c r="AO1224" i="1"/>
  <c r="V1225" i="1"/>
  <c r="AO1225" i="1"/>
  <c r="V1226" i="1"/>
  <c r="AO1226" i="1"/>
  <c r="V1227" i="1"/>
  <c r="AO1227" i="1"/>
  <c r="V1228" i="1"/>
  <c r="AO1228" i="1"/>
  <c r="V1229" i="1"/>
  <c r="AO1229" i="1"/>
  <c r="V1230" i="1"/>
  <c r="AO1230" i="1"/>
  <c r="V1231" i="1"/>
  <c r="AO1231" i="1"/>
  <c r="V1232" i="1"/>
  <c r="AO1232" i="1"/>
  <c r="V1233" i="1"/>
  <c r="AO1233" i="1"/>
  <c r="V1234" i="1"/>
  <c r="AO1234" i="1"/>
  <c r="V1235" i="1"/>
  <c r="AO1235" i="1"/>
  <c r="V1236" i="1"/>
  <c r="AO1236" i="1"/>
  <c r="V1237" i="1"/>
  <c r="AO1237" i="1"/>
  <c r="V1238" i="1"/>
  <c r="AO1238" i="1"/>
  <c r="V1239" i="1"/>
  <c r="AO1239" i="1"/>
  <c r="V1240" i="1"/>
  <c r="AO1240" i="1"/>
  <c r="V1241" i="1"/>
  <c r="AO1241" i="1"/>
  <c r="V1242" i="1"/>
  <c r="AO1242" i="1"/>
  <c r="V1243" i="1"/>
  <c r="AO1243" i="1"/>
  <c r="V1244" i="1"/>
  <c r="AO1244" i="1"/>
  <c r="V1245" i="1"/>
  <c r="AO1245" i="1"/>
  <c r="V1246" i="1"/>
  <c r="AO1246" i="1"/>
  <c r="V1247" i="1"/>
  <c r="AO1247" i="1"/>
  <c r="V1248" i="1"/>
  <c r="AO1248" i="1"/>
  <c r="V1249" i="1"/>
  <c r="AO1249" i="1"/>
  <c r="V1250" i="1"/>
  <c r="AO1250" i="1"/>
  <c r="V1251" i="1"/>
  <c r="AO1251" i="1"/>
  <c r="V1252" i="1"/>
  <c r="AO1252" i="1"/>
  <c r="V1253" i="1"/>
  <c r="AO1253" i="1"/>
  <c r="V1254" i="1"/>
  <c r="AO1254" i="1"/>
  <c r="V1255" i="1"/>
  <c r="AO1255" i="1"/>
  <c r="V1256" i="1"/>
  <c r="AO1256" i="1"/>
  <c r="V1257" i="1"/>
  <c r="AO1257" i="1"/>
  <c r="V1258" i="1"/>
  <c r="AO1258" i="1"/>
  <c r="V1259" i="1"/>
  <c r="AO1259" i="1"/>
  <c r="V1260" i="1"/>
  <c r="AO1260" i="1"/>
  <c r="V1261" i="1"/>
  <c r="AO1261" i="1"/>
  <c r="V1262" i="1"/>
  <c r="AO1262" i="1"/>
  <c r="V1263" i="1"/>
  <c r="AO1263" i="1"/>
  <c r="V1264" i="1"/>
  <c r="AO1264" i="1"/>
  <c r="V1265" i="1"/>
  <c r="AO1265" i="1"/>
  <c r="V1266" i="1"/>
  <c r="AO1266" i="1"/>
  <c r="V1267" i="1"/>
  <c r="AO1267" i="1"/>
  <c r="V1268" i="1"/>
  <c r="AO1268" i="1"/>
  <c r="V1269" i="1"/>
  <c r="AO1269" i="1"/>
  <c r="V1270" i="1"/>
  <c r="AO1270" i="1"/>
  <c r="V1271" i="1"/>
  <c r="AO1271" i="1"/>
  <c r="V1272" i="1"/>
  <c r="AO1272" i="1"/>
  <c r="V1273" i="1"/>
  <c r="AO1273" i="1"/>
  <c r="V1274" i="1"/>
  <c r="AO1274" i="1"/>
  <c r="V1275" i="1"/>
  <c r="AO1275" i="1"/>
  <c r="V1276" i="1"/>
  <c r="AO1276" i="1"/>
  <c r="V1277" i="1"/>
  <c r="AO1277" i="1"/>
  <c r="V1278" i="1"/>
  <c r="AO1278" i="1"/>
  <c r="V1279" i="1"/>
  <c r="AO1279" i="1"/>
  <c r="V1280" i="1"/>
  <c r="AO1280" i="1"/>
  <c r="V1281" i="1"/>
  <c r="AO1281" i="1"/>
  <c r="V1282" i="1"/>
  <c r="AO1282" i="1"/>
  <c r="V1283" i="1"/>
  <c r="AO1283" i="1"/>
  <c r="V1284" i="1"/>
  <c r="AO1284" i="1"/>
  <c r="V1285" i="1"/>
  <c r="AO1285" i="1"/>
  <c r="V1286" i="1"/>
  <c r="AO1286" i="1"/>
  <c r="V1287" i="1"/>
  <c r="AO1287" i="1"/>
  <c r="V1288" i="1"/>
  <c r="AO1288" i="1"/>
  <c r="V1289" i="1"/>
  <c r="AO1289" i="1"/>
  <c r="V1290" i="1"/>
  <c r="AO1290" i="1"/>
  <c r="V1291" i="1"/>
  <c r="AO1291" i="1"/>
  <c r="V1292" i="1"/>
  <c r="AO1292" i="1"/>
  <c r="V1293" i="1"/>
  <c r="AO1293" i="1"/>
  <c r="V1294" i="1"/>
  <c r="AO1294" i="1"/>
  <c r="V1295" i="1"/>
  <c r="AO1295" i="1"/>
  <c r="V1296" i="1"/>
  <c r="AO1296" i="1"/>
  <c r="V1297" i="1"/>
  <c r="AO1297" i="1"/>
  <c r="V1298" i="1"/>
  <c r="AO1298" i="1"/>
  <c r="V1299" i="1"/>
  <c r="AO1299" i="1"/>
  <c r="V1300" i="1"/>
  <c r="AO1300" i="1"/>
  <c r="V1301" i="1"/>
  <c r="AO1301" i="1"/>
  <c r="V1302" i="1"/>
  <c r="AO1302" i="1"/>
  <c r="V1303" i="1"/>
  <c r="AO1303" i="1"/>
  <c r="V1304" i="1"/>
  <c r="AO1304" i="1"/>
  <c r="V1305" i="1"/>
  <c r="AO1305" i="1"/>
  <c r="V1306" i="1"/>
  <c r="AO1306" i="1"/>
  <c r="V1307" i="1"/>
  <c r="AO1307" i="1"/>
  <c r="V1308" i="1"/>
  <c r="AO1308" i="1"/>
  <c r="V1309" i="1"/>
  <c r="AO1309" i="1"/>
  <c r="V1310" i="1"/>
  <c r="AO1310" i="1"/>
  <c r="V1311" i="1"/>
  <c r="AO1311" i="1"/>
  <c r="V1312" i="1"/>
  <c r="AO1312" i="1"/>
  <c r="V1313" i="1"/>
  <c r="AO1313" i="1"/>
  <c r="V1314" i="1"/>
  <c r="AO1314" i="1"/>
  <c r="V1315" i="1"/>
  <c r="AO1315" i="1"/>
  <c r="V1316" i="1"/>
  <c r="AO1316" i="1"/>
  <c r="V1317" i="1"/>
  <c r="AO1317" i="1"/>
  <c r="V1318" i="1"/>
  <c r="AO1318" i="1"/>
  <c r="V1319" i="1"/>
  <c r="AO1319" i="1"/>
  <c r="V1320" i="1"/>
  <c r="AO1320" i="1"/>
  <c r="V1321" i="1"/>
  <c r="AO1321" i="1"/>
  <c r="V1322" i="1"/>
  <c r="AO1322" i="1"/>
  <c r="V1323" i="1"/>
  <c r="AO1323" i="1"/>
  <c r="V1324" i="1"/>
  <c r="AO1324" i="1"/>
  <c r="V1325" i="1"/>
  <c r="AO1325" i="1"/>
  <c r="V1326" i="1"/>
  <c r="AO1326" i="1"/>
  <c r="V1327" i="1"/>
  <c r="AO1327" i="1"/>
  <c r="V1328" i="1"/>
  <c r="AO1328" i="1"/>
  <c r="V1329" i="1"/>
  <c r="AO1329" i="1"/>
  <c r="V1330" i="1"/>
  <c r="AO1330" i="1"/>
  <c r="V1331" i="1"/>
  <c r="AO1331" i="1"/>
  <c r="V1332" i="1"/>
  <c r="AO1332" i="1"/>
  <c r="V1333" i="1"/>
  <c r="AO1333" i="1"/>
  <c r="V1334" i="1"/>
  <c r="AO1334" i="1"/>
  <c r="V1335" i="1"/>
  <c r="AO1335" i="1"/>
  <c r="V1336" i="1"/>
  <c r="AO1336" i="1"/>
  <c r="V1337" i="1"/>
  <c r="AO1337" i="1"/>
  <c r="V1338" i="1"/>
  <c r="AO1338" i="1"/>
  <c r="V1339" i="1"/>
  <c r="AO1339" i="1"/>
  <c r="V1340" i="1"/>
  <c r="AO1340" i="1"/>
  <c r="V1341" i="1"/>
  <c r="AO1341" i="1"/>
  <c r="V1342" i="1"/>
  <c r="AO1342" i="1"/>
  <c r="V1343" i="1"/>
  <c r="AO1343" i="1"/>
  <c r="V1344" i="1"/>
  <c r="AO1344" i="1"/>
  <c r="V1345" i="1"/>
  <c r="AO1345" i="1"/>
  <c r="V1346" i="1"/>
  <c r="AO1346" i="1"/>
  <c r="V1347" i="1"/>
  <c r="AO1347" i="1"/>
  <c r="V1348" i="1"/>
  <c r="AO1348" i="1"/>
  <c r="V1349" i="1"/>
  <c r="AO1349" i="1"/>
  <c r="V1350" i="1"/>
  <c r="AO1350" i="1"/>
  <c r="V1351" i="1"/>
  <c r="AO1351" i="1"/>
  <c r="V1352" i="1"/>
  <c r="AO1352" i="1"/>
  <c r="V1353" i="1"/>
  <c r="AO1353" i="1"/>
  <c r="V1354" i="1"/>
  <c r="AO1354" i="1"/>
  <c r="V1355" i="1"/>
  <c r="AO1355" i="1"/>
  <c r="V1356" i="1"/>
  <c r="AO1356" i="1"/>
  <c r="V1357" i="1"/>
  <c r="AO1357" i="1"/>
  <c r="V1358" i="1"/>
  <c r="AO1358" i="1"/>
  <c r="V1359" i="1"/>
  <c r="AO1359" i="1"/>
  <c r="V1360" i="1"/>
  <c r="AO1360" i="1"/>
  <c r="V1361" i="1"/>
  <c r="AO1361" i="1"/>
  <c r="V1362" i="1"/>
  <c r="AO1362" i="1"/>
  <c r="V1363" i="1"/>
  <c r="AO1363" i="1"/>
  <c r="V1364" i="1"/>
  <c r="AO1364" i="1"/>
  <c r="V1365" i="1"/>
  <c r="AO1365" i="1"/>
  <c r="V1366" i="1"/>
  <c r="AO1366" i="1"/>
  <c r="V1367" i="1"/>
  <c r="AO1367" i="1"/>
  <c r="V1368" i="1"/>
  <c r="AO1368" i="1"/>
  <c r="V1369" i="1"/>
  <c r="AO1369" i="1"/>
  <c r="V1370" i="1"/>
  <c r="AO1370" i="1"/>
  <c r="V1371" i="1"/>
  <c r="AO1371" i="1"/>
  <c r="V1372" i="1"/>
  <c r="AO1372" i="1"/>
  <c r="V1373" i="1"/>
  <c r="AO1373" i="1"/>
  <c r="V1374" i="1"/>
  <c r="AO1374" i="1"/>
  <c r="V1375" i="1"/>
  <c r="AO1375" i="1"/>
  <c r="V1376" i="1"/>
  <c r="AO1376" i="1"/>
  <c r="V1377" i="1"/>
  <c r="AO1377" i="1"/>
  <c r="V1378" i="1"/>
  <c r="AO1378" i="1"/>
  <c r="V1379" i="1"/>
  <c r="AO1379" i="1"/>
  <c r="V1380" i="1"/>
  <c r="AO1380" i="1"/>
  <c r="V1381" i="1"/>
  <c r="AO1381" i="1"/>
  <c r="V1382" i="1"/>
  <c r="AO1382" i="1"/>
  <c r="V1383" i="1"/>
  <c r="AO1383" i="1"/>
  <c r="V1384" i="1"/>
  <c r="AO1384" i="1"/>
  <c r="V1385" i="1"/>
  <c r="AO1385" i="1"/>
  <c r="V1386" i="1"/>
  <c r="AO1386" i="1"/>
  <c r="V1387" i="1"/>
  <c r="AO1387" i="1"/>
  <c r="V1388" i="1"/>
  <c r="AO1388" i="1"/>
  <c r="V1389" i="1"/>
  <c r="AO1389" i="1"/>
  <c r="V1390" i="1"/>
  <c r="AO1390" i="1"/>
  <c r="V1391" i="1"/>
  <c r="AO1391" i="1"/>
  <c r="V1392" i="1"/>
  <c r="AO1392" i="1"/>
  <c r="V1393" i="1"/>
  <c r="AO1393" i="1"/>
  <c r="V1394" i="1"/>
  <c r="AO1394" i="1"/>
  <c r="V1395" i="1"/>
  <c r="AO1395" i="1"/>
  <c r="V1396" i="1"/>
  <c r="AO1396" i="1"/>
  <c r="V1397" i="1"/>
  <c r="AO1397" i="1"/>
  <c r="V1398" i="1"/>
  <c r="AO1398" i="1"/>
  <c r="V1399" i="1"/>
  <c r="AO1399" i="1"/>
  <c r="V1400" i="1"/>
  <c r="AO1400" i="1"/>
  <c r="V1401" i="1"/>
  <c r="AO1401" i="1"/>
  <c r="V1402" i="1"/>
  <c r="AO1402" i="1"/>
  <c r="V1403" i="1"/>
  <c r="AO1403" i="1"/>
  <c r="V1404" i="1"/>
  <c r="AO1404" i="1"/>
  <c r="V1405" i="1"/>
  <c r="AO1405" i="1"/>
  <c r="V1406" i="1"/>
  <c r="AO1406" i="1"/>
  <c r="V1407" i="1"/>
  <c r="AO1407" i="1"/>
  <c r="V1408" i="1"/>
  <c r="AO1408" i="1"/>
  <c r="V1409" i="1"/>
  <c r="AO1409" i="1"/>
  <c r="V1410" i="1"/>
  <c r="AO1410" i="1"/>
  <c r="V1411" i="1"/>
  <c r="AO1411" i="1"/>
  <c r="V1412" i="1"/>
  <c r="AO1412" i="1"/>
  <c r="V1413" i="1"/>
  <c r="AO1413" i="1"/>
  <c r="V1414" i="1"/>
  <c r="AO1414" i="1"/>
  <c r="V1415" i="1"/>
  <c r="AO1415" i="1"/>
  <c r="V1416" i="1"/>
  <c r="AO1416" i="1"/>
  <c r="V1417" i="1"/>
  <c r="AO1417" i="1"/>
  <c r="V1418" i="1"/>
  <c r="AO1418" i="1"/>
  <c r="V1419" i="1"/>
  <c r="AO1419" i="1"/>
  <c r="V1420" i="1"/>
  <c r="AO1420" i="1"/>
  <c r="V1421" i="1"/>
  <c r="AO1421" i="1"/>
  <c r="V1422" i="1"/>
  <c r="AO1422" i="1"/>
  <c r="V1423" i="1"/>
  <c r="AO1423" i="1"/>
  <c r="V1424" i="1"/>
  <c r="AO1424" i="1"/>
  <c r="V1425" i="1"/>
  <c r="AO1425" i="1"/>
  <c r="V1426" i="1"/>
  <c r="AO1426" i="1"/>
  <c r="V1427" i="1"/>
  <c r="AO1427" i="1"/>
  <c r="V1428" i="1"/>
  <c r="AO1428" i="1"/>
  <c r="V1429" i="1"/>
  <c r="AO1429" i="1"/>
  <c r="V1430" i="1"/>
  <c r="AO1430" i="1"/>
  <c r="V1431" i="1"/>
  <c r="AO1431" i="1"/>
  <c r="V1432" i="1"/>
  <c r="AO1432" i="1"/>
  <c r="V1433" i="1"/>
  <c r="AO1433" i="1"/>
  <c r="V1434" i="1"/>
  <c r="AO1434" i="1"/>
  <c r="V1435" i="1"/>
  <c r="AO1435" i="1"/>
  <c r="V1436" i="1"/>
  <c r="AO1436" i="1"/>
  <c r="V1437" i="1"/>
  <c r="AO1437" i="1"/>
  <c r="V1438" i="1"/>
  <c r="AO1438" i="1"/>
  <c r="V1439" i="1"/>
  <c r="AO1439" i="1"/>
  <c r="V1440" i="1"/>
  <c r="AO1440" i="1"/>
  <c r="V1441" i="1"/>
  <c r="AO1441" i="1"/>
  <c r="V1442" i="1"/>
  <c r="AO1442" i="1"/>
  <c r="V1443" i="1"/>
  <c r="AO1443" i="1"/>
  <c r="V1444" i="1"/>
  <c r="AO1444" i="1"/>
  <c r="V1445" i="1"/>
  <c r="AO1445" i="1"/>
  <c r="V1446" i="1"/>
  <c r="AO1446" i="1"/>
  <c r="V1447" i="1"/>
  <c r="AO1447" i="1"/>
  <c r="V1448" i="1"/>
  <c r="AO1448" i="1"/>
  <c r="V1449" i="1"/>
  <c r="AO1449" i="1"/>
  <c r="V1450" i="1"/>
  <c r="AO1450" i="1"/>
  <c r="V1451" i="1"/>
  <c r="AO1451" i="1"/>
  <c r="V1452" i="1"/>
  <c r="AO1452" i="1"/>
  <c r="V1453" i="1"/>
  <c r="AO1453" i="1"/>
  <c r="V1454" i="1"/>
  <c r="AO1454" i="1"/>
  <c r="V1455" i="1"/>
  <c r="AO1455" i="1"/>
  <c r="V1456" i="1"/>
  <c r="AO1456" i="1"/>
  <c r="V1457" i="1"/>
  <c r="AO1457" i="1"/>
  <c r="V1458" i="1"/>
  <c r="AO1458" i="1"/>
  <c r="V1459" i="1"/>
  <c r="AO1459" i="1"/>
  <c r="V1460" i="1"/>
  <c r="AO1460" i="1"/>
  <c r="V1461" i="1"/>
  <c r="AO1461" i="1"/>
  <c r="V1462" i="1"/>
  <c r="AO1462" i="1"/>
  <c r="V1463" i="1"/>
  <c r="AO1463" i="1"/>
  <c r="V1464" i="1"/>
  <c r="AO1464" i="1"/>
  <c r="V1465" i="1"/>
  <c r="AO1465" i="1"/>
  <c r="V1466" i="1"/>
  <c r="AO1466" i="1"/>
  <c r="V1467" i="1"/>
  <c r="AO1467" i="1"/>
  <c r="V1468" i="1"/>
  <c r="AO1468" i="1"/>
  <c r="V1469" i="1"/>
  <c r="AO1469" i="1"/>
  <c r="V1470" i="1"/>
  <c r="AO1470" i="1"/>
  <c r="V1471" i="1"/>
  <c r="AO1471" i="1"/>
  <c r="V1472" i="1"/>
  <c r="AO1472" i="1"/>
  <c r="V1473" i="1"/>
  <c r="AO1473" i="1"/>
  <c r="V1474" i="1"/>
  <c r="AO1474" i="1"/>
  <c r="V1475" i="1"/>
  <c r="AO1475" i="1"/>
  <c r="V1476" i="1"/>
  <c r="AO1476" i="1"/>
  <c r="V1477" i="1"/>
  <c r="AO1477" i="1"/>
  <c r="V1478" i="1"/>
  <c r="AO1478" i="1"/>
  <c r="V1479" i="1"/>
  <c r="AO1479" i="1"/>
  <c r="V1480" i="1"/>
  <c r="AO1480" i="1"/>
  <c r="V1481" i="1"/>
  <c r="AO1481" i="1"/>
  <c r="V1482" i="1"/>
  <c r="AO1482" i="1"/>
  <c r="V1483" i="1"/>
  <c r="AO1483" i="1"/>
  <c r="V1484" i="1"/>
  <c r="AO1484" i="1"/>
  <c r="V1485" i="1"/>
  <c r="AO1485" i="1"/>
  <c r="V1486" i="1"/>
  <c r="AO1486" i="1"/>
  <c r="V1487" i="1"/>
  <c r="AO1487" i="1"/>
  <c r="V1488" i="1"/>
  <c r="AO1488" i="1"/>
  <c r="V1489" i="1"/>
  <c r="AO1489" i="1"/>
  <c r="V1490" i="1"/>
  <c r="AO1490" i="1"/>
  <c r="V1491" i="1"/>
  <c r="AO1491" i="1"/>
  <c r="V1492" i="1"/>
  <c r="AO1492" i="1"/>
  <c r="V1493" i="1"/>
  <c r="AO1493" i="1"/>
  <c r="V1494" i="1"/>
  <c r="AO1494" i="1"/>
  <c r="V1495" i="1"/>
  <c r="AO1495" i="1"/>
  <c r="V1496" i="1"/>
  <c r="AO1496" i="1"/>
  <c r="V1497" i="1"/>
  <c r="AO1497" i="1"/>
  <c r="V1498" i="1"/>
  <c r="AO1498" i="1"/>
  <c r="V1499" i="1"/>
  <c r="AO1499" i="1"/>
  <c r="V1500" i="1"/>
  <c r="AO1500" i="1"/>
  <c r="V1501" i="1"/>
  <c r="AO1501" i="1"/>
  <c r="V1502" i="1"/>
  <c r="AO1502" i="1"/>
  <c r="V1503" i="1"/>
  <c r="AO1503" i="1"/>
  <c r="V1504" i="1"/>
  <c r="AO1504" i="1"/>
  <c r="V1505" i="1"/>
  <c r="AO1505" i="1"/>
  <c r="V1506" i="1"/>
  <c r="AO1506" i="1"/>
  <c r="V1507" i="1"/>
  <c r="AO1507" i="1"/>
  <c r="V1508" i="1"/>
  <c r="AO1508" i="1"/>
  <c r="V1509" i="1"/>
  <c r="AO1509" i="1"/>
  <c r="V1510" i="1"/>
  <c r="AO1510" i="1"/>
  <c r="V1511" i="1"/>
  <c r="AO1511" i="1"/>
  <c r="V1512" i="1"/>
  <c r="AO1512" i="1"/>
  <c r="V1513" i="1"/>
  <c r="AO1513" i="1"/>
  <c r="V1514" i="1"/>
  <c r="AO1514" i="1"/>
  <c r="V1515" i="1"/>
  <c r="AO1515" i="1"/>
  <c r="V1516" i="1"/>
  <c r="AO1516" i="1"/>
  <c r="V1517" i="1"/>
  <c r="AO1517" i="1"/>
  <c r="V1518" i="1"/>
  <c r="AO1518" i="1"/>
  <c r="V1519" i="1"/>
  <c r="AO1519" i="1"/>
  <c r="V1520" i="1"/>
  <c r="AO1520" i="1"/>
  <c r="V1521" i="1"/>
  <c r="AO1521" i="1"/>
  <c r="V1522" i="1"/>
  <c r="AO1522" i="1"/>
  <c r="V1523" i="1"/>
  <c r="AO1523" i="1"/>
  <c r="V1524" i="1"/>
  <c r="AO1524" i="1"/>
  <c r="V1525" i="1"/>
  <c r="AO1525" i="1"/>
  <c r="V1526" i="1"/>
  <c r="AO1526" i="1"/>
  <c r="V1527" i="1"/>
  <c r="AO1527" i="1"/>
  <c r="V1528" i="1"/>
  <c r="AO1528" i="1"/>
  <c r="V1529" i="1"/>
  <c r="AO1529" i="1"/>
  <c r="V1530" i="1"/>
  <c r="AO1530" i="1"/>
  <c r="V1531" i="1"/>
  <c r="AO1531" i="1"/>
  <c r="V1532" i="1"/>
  <c r="AO1532" i="1"/>
  <c r="V1533" i="1"/>
  <c r="AO1533" i="1"/>
  <c r="V1534" i="1"/>
  <c r="AO1534" i="1"/>
  <c r="V1535" i="1"/>
  <c r="AO1535" i="1"/>
  <c r="V1536" i="1"/>
  <c r="AO1536" i="1"/>
  <c r="V1537" i="1"/>
  <c r="AO1537" i="1"/>
  <c r="V1538" i="1"/>
  <c r="AO1538" i="1"/>
  <c r="V1539" i="1"/>
  <c r="AO1539" i="1"/>
  <c r="V1540" i="1"/>
  <c r="AO1540" i="1"/>
  <c r="V1541" i="1"/>
  <c r="AO1541" i="1"/>
  <c r="V1542" i="1"/>
  <c r="AO1542" i="1"/>
  <c r="V1543" i="1"/>
  <c r="AO1543" i="1"/>
  <c r="V1544" i="1"/>
  <c r="AO1544" i="1"/>
  <c r="V1545" i="1"/>
  <c r="AO1545" i="1"/>
  <c r="V1546" i="1"/>
  <c r="AO1546" i="1"/>
  <c r="V1547" i="1"/>
  <c r="AO1547" i="1"/>
  <c r="V1548" i="1"/>
  <c r="AO1548" i="1"/>
  <c r="V1549" i="1"/>
  <c r="AO1549" i="1"/>
  <c r="V1550" i="1"/>
  <c r="AO1550" i="1"/>
  <c r="V1551" i="1"/>
  <c r="AO1551" i="1"/>
  <c r="V1552" i="1"/>
  <c r="AO1552" i="1"/>
  <c r="V1553" i="1"/>
  <c r="AO1553" i="1"/>
  <c r="V1554" i="1"/>
  <c r="AO1554" i="1"/>
  <c r="V1555" i="1"/>
  <c r="AO1555" i="1"/>
  <c r="V1556" i="1"/>
  <c r="AO1556" i="1"/>
  <c r="V1557" i="1"/>
  <c r="AO1557" i="1"/>
  <c r="V1558" i="1"/>
  <c r="AO1558" i="1"/>
  <c r="V1559" i="1"/>
  <c r="AO1559" i="1"/>
  <c r="V1560" i="1"/>
  <c r="AO1560" i="1"/>
  <c r="V1561" i="1"/>
  <c r="AO1561" i="1"/>
  <c r="V1562" i="1"/>
  <c r="AO1562" i="1"/>
  <c r="V1563" i="1"/>
  <c r="AO1563" i="1"/>
  <c r="V1564" i="1"/>
  <c r="AO1564" i="1"/>
  <c r="V1565" i="1"/>
  <c r="AO1565" i="1"/>
  <c r="V1566" i="1"/>
  <c r="AO1566" i="1"/>
  <c r="V1567" i="1"/>
  <c r="AO1567" i="1"/>
  <c r="V1568" i="1"/>
  <c r="AO1568" i="1"/>
  <c r="V1569" i="1"/>
  <c r="AO1569" i="1"/>
  <c r="V1570" i="1"/>
  <c r="AO1570" i="1"/>
  <c r="V1571" i="1"/>
  <c r="AO1571" i="1"/>
  <c r="V1572" i="1"/>
  <c r="AO1572" i="1"/>
  <c r="V1573" i="1"/>
  <c r="AO1573" i="1"/>
  <c r="V1574" i="1"/>
  <c r="AO1574" i="1"/>
  <c r="V1575" i="1"/>
  <c r="AO1575" i="1"/>
  <c r="V1576" i="1"/>
  <c r="AO1576" i="1"/>
  <c r="V1577" i="1"/>
  <c r="AO1577" i="1"/>
  <c r="V1578" i="1"/>
  <c r="AO1578" i="1"/>
  <c r="V1579" i="1"/>
  <c r="AO1579" i="1"/>
  <c r="V1580" i="1"/>
  <c r="AO1580" i="1"/>
  <c r="V1581" i="1"/>
  <c r="AO1581" i="1"/>
  <c r="V1582" i="1"/>
  <c r="AO1582" i="1"/>
  <c r="V1583" i="1"/>
  <c r="AO1583" i="1"/>
  <c r="V1584" i="1"/>
  <c r="AO1584" i="1"/>
  <c r="V1585" i="1"/>
  <c r="AO1585" i="1"/>
  <c r="V1586" i="1"/>
  <c r="AO1586" i="1"/>
  <c r="V1587" i="1"/>
  <c r="AO1587" i="1"/>
  <c r="V1588" i="1"/>
  <c r="AO1588" i="1"/>
  <c r="V1589" i="1"/>
  <c r="AO1589" i="1"/>
  <c r="V1590" i="1"/>
  <c r="AO1590" i="1"/>
  <c r="V1591" i="1"/>
  <c r="AO1591" i="1"/>
  <c r="V1592" i="1"/>
  <c r="AO1592" i="1"/>
  <c r="V1593" i="1"/>
  <c r="AO1593" i="1"/>
  <c r="V1594" i="1"/>
  <c r="AO1594" i="1"/>
  <c r="V1595" i="1"/>
  <c r="AO1595" i="1"/>
  <c r="V1596" i="1"/>
  <c r="AO1596" i="1"/>
  <c r="V1597" i="1"/>
  <c r="AO1597" i="1"/>
  <c r="V1598" i="1"/>
  <c r="AO1598" i="1"/>
  <c r="V1599" i="1"/>
  <c r="AO1599" i="1"/>
  <c r="V1600" i="1"/>
  <c r="AO1600" i="1"/>
  <c r="V1601" i="1"/>
  <c r="AO1601" i="1"/>
  <c r="V1602" i="1"/>
  <c r="AO1602" i="1"/>
  <c r="V1603" i="1"/>
  <c r="AO1603" i="1"/>
  <c r="V1604" i="1"/>
  <c r="AO1604" i="1"/>
  <c r="V1605" i="1"/>
  <c r="AO1605" i="1"/>
  <c r="V1606" i="1"/>
  <c r="AO1606" i="1"/>
  <c r="V1607" i="1"/>
  <c r="AO1607" i="1"/>
  <c r="V1608" i="1"/>
  <c r="AO1608" i="1"/>
  <c r="V1609" i="1"/>
  <c r="AO1609" i="1"/>
  <c r="V1610" i="1"/>
  <c r="AO1610" i="1"/>
  <c r="V1611" i="1"/>
  <c r="AO1611" i="1"/>
  <c r="V1612" i="1"/>
  <c r="AO1612" i="1"/>
  <c r="V1613" i="1"/>
  <c r="AO1613" i="1"/>
  <c r="V1614" i="1"/>
  <c r="AO1614" i="1"/>
  <c r="V1615" i="1"/>
  <c r="AO1615" i="1"/>
  <c r="V1616" i="1"/>
  <c r="AO1616" i="1"/>
  <c r="V1617" i="1"/>
  <c r="AO1617" i="1"/>
  <c r="V1618" i="1"/>
  <c r="AO1618" i="1"/>
  <c r="V1619" i="1"/>
  <c r="AO1619" i="1"/>
  <c r="V1620" i="1"/>
  <c r="AO1620" i="1"/>
  <c r="V1621" i="1"/>
  <c r="AO1621" i="1"/>
  <c r="V1622" i="1"/>
  <c r="AO1622" i="1"/>
  <c r="V1623" i="1"/>
  <c r="AO1623" i="1"/>
  <c r="V1624" i="1"/>
  <c r="AO1624" i="1"/>
  <c r="V1625" i="1"/>
  <c r="AO1625" i="1"/>
  <c r="V1626" i="1"/>
  <c r="AO1626" i="1"/>
  <c r="V1627" i="1"/>
  <c r="AO1627" i="1"/>
  <c r="V1628" i="1"/>
  <c r="AO1628" i="1"/>
  <c r="V1629" i="1"/>
  <c r="AO1629" i="1"/>
  <c r="V1630" i="1"/>
  <c r="AO1630" i="1"/>
  <c r="V1631" i="1"/>
  <c r="AO1631" i="1"/>
  <c r="V1632" i="1"/>
  <c r="AO1632" i="1"/>
  <c r="V1633" i="1"/>
  <c r="AO1633" i="1"/>
  <c r="V1634" i="1"/>
  <c r="AO1634" i="1"/>
  <c r="V1635" i="1"/>
  <c r="AO1635" i="1"/>
  <c r="V1636" i="1"/>
  <c r="AO1636" i="1"/>
  <c r="V1637" i="1"/>
  <c r="AO1637" i="1"/>
  <c r="V1638" i="1"/>
  <c r="AO1638" i="1"/>
  <c r="V1639" i="1"/>
  <c r="AO1639" i="1"/>
  <c r="V1640" i="1"/>
  <c r="AO1640" i="1"/>
  <c r="V1641" i="1"/>
  <c r="AO1641" i="1"/>
  <c r="V1642" i="1"/>
  <c r="AO1642" i="1"/>
  <c r="V1643" i="1"/>
  <c r="AO1643" i="1"/>
  <c r="V1644" i="1"/>
  <c r="AO1644" i="1"/>
  <c r="V1645" i="1"/>
  <c r="AO1645" i="1"/>
  <c r="V1646" i="1"/>
  <c r="AO1646" i="1"/>
  <c r="V1647" i="1"/>
  <c r="AO1647" i="1"/>
  <c r="V1648" i="1"/>
  <c r="AO1648" i="1"/>
  <c r="V1649" i="1"/>
  <c r="AO1649" i="1"/>
  <c r="V1650" i="1"/>
  <c r="AO1650" i="1"/>
  <c r="V1651" i="1"/>
  <c r="AO1651" i="1"/>
  <c r="V1652" i="1"/>
  <c r="AO1652" i="1"/>
  <c r="V1653" i="1"/>
  <c r="AO1653" i="1"/>
  <c r="V1654" i="1"/>
  <c r="AO1654" i="1"/>
  <c r="V1655" i="1"/>
  <c r="AO1655" i="1"/>
  <c r="V1656" i="1"/>
  <c r="AO1656" i="1"/>
  <c r="V1657" i="1"/>
  <c r="AO1657" i="1"/>
  <c r="V1658" i="1"/>
  <c r="AO1658" i="1"/>
  <c r="V1659" i="1"/>
  <c r="AO1659" i="1"/>
  <c r="V1660" i="1"/>
  <c r="AO1660" i="1"/>
  <c r="V1661" i="1"/>
  <c r="AO1661" i="1"/>
  <c r="V1662" i="1"/>
  <c r="AO1662" i="1"/>
  <c r="V1663" i="1"/>
  <c r="AO1663" i="1"/>
  <c r="V1664" i="1"/>
  <c r="AO1664" i="1"/>
  <c r="V1665" i="1"/>
  <c r="AO1665" i="1"/>
  <c r="V1666" i="1"/>
  <c r="AO1666" i="1"/>
  <c r="V1667" i="1"/>
  <c r="AO1667" i="1"/>
  <c r="V1668" i="1"/>
  <c r="AO1668" i="1"/>
  <c r="V1669" i="1"/>
  <c r="AO1669" i="1"/>
  <c r="V1670" i="1"/>
  <c r="AO1670" i="1"/>
  <c r="V1671" i="1"/>
  <c r="AO1671" i="1"/>
  <c r="V1672" i="1"/>
  <c r="AO1672" i="1"/>
  <c r="V1673" i="1"/>
  <c r="AO1673" i="1"/>
  <c r="V1674" i="1"/>
  <c r="AO1674" i="1"/>
  <c r="V1675" i="1"/>
  <c r="AO1675" i="1"/>
  <c r="V1676" i="1"/>
  <c r="AO1676" i="1"/>
  <c r="V1677" i="1"/>
  <c r="AO1677" i="1"/>
  <c r="V1678" i="1"/>
  <c r="AO1678" i="1"/>
  <c r="V1679" i="1"/>
  <c r="AO1679" i="1"/>
  <c r="V1680" i="1"/>
  <c r="AO1680" i="1"/>
  <c r="V1681" i="1"/>
  <c r="AO1681" i="1"/>
  <c r="V1682" i="1"/>
  <c r="AO1682" i="1"/>
  <c r="V1683" i="1"/>
  <c r="AO1683" i="1"/>
  <c r="V1684" i="1"/>
  <c r="AO1684" i="1"/>
  <c r="V1685" i="1"/>
  <c r="AO1685" i="1"/>
  <c r="V1686" i="1"/>
  <c r="AO1686" i="1"/>
  <c r="V1687" i="1"/>
  <c r="AO1687" i="1"/>
  <c r="V1688" i="1"/>
  <c r="AO1688" i="1"/>
  <c r="V1689" i="1"/>
  <c r="AO1689" i="1"/>
  <c r="V1690" i="1"/>
  <c r="AO1690" i="1"/>
  <c r="V1691" i="1"/>
  <c r="AO1691" i="1"/>
  <c r="V1692" i="1"/>
  <c r="AO1692" i="1"/>
  <c r="V1693" i="1"/>
  <c r="AO1693" i="1"/>
  <c r="V1694" i="1"/>
  <c r="AO1694" i="1"/>
  <c r="V1695" i="1"/>
  <c r="AO1695" i="1"/>
  <c r="V1696" i="1"/>
  <c r="AO1696" i="1"/>
  <c r="V1697" i="1"/>
  <c r="AO1697" i="1"/>
  <c r="V1698" i="1"/>
  <c r="AO1698" i="1"/>
  <c r="V1699" i="1"/>
  <c r="AO1699" i="1"/>
  <c r="V1700" i="1"/>
  <c r="AO1700" i="1"/>
  <c r="V1701" i="1"/>
  <c r="AO1701" i="1"/>
  <c r="V1702" i="1"/>
  <c r="AO1702" i="1"/>
  <c r="V1703" i="1"/>
  <c r="AO1703" i="1"/>
  <c r="V1704" i="1"/>
  <c r="AO1704" i="1"/>
  <c r="V1705" i="1"/>
  <c r="AO1705" i="1"/>
  <c r="V1706" i="1"/>
  <c r="AO1706" i="1"/>
  <c r="V1707" i="1"/>
  <c r="AO1707" i="1"/>
  <c r="V1708" i="1"/>
  <c r="AO1708" i="1"/>
  <c r="V1709" i="1"/>
  <c r="AO1709" i="1"/>
  <c r="V1710" i="1"/>
  <c r="AO1710" i="1"/>
  <c r="V1711" i="1"/>
  <c r="AO1711" i="1"/>
  <c r="V1712" i="1"/>
  <c r="AO1712" i="1"/>
  <c r="V1713" i="1"/>
  <c r="AO1713" i="1"/>
  <c r="V1714" i="1"/>
  <c r="AO1714" i="1"/>
  <c r="V1715" i="1"/>
  <c r="AO1715" i="1"/>
  <c r="V1716" i="1"/>
  <c r="AO1716" i="1"/>
  <c r="V1717" i="1"/>
  <c r="AO1717" i="1"/>
  <c r="V1718" i="1"/>
  <c r="AO1718" i="1"/>
  <c r="V1719" i="1"/>
  <c r="AO1719" i="1"/>
  <c r="V1720" i="1"/>
  <c r="AO1720" i="1"/>
  <c r="V1721" i="1"/>
  <c r="AO1721" i="1"/>
  <c r="V1722" i="1"/>
  <c r="AO1722" i="1"/>
  <c r="V1723" i="1"/>
  <c r="AO1723" i="1"/>
  <c r="V1724" i="1"/>
  <c r="AO1724" i="1"/>
  <c r="V1725" i="1"/>
  <c r="AO1725" i="1"/>
  <c r="V1726" i="1"/>
  <c r="AO1726" i="1"/>
  <c r="V1727" i="1"/>
  <c r="AO1727" i="1"/>
  <c r="V1728" i="1"/>
  <c r="AO1728" i="1"/>
  <c r="V1729" i="1"/>
  <c r="AO1729" i="1"/>
  <c r="V1730" i="1"/>
  <c r="AO1730" i="1"/>
  <c r="V1731" i="1"/>
  <c r="AO1731" i="1"/>
  <c r="V1732" i="1"/>
  <c r="AO1732" i="1"/>
  <c r="V1733" i="1"/>
  <c r="AO1733" i="1"/>
  <c r="V1734" i="1"/>
  <c r="AO1734" i="1"/>
  <c r="V1735" i="1"/>
  <c r="AO1735" i="1"/>
  <c r="V1736" i="1"/>
  <c r="AO1736" i="1"/>
  <c r="V1737" i="1"/>
  <c r="AO1737" i="1"/>
  <c r="V1738" i="1"/>
  <c r="AO1738" i="1"/>
  <c r="V1739" i="1"/>
  <c r="AO1739" i="1"/>
  <c r="V1740" i="1"/>
  <c r="AO1740" i="1"/>
  <c r="V1741" i="1"/>
  <c r="AO1741" i="1"/>
  <c r="V1742" i="1"/>
  <c r="AO1742" i="1"/>
  <c r="V1743" i="1"/>
  <c r="AO1743" i="1"/>
  <c r="V1744" i="1"/>
  <c r="AO1744" i="1"/>
  <c r="V1745" i="1"/>
  <c r="AO1745" i="1"/>
  <c r="V1746" i="1"/>
  <c r="AO1746" i="1"/>
  <c r="V1747" i="1"/>
  <c r="AO1747" i="1"/>
  <c r="V1748" i="1"/>
  <c r="AO1748" i="1"/>
  <c r="V1749" i="1"/>
  <c r="AO1749" i="1"/>
  <c r="V1750" i="1"/>
  <c r="AO1750" i="1"/>
  <c r="V1751" i="1"/>
  <c r="AO1751" i="1"/>
  <c r="V1752" i="1"/>
  <c r="AO1752" i="1"/>
  <c r="V1753" i="1"/>
  <c r="AO1753" i="1"/>
  <c r="V1754" i="1"/>
  <c r="AO1754" i="1"/>
  <c r="V1755" i="1"/>
  <c r="AO1755" i="1"/>
  <c r="V1756" i="1"/>
  <c r="AO1756" i="1"/>
  <c r="V1757" i="1"/>
  <c r="AO1757" i="1"/>
  <c r="V1758" i="1"/>
  <c r="AO1758" i="1"/>
  <c r="V1759" i="1"/>
  <c r="AO1759" i="1"/>
  <c r="V1760" i="1"/>
  <c r="AO1760" i="1"/>
  <c r="V1761" i="1"/>
  <c r="AO1761" i="1"/>
  <c r="V1762" i="1"/>
  <c r="AO1762" i="1"/>
  <c r="V1763" i="1"/>
  <c r="AO1763" i="1"/>
  <c r="V1764" i="1"/>
  <c r="AO1764" i="1"/>
  <c r="V1765" i="1"/>
  <c r="AO1765" i="1"/>
  <c r="V1766" i="1"/>
  <c r="AO1766" i="1"/>
  <c r="V1767" i="1"/>
  <c r="AO1767" i="1"/>
  <c r="V1768" i="1"/>
  <c r="AO1768" i="1"/>
  <c r="V1769" i="1"/>
  <c r="AO1769" i="1"/>
  <c r="V1770" i="1"/>
  <c r="AO1770" i="1"/>
  <c r="V1771" i="1"/>
  <c r="AO1771" i="1"/>
  <c r="V1772" i="1"/>
  <c r="AO1772" i="1"/>
  <c r="V1773" i="1"/>
  <c r="AO1773" i="1"/>
  <c r="V1774" i="1"/>
  <c r="AO1774" i="1"/>
  <c r="V1775" i="1"/>
  <c r="AO1775" i="1"/>
  <c r="V1776" i="1"/>
  <c r="AO1776" i="1"/>
  <c r="V1777" i="1"/>
  <c r="AO1777" i="1"/>
  <c r="V1778" i="1"/>
  <c r="AO1778" i="1"/>
  <c r="V1779" i="1"/>
  <c r="AO1779" i="1"/>
  <c r="V1780" i="1"/>
  <c r="AO1780" i="1"/>
  <c r="V1781" i="1"/>
  <c r="AO1781" i="1"/>
  <c r="V1782" i="1"/>
  <c r="AO1782" i="1"/>
  <c r="V1783" i="1"/>
  <c r="AO1783" i="1"/>
  <c r="V1784" i="1"/>
  <c r="AO1784" i="1"/>
  <c r="V1785" i="1"/>
  <c r="AO1785" i="1"/>
  <c r="V1786" i="1"/>
  <c r="AO1786" i="1"/>
  <c r="V1787" i="1"/>
  <c r="AO1787" i="1"/>
  <c r="V1788" i="1"/>
  <c r="AO1788" i="1"/>
  <c r="V1789" i="1"/>
  <c r="AO1789" i="1"/>
  <c r="V1790" i="1"/>
  <c r="AO1790" i="1"/>
  <c r="V1791" i="1"/>
  <c r="AO1791" i="1"/>
  <c r="V1792" i="1"/>
  <c r="AO1792" i="1"/>
  <c r="V1793" i="1"/>
  <c r="AO1793" i="1"/>
  <c r="V1794" i="1"/>
  <c r="AO1794" i="1"/>
  <c r="V1795" i="1"/>
  <c r="AO1795" i="1"/>
  <c r="V1796" i="1"/>
  <c r="AO1796" i="1"/>
  <c r="V1797" i="1"/>
  <c r="AO1797" i="1"/>
  <c r="V1798" i="1"/>
  <c r="AO1798" i="1"/>
  <c r="V1799" i="1"/>
  <c r="AO1799" i="1"/>
  <c r="V1800" i="1"/>
  <c r="AO1800" i="1"/>
  <c r="V1801" i="1"/>
  <c r="AO1801" i="1"/>
  <c r="V1802" i="1"/>
  <c r="AO1802" i="1"/>
  <c r="V1803" i="1"/>
  <c r="AO1803" i="1"/>
  <c r="V1804" i="1"/>
  <c r="AO1804" i="1"/>
  <c r="V1805" i="1"/>
  <c r="AO1805" i="1"/>
  <c r="V1806" i="1"/>
  <c r="AO1806" i="1"/>
  <c r="V1807" i="1"/>
  <c r="AO1807" i="1"/>
  <c r="V1808" i="1"/>
  <c r="AO1808" i="1"/>
  <c r="V1809" i="1"/>
  <c r="AO1809" i="1"/>
  <c r="V1810" i="1"/>
  <c r="AO1810" i="1"/>
  <c r="V1811" i="1"/>
  <c r="AO1811" i="1"/>
  <c r="V1812" i="1"/>
  <c r="AO1812" i="1"/>
  <c r="V1813" i="1"/>
  <c r="AO1813" i="1"/>
  <c r="V1814" i="1"/>
  <c r="AO1814" i="1"/>
  <c r="V1815" i="1"/>
  <c r="AO1815" i="1"/>
  <c r="V1816" i="1"/>
  <c r="AO1816" i="1"/>
  <c r="V1817" i="1"/>
  <c r="AO1817" i="1"/>
  <c r="V1818" i="1"/>
  <c r="AO1818" i="1"/>
  <c r="V1819" i="1"/>
  <c r="AO1819" i="1"/>
  <c r="V1820" i="1"/>
  <c r="AO1820" i="1"/>
  <c r="V1821" i="1"/>
  <c r="AO1821" i="1"/>
  <c r="V1822" i="1"/>
  <c r="AO1822" i="1"/>
  <c r="V1823" i="1"/>
  <c r="AO1823" i="1"/>
  <c r="V1824" i="1"/>
  <c r="AO1824" i="1"/>
  <c r="V1825" i="1"/>
  <c r="AO1825" i="1"/>
  <c r="V1826" i="1"/>
  <c r="AO1826" i="1"/>
  <c r="V1827" i="1"/>
  <c r="AO1827" i="1"/>
  <c r="V1828" i="1"/>
  <c r="AO1828" i="1"/>
  <c r="V1829" i="1"/>
  <c r="AO1829" i="1"/>
  <c r="V1830" i="1"/>
  <c r="AO1830" i="1"/>
  <c r="V1831" i="1"/>
  <c r="AO1831" i="1"/>
  <c r="V1832" i="1"/>
  <c r="AO1832" i="1"/>
  <c r="V1833" i="1"/>
  <c r="AO1833" i="1"/>
  <c r="V1834" i="1"/>
  <c r="AO1834" i="1"/>
  <c r="V1835" i="1"/>
  <c r="AO1835" i="1"/>
  <c r="V1836" i="1"/>
  <c r="AO1836" i="1"/>
  <c r="V1837" i="1"/>
  <c r="AO1837" i="1"/>
  <c r="V1838" i="1"/>
  <c r="AO1838" i="1"/>
  <c r="V1839" i="1"/>
  <c r="AO1839" i="1"/>
  <c r="V1840" i="1"/>
  <c r="AO1840" i="1"/>
  <c r="V1841" i="1"/>
  <c r="AO1841" i="1"/>
  <c r="V1842" i="1"/>
  <c r="AO1842" i="1"/>
  <c r="V1843" i="1"/>
  <c r="AO1843" i="1"/>
  <c r="V1844" i="1"/>
  <c r="AO1844" i="1"/>
  <c r="V1845" i="1"/>
  <c r="AO1845" i="1"/>
  <c r="V1846" i="1"/>
  <c r="AO1846" i="1"/>
  <c r="V1847" i="1"/>
  <c r="AO1847" i="1"/>
  <c r="V1848" i="1"/>
  <c r="AO1848" i="1"/>
  <c r="V1849" i="1"/>
  <c r="AO1849" i="1"/>
  <c r="V1850" i="1"/>
  <c r="AO1850" i="1"/>
  <c r="V1851" i="1"/>
  <c r="AO1851" i="1"/>
  <c r="V1852" i="1"/>
  <c r="AO1852" i="1"/>
  <c r="V1853" i="1"/>
  <c r="AO1853" i="1"/>
  <c r="V1854" i="1"/>
  <c r="AO1854" i="1"/>
  <c r="V1855" i="1"/>
  <c r="AO1855" i="1"/>
  <c r="V1856" i="1"/>
  <c r="AO1856" i="1"/>
  <c r="V1857" i="1"/>
  <c r="AO1857" i="1"/>
  <c r="V1858" i="1"/>
  <c r="AO1858" i="1"/>
  <c r="V1859" i="1"/>
  <c r="AO1859" i="1"/>
  <c r="V1860" i="1"/>
  <c r="AO1860" i="1"/>
  <c r="V1861" i="1"/>
  <c r="AO1861" i="1"/>
  <c r="V1862" i="1"/>
  <c r="AO1862" i="1"/>
  <c r="V1863" i="1"/>
  <c r="AO1863" i="1"/>
  <c r="V1864" i="1"/>
  <c r="AO1864" i="1"/>
  <c r="V1865" i="1"/>
  <c r="AO1865" i="1"/>
  <c r="V1866" i="1"/>
  <c r="AO1866" i="1"/>
  <c r="V1867" i="1"/>
  <c r="AO1867" i="1"/>
  <c r="V1868" i="1"/>
  <c r="AO1868" i="1"/>
  <c r="V1869" i="1"/>
  <c r="AO1869" i="1"/>
  <c r="V1870" i="1"/>
  <c r="AO1870" i="1"/>
  <c r="V1871" i="1"/>
  <c r="AO1871" i="1"/>
  <c r="V1872" i="1"/>
  <c r="AO1872" i="1"/>
  <c r="V1873" i="1"/>
  <c r="AO1873" i="1"/>
  <c r="V1874" i="1"/>
  <c r="AO1874" i="1"/>
  <c r="V1875" i="1"/>
  <c r="AO1875" i="1"/>
  <c r="V1876" i="1"/>
  <c r="AO1876" i="1"/>
  <c r="V1877" i="1"/>
  <c r="AO1877" i="1"/>
  <c r="V1878" i="1"/>
  <c r="AO1878" i="1"/>
  <c r="V1879" i="1"/>
  <c r="AO1879" i="1"/>
  <c r="V1880" i="1"/>
  <c r="AO1880" i="1"/>
  <c r="V1881" i="1"/>
  <c r="AO1881" i="1"/>
  <c r="V1882" i="1"/>
  <c r="AO1882" i="1"/>
  <c r="V1883" i="1"/>
  <c r="AO1883" i="1"/>
  <c r="V1884" i="1"/>
  <c r="AO1884" i="1"/>
  <c r="V1885" i="1"/>
  <c r="AO1885" i="1"/>
  <c r="V1886" i="1"/>
  <c r="AO1886" i="1"/>
  <c r="V1887" i="1"/>
  <c r="AO1887" i="1"/>
  <c r="V1888" i="1"/>
  <c r="AO1888" i="1"/>
  <c r="V1889" i="1"/>
  <c r="AO1889" i="1"/>
  <c r="V1890" i="1"/>
  <c r="AO1890" i="1"/>
  <c r="V1891" i="1"/>
  <c r="AO1891" i="1"/>
  <c r="V1892" i="1"/>
  <c r="AO1892" i="1"/>
  <c r="V1893" i="1"/>
  <c r="AO1893" i="1"/>
  <c r="V1894" i="1"/>
  <c r="AO1894" i="1"/>
  <c r="V1895" i="1"/>
  <c r="AO1895" i="1"/>
  <c r="V1896" i="1"/>
  <c r="AO1896" i="1"/>
  <c r="V1897" i="1"/>
  <c r="AO1897" i="1"/>
  <c r="V1898" i="1"/>
  <c r="AO1898" i="1"/>
  <c r="V1899" i="1"/>
  <c r="AO1899" i="1"/>
  <c r="V1900" i="1"/>
  <c r="AO1900" i="1"/>
  <c r="V1901" i="1"/>
  <c r="AO1901" i="1"/>
  <c r="V1902" i="1"/>
  <c r="AO1902" i="1"/>
  <c r="V1903" i="1"/>
  <c r="AO1903" i="1"/>
  <c r="V1904" i="1"/>
  <c r="AO1904" i="1"/>
  <c r="V1905" i="1"/>
  <c r="AO1905" i="1"/>
  <c r="V1906" i="1"/>
  <c r="AO1906" i="1"/>
  <c r="V1907" i="1"/>
  <c r="AO1907" i="1"/>
  <c r="V1908" i="1"/>
  <c r="AO1908" i="1"/>
  <c r="V1909" i="1"/>
  <c r="AO1909" i="1"/>
  <c r="V1910" i="1"/>
  <c r="AO1910" i="1"/>
  <c r="V1911" i="1"/>
  <c r="AO1911" i="1"/>
  <c r="V1912" i="1"/>
  <c r="AO1912" i="1"/>
  <c r="V1913" i="1"/>
  <c r="AO1913" i="1"/>
  <c r="V1914" i="1"/>
  <c r="AO1914" i="1"/>
  <c r="V1915" i="1"/>
  <c r="AO1915" i="1"/>
  <c r="V1916" i="1"/>
  <c r="AO1916" i="1"/>
  <c r="V1917" i="1"/>
  <c r="AO1917" i="1"/>
  <c r="V1918" i="1"/>
  <c r="AO1918" i="1"/>
  <c r="V1919" i="1"/>
  <c r="AO1919" i="1"/>
  <c r="V1920" i="1"/>
  <c r="AO1920" i="1"/>
  <c r="V1921" i="1"/>
  <c r="AO1921" i="1"/>
  <c r="V1922" i="1"/>
  <c r="AO1922" i="1"/>
  <c r="V1923" i="1"/>
  <c r="AO1923" i="1"/>
  <c r="V1924" i="1"/>
  <c r="AO1924" i="1"/>
  <c r="V1925" i="1"/>
  <c r="AO1925" i="1"/>
  <c r="V1926" i="1"/>
  <c r="AO1926" i="1"/>
  <c r="V1927" i="1"/>
  <c r="AO1927" i="1"/>
  <c r="V1928" i="1"/>
  <c r="AO1928" i="1"/>
  <c r="V1929" i="1"/>
  <c r="AO1929" i="1"/>
  <c r="V1930" i="1"/>
  <c r="AO1930" i="1"/>
  <c r="V1931" i="1"/>
  <c r="AO1931" i="1"/>
  <c r="V1932" i="1"/>
  <c r="AO1932" i="1"/>
  <c r="V1933" i="1"/>
  <c r="AO1933" i="1"/>
  <c r="V1934" i="1"/>
  <c r="AO1934" i="1"/>
  <c r="V1935" i="1"/>
  <c r="AO1935" i="1"/>
  <c r="V1936" i="1"/>
  <c r="AO1936" i="1"/>
  <c r="V1937" i="1"/>
  <c r="AO1937" i="1"/>
  <c r="V1938" i="1"/>
  <c r="AO1938" i="1"/>
  <c r="V1939" i="1"/>
  <c r="AO1939" i="1"/>
  <c r="V1940" i="1"/>
  <c r="AO1940" i="1"/>
  <c r="V1941" i="1"/>
  <c r="AO1941" i="1"/>
  <c r="V1942" i="1"/>
  <c r="AO1942" i="1"/>
  <c r="V1943" i="1"/>
  <c r="AO1943" i="1"/>
  <c r="V1944" i="1"/>
  <c r="AO1944" i="1"/>
  <c r="V1945" i="1"/>
  <c r="AO1945" i="1"/>
  <c r="V1946" i="1"/>
  <c r="AO1946" i="1"/>
  <c r="V1947" i="1"/>
  <c r="AO1947" i="1"/>
  <c r="V1948" i="1"/>
  <c r="AO1948" i="1"/>
  <c r="V1949" i="1"/>
  <c r="AO1949" i="1"/>
  <c r="V1950" i="1"/>
  <c r="AO1950" i="1"/>
  <c r="V1951" i="1"/>
  <c r="AO1951" i="1"/>
  <c r="V1952" i="1"/>
  <c r="AO1952" i="1"/>
  <c r="V1953" i="1"/>
  <c r="AO1953" i="1"/>
  <c r="V1954" i="1"/>
  <c r="AO1954" i="1"/>
  <c r="V1955" i="1"/>
  <c r="AO1955" i="1"/>
  <c r="V1956" i="1"/>
  <c r="AO1956" i="1"/>
  <c r="V1957" i="1"/>
  <c r="AO1957" i="1"/>
  <c r="V1958" i="1"/>
  <c r="AO1958" i="1"/>
  <c r="V1959" i="1"/>
  <c r="AO1959" i="1"/>
  <c r="V1960" i="1"/>
  <c r="AO1960" i="1"/>
  <c r="V1961" i="1"/>
  <c r="AO1961" i="1"/>
  <c r="V1962" i="1"/>
  <c r="AO1962" i="1"/>
  <c r="V1963" i="1"/>
  <c r="AO1963" i="1"/>
  <c r="V1964" i="1"/>
  <c r="AO1964" i="1"/>
  <c r="V1965" i="1"/>
  <c r="AO1965" i="1"/>
  <c r="V1966" i="1"/>
  <c r="AO1966" i="1"/>
  <c r="V1967" i="1"/>
  <c r="AO1967" i="1"/>
  <c r="V1968" i="1"/>
  <c r="AO1968" i="1"/>
  <c r="V1969" i="1"/>
  <c r="AO1969" i="1"/>
  <c r="V1970" i="1"/>
  <c r="AO1970" i="1"/>
  <c r="V1971" i="1"/>
  <c r="AO1971" i="1"/>
  <c r="V1972" i="1"/>
  <c r="AO1972" i="1"/>
  <c r="V1973" i="1"/>
  <c r="AO1973" i="1"/>
  <c r="V1974" i="1"/>
  <c r="AO1974" i="1"/>
  <c r="V1975" i="1"/>
  <c r="AO1975" i="1"/>
  <c r="V1976" i="1"/>
  <c r="AO1976" i="1"/>
  <c r="V1977" i="1"/>
  <c r="AO1977" i="1"/>
  <c r="V1978" i="1"/>
  <c r="AO1978" i="1"/>
  <c r="V1979" i="1"/>
  <c r="AO1979" i="1"/>
  <c r="V1980" i="1"/>
  <c r="AO1980" i="1"/>
  <c r="V1981" i="1"/>
  <c r="AO1981" i="1"/>
  <c r="V1982" i="1"/>
  <c r="AO1982" i="1"/>
  <c r="V1983" i="1"/>
  <c r="AO1983" i="1"/>
  <c r="V1984" i="1"/>
  <c r="AO1984" i="1"/>
  <c r="V1985" i="1"/>
  <c r="AO1985" i="1"/>
  <c r="V1986" i="1"/>
  <c r="AO1986" i="1"/>
  <c r="V1987" i="1"/>
  <c r="AO1987" i="1"/>
  <c r="V1988" i="1"/>
  <c r="AO1988" i="1"/>
  <c r="V1989" i="1"/>
  <c r="AO1989" i="1"/>
  <c r="V1990" i="1"/>
  <c r="AO1990" i="1"/>
  <c r="V1991" i="1"/>
  <c r="AO1991" i="1"/>
  <c r="V1992" i="1"/>
  <c r="AO1992" i="1"/>
  <c r="V1993" i="1"/>
  <c r="AO1993" i="1"/>
  <c r="V1994" i="1"/>
  <c r="AO1994" i="1"/>
  <c r="V1995" i="1"/>
  <c r="AO1995" i="1"/>
  <c r="V1996" i="1"/>
  <c r="AO1996" i="1"/>
  <c r="V1997" i="1"/>
  <c r="AO1997" i="1"/>
  <c r="V1998" i="1"/>
  <c r="AO1998" i="1"/>
  <c r="V1999" i="1"/>
  <c r="AO1999" i="1"/>
  <c r="V2000" i="1"/>
  <c r="AO2000" i="1"/>
  <c r="V2001" i="1"/>
  <c r="AO2001" i="1"/>
  <c r="V2002" i="1"/>
  <c r="AO2002" i="1"/>
  <c r="V2003" i="1"/>
  <c r="AO2003" i="1"/>
  <c r="V2004" i="1"/>
  <c r="AO2004" i="1"/>
  <c r="V2005" i="1"/>
  <c r="AO2005" i="1"/>
  <c r="V2006" i="1"/>
  <c r="AO2006" i="1"/>
  <c r="V2007" i="1"/>
  <c r="AO2007" i="1"/>
  <c r="V2008" i="1"/>
  <c r="AO2008" i="1"/>
  <c r="V2009" i="1"/>
  <c r="AO2009" i="1"/>
  <c r="V2010" i="1"/>
  <c r="AO2010" i="1"/>
  <c r="V2011" i="1"/>
  <c r="AO2011" i="1"/>
  <c r="V2012" i="1"/>
  <c r="AO2012" i="1"/>
  <c r="V2013" i="1"/>
  <c r="AO2013" i="1"/>
  <c r="V2014" i="1"/>
  <c r="AO2014" i="1"/>
  <c r="V2015" i="1"/>
  <c r="AO2015" i="1"/>
  <c r="V2016" i="1"/>
  <c r="AO2016" i="1"/>
  <c r="V2017" i="1"/>
  <c r="AO2017" i="1"/>
  <c r="V2018" i="1"/>
  <c r="AO2018" i="1"/>
  <c r="V2019" i="1"/>
  <c r="AO2019" i="1"/>
  <c r="V2020" i="1"/>
  <c r="AO2020" i="1"/>
  <c r="V2021" i="1"/>
  <c r="AO2021" i="1"/>
  <c r="V2022" i="1"/>
  <c r="AO2022" i="1"/>
  <c r="V2023" i="1"/>
  <c r="AO2023" i="1"/>
  <c r="V2024" i="1"/>
  <c r="AO2024" i="1"/>
  <c r="V2025" i="1"/>
  <c r="AO2025" i="1"/>
  <c r="V2026" i="1"/>
  <c r="AO2026" i="1"/>
  <c r="V2027" i="1"/>
  <c r="AO2027" i="1"/>
  <c r="V2028" i="1"/>
  <c r="AO2028" i="1"/>
  <c r="V2029" i="1"/>
  <c r="AO2029" i="1"/>
  <c r="V2030" i="1"/>
  <c r="AO2030" i="1"/>
  <c r="V2031" i="1"/>
  <c r="AO2031" i="1"/>
  <c r="V2032" i="1"/>
  <c r="AO2032" i="1"/>
  <c r="V2033" i="1"/>
  <c r="AO2033" i="1"/>
  <c r="V2034" i="1"/>
  <c r="AO2034" i="1"/>
  <c r="V2035" i="1"/>
  <c r="AO2035" i="1"/>
  <c r="V2036" i="1"/>
  <c r="AO2036" i="1"/>
  <c r="V2037" i="1"/>
  <c r="AO2037" i="1"/>
  <c r="V2038" i="1"/>
  <c r="AO2038" i="1"/>
  <c r="V2039" i="1"/>
  <c r="AO2039" i="1"/>
  <c r="V2040" i="1"/>
  <c r="AO2040" i="1"/>
  <c r="V2041" i="1"/>
  <c r="AO2041" i="1"/>
  <c r="V2042" i="1"/>
  <c r="AO2042" i="1"/>
  <c r="V2043" i="1"/>
  <c r="AO2043" i="1"/>
  <c r="V2044" i="1"/>
  <c r="AO2044" i="1"/>
  <c r="V2045" i="1"/>
  <c r="AO2045" i="1"/>
  <c r="V2046" i="1"/>
  <c r="AO2046" i="1"/>
  <c r="V2047" i="1"/>
  <c r="AO2047" i="1"/>
  <c r="V2048" i="1"/>
  <c r="AO2048" i="1"/>
  <c r="V2049" i="1"/>
  <c r="AO2049" i="1"/>
  <c r="V2050" i="1"/>
  <c r="AO2050" i="1"/>
  <c r="V2051" i="1"/>
  <c r="AO2051" i="1"/>
  <c r="V2052" i="1"/>
  <c r="AO2052" i="1"/>
  <c r="V2053" i="1"/>
  <c r="AO2053" i="1"/>
  <c r="V2054" i="1"/>
  <c r="AO2054" i="1"/>
  <c r="V2055" i="1"/>
  <c r="AO2055" i="1"/>
  <c r="V2056" i="1"/>
  <c r="AO2056" i="1"/>
  <c r="V2057" i="1"/>
  <c r="AO2057" i="1"/>
  <c r="V2058" i="1"/>
  <c r="AO2058" i="1"/>
  <c r="V2059" i="1"/>
  <c r="AO2059" i="1"/>
  <c r="V2060" i="1"/>
  <c r="AO2060" i="1"/>
  <c r="V2061" i="1"/>
  <c r="AO2061" i="1"/>
  <c r="V2062" i="1"/>
  <c r="AO2062" i="1"/>
  <c r="V2063" i="1"/>
  <c r="AO2063" i="1"/>
  <c r="V2064" i="1"/>
  <c r="AO2064" i="1"/>
  <c r="V2065" i="1"/>
  <c r="AO2065" i="1"/>
  <c r="V2066" i="1"/>
  <c r="AO2066" i="1"/>
  <c r="V2067" i="1"/>
  <c r="AO2067" i="1"/>
  <c r="V2068" i="1"/>
  <c r="AO2068" i="1"/>
  <c r="V2069" i="1"/>
  <c r="AO2069" i="1"/>
  <c r="V2070" i="1"/>
  <c r="AO2070" i="1"/>
  <c r="V2071" i="1"/>
  <c r="AO2071" i="1"/>
  <c r="V2072" i="1"/>
  <c r="AO2072" i="1"/>
  <c r="V2073" i="1"/>
  <c r="AO2073" i="1"/>
  <c r="V2074" i="1"/>
  <c r="AO2074" i="1"/>
  <c r="V2075" i="1"/>
  <c r="AO2075" i="1"/>
  <c r="V2076" i="1"/>
  <c r="AO2076" i="1"/>
  <c r="V2077" i="1"/>
  <c r="AO2077" i="1"/>
  <c r="V2078" i="1"/>
  <c r="AO2078" i="1"/>
  <c r="V2079" i="1"/>
  <c r="AO2079" i="1"/>
  <c r="V2080" i="1"/>
  <c r="AO2080" i="1"/>
  <c r="V2081" i="1"/>
  <c r="AO2081" i="1"/>
  <c r="V2082" i="1"/>
  <c r="AO2082" i="1"/>
  <c r="V2083" i="1"/>
  <c r="AO2083" i="1"/>
  <c r="V2084" i="1"/>
  <c r="AO2084" i="1"/>
  <c r="V2085" i="1"/>
  <c r="AO2085" i="1"/>
  <c r="V2086" i="1"/>
  <c r="AO2086" i="1"/>
  <c r="V2087" i="1"/>
  <c r="AO2087" i="1"/>
  <c r="V2088" i="1"/>
  <c r="AO2088" i="1"/>
  <c r="V2089" i="1"/>
  <c r="AO2089" i="1"/>
  <c r="V2090" i="1"/>
  <c r="AO2090" i="1"/>
  <c r="V2091" i="1"/>
  <c r="AO2091" i="1"/>
  <c r="V2092" i="1"/>
  <c r="AO2092" i="1"/>
  <c r="V2093" i="1"/>
  <c r="AO2093" i="1"/>
  <c r="V2094" i="1"/>
  <c r="AO2094" i="1"/>
  <c r="V2095" i="1"/>
  <c r="AO2095" i="1"/>
  <c r="V2096" i="1"/>
  <c r="AO2096" i="1"/>
  <c r="V2097" i="1"/>
  <c r="AO2097" i="1"/>
  <c r="V2098" i="1"/>
  <c r="AO2098" i="1"/>
  <c r="V2099" i="1"/>
  <c r="AO2099" i="1"/>
  <c r="V2100" i="1"/>
  <c r="AO2100" i="1"/>
  <c r="V2101" i="1"/>
  <c r="AO2101" i="1"/>
  <c r="V2102" i="1"/>
  <c r="AO2102" i="1"/>
  <c r="V2103" i="1"/>
  <c r="AO2103" i="1"/>
  <c r="V2104" i="1"/>
  <c r="AO2104" i="1"/>
  <c r="V2105" i="1"/>
  <c r="AO2105" i="1"/>
  <c r="V2106" i="1"/>
  <c r="AO2106" i="1"/>
  <c r="V2107" i="1"/>
  <c r="AO2107" i="1"/>
  <c r="V2108" i="1"/>
  <c r="AO2108" i="1"/>
  <c r="V2109" i="1"/>
  <c r="AO2109" i="1"/>
  <c r="V2110" i="1"/>
  <c r="AO2110" i="1"/>
  <c r="V2111" i="1"/>
  <c r="AO2111" i="1"/>
  <c r="V2112" i="1"/>
  <c r="AO2112" i="1"/>
  <c r="V2113" i="1"/>
  <c r="AO2113" i="1"/>
  <c r="V2114" i="1"/>
  <c r="AO2114" i="1"/>
  <c r="V2115" i="1"/>
  <c r="AO2115" i="1"/>
  <c r="V2116" i="1"/>
  <c r="AO2116" i="1"/>
  <c r="V2117" i="1"/>
  <c r="AO2117" i="1"/>
  <c r="V2118" i="1"/>
  <c r="AO2118" i="1"/>
  <c r="V2119" i="1"/>
  <c r="AO2119" i="1"/>
  <c r="V2120" i="1"/>
  <c r="AO2120" i="1"/>
  <c r="V2121" i="1"/>
  <c r="AO2121" i="1"/>
  <c r="V2122" i="1"/>
  <c r="AO2122" i="1"/>
  <c r="V2123" i="1"/>
  <c r="AO2123" i="1"/>
  <c r="V2124" i="1"/>
  <c r="AO2124" i="1"/>
  <c r="V2125" i="1"/>
  <c r="AO2125" i="1"/>
  <c r="V2126" i="1"/>
  <c r="AO2126" i="1"/>
  <c r="V2127" i="1"/>
  <c r="AO2127" i="1"/>
  <c r="V2128" i="1"/>
  <c r="AO2128" i="1"/>
  <c r="V2129" i="1"/>
  <c r="AO2129" i="1"/>
  <c r="V2130" i="1"/>
  <c r="AO2130" i="1"/>
  <c r="V2131" i="1"/>
  <c r="AO2131" i="1"/>
  <c r="V2132" i="1"/>
  <c r="AO2132" i="1"/>
  <c r="V2133" i="1"/>
  <c r="AO2133" i="1"/>
  <c r="V2134" i="1"/>
  <c r="AO2134" i="1"/>
  <c r="V2135" i="1"/>
  <c r="AO2135" i="1"/>
  <c r="V2136" i="1"/>
  <c r="AO2136" i="1"/>
  <c r="V2137" i="1"/>
  <c r="AO2137" i="1"/>
  <c r="V2138" i="1"/>
  <c r="AO2138" i="1"/>
  <c r="V2139" i="1"/>
  <c r="AO2139" i="1"/>
  <c r="V2140" i="1"/>
  <c r="AO2140" i="1"/>
  <c r="V2141" i="1"/>
  <c r="AO2141" i="1"/>
  <c r="V2142" i="1"/>
  <c r="AO2142" i="1"/>
  <c r="V2143" i="1"/>
  <c r="AO2143" i="1"/>
  <c r="V2144" i="1"/>
  <c r="AO2144" i="1"/>
  <c r="V2145" i="1"/>
  <c r="AO2145" i="1"/>
  <c r="V2146" i="1"/>
  <c r="AO2146" i="1"/>
  <c r="V2147" i="1"/>
  <c r="AO2147" i="1"/>
  <c r="V2148" i="1"/>
  <c r="AO2148" i="1"/>
  <c r="V2149" i="1"/>
  <c r="AO2149" i="1"/>
  <c r="V2150" i="1"/>
  <c r="AO2150" i="1"/>
  <c r="V2151" i="1"/>
  <c r="AO2151" i="1"/>
  <c r="V2152" i="1"/>
  <c r="AO2152" i="1"/>
  <c r="V2153" i="1"/>
  <c r="AO2153" i="1"/>
  <c r="V2154" i="1"/>
  <c r="AO2154" i="1"/>
  <c r="V2155" i="1"/>
  <c r="AO2155" i="1"/>
  <c r="V2156" i="1"/>
  <c r="AO2156" i="1"/>
  <c r="V2157" i="1"/>
  <c r="AO2157" i="1"/>
  <c r="V2158" i="1"/>
  <c r="AO2158" i="1"/>
  <c r="V2159" i="1"/>
  <c r="AO2159" i="1"/>
  <c r="V2160" i="1"/>
  <c r="AO2160" i="1"/>
  <c r="V2161" i="1"/>
  <c r="AO2161" i="1"/>
  <c r="V2162" i="1"/>
  <c r="AO2162" i="1"/>
  <c r="V2163" i="1"/>
  <c r="AO2163" i="1"/>
  <c r="V2164" i="1"/>
  <c r="AO2164" i="1"/>
  <c r="V2165" i="1"/>
  <c r="AO2165" i="1"/>
  <c r="V2166" i="1"/>
  <c r="AO2166" i="1"/>
  <c r="V2167" i="1"/>
  <c r="AO2167" i="1"/>
  <c r="V2168" i="1"/>
  <c r="AO2168" i="1"/>
  <c r="V2169" i="1"/>
  <c r="AO2169" i="1"/>
  <c r="V2170" i="1"/>
  <c r="AO2170" i="1"/>
  <c r="V2171" i="1"/>
  <c r="AO2171" i="1"/>
  <c r="V2172" i="1"/>
  <c r="AO2172" i="1"/>
  <c r="V2173" i="1"/>
  <c r="AO2173" i="1"/>
  <c r="V2174" i="1"/>
  <c r="AO2174" i="1"/>
  <c r="V2175" i="1"/>
  <c r="AO2175" i="1"/>
  <c r="V2176" i="1"/>
  <c r="AO2176" i="1"/>
  <c r="V2177" i="1"/>
  <c r="AO2177" i="1"/>
  <c r="V2178" i="1"/>
  <c r="AO2178" i="1"/>
  <c r="V2179" i="1"/>
  <c r="AO2179" i="1"/>
  <c r="V2180" i="1"/>
  <c r="AO2180" i="1"/>
  <c r="V2181" i="1"/>
  <c r="AO2181" i="1"/>
  <c r="V2182" i="1"/>
  <c r="AO2182" i="1"/>
  <c r="V2183" i="1"/>
  <c r="AO2183" i="1"/>
  <c r="V2184" i="1"/>
  <c r="AO2184" i="1"/>
  <c r="V2185" i="1"/>
  <c r="AO2185" i="1"/>
  <c r="V2186" i="1"/>
  <c r="AO2186" i="1"/>
  <c r="V2187" i="1"/>
  <c r="AO2187" i="1"/>
  <c r="V2188" i="1"/>
  <c r="AO2188" i="1"/>
  <c r="V2189" i="1"/>
  <c r="AO2189" i="1"/>
  <c r="V2190" i="1"/>
  <c r="AO2190" i="1"/>
  <c r="V2191" i="1"/>
  <c r="AO2191" i="1"/>
  <c r="V2192" i="1"/>
  <c r="AO2192" i="1"/>
  <c r="V2193" i="1"/>
  <c r="AO2193" i="1"/>
  <c r="V2194" i="1"/>
  <c r="AO2194" i="1"/>
  <c r="V2195" i="1"/>
  <c r="AO2195" i="1"/>
  <c r="V2196" i="1"/>
  <c r="AO2196" i="1"/>
  <c r="V2197" i="1"/>
  <c r="AO2197" i="1"/>
  <c r="V2198" i="1"/>
  <c r="AO2198" i="1"/>
  <c r="V2199" i="1"/>
  <c r="AO2199" i="1"/>
  <c r="V2200" i="1"/>
  <c r="AO2200" i="1"/>
  <c r="V2201" i="1"/>
  <c r="AO2201" i="1"/>
  <c r="V2202" i="1"/>
  <c r="AO2202" i="1"/>
  <c r="V2203" i="1"/>
  <c r="AO2203" i="1"/>
  <c r="V2204" i="1"/>
  <c r="AO2204" i="1"/>
  <c r="V2205" i="1"/>
  <c r="AO2205" i="1"/>
  <c r="V2206" i="1"/>
  <c r="AO2206" i="1"/>
  <c r="V2207" i="1"/>
  <c r="AO2207" i="1"/>
  <c r="V2208" i="1"/>
  <c r="AO2208" i="1"/>
  <c r="V2209" i="1"/>
  <c r="AO2209" i="1"/>
  <c r="V2210" i="1"/>
  <c r="AO2210" i="1"/>
  <c r="V2211" i="1"/>
  <c r="AO2211" i="1"/>
  <c r="V2212" i="1"/>
  <c r="AO2212" i="1"/>
  <c r="V2213" i="1"/>
  <c r="AO2213" i="1"/>
  <c r="V2214" i="1"/>
  <c r="AO2214" i="1"/>
  <c r="V2215" i="1"/>
  <c r="AO2215" i="1"/>
  <c r="V2216" i="1"/>
  <c r="AO2216" i="1"/>
  <c r="V2217" i="1"/>
  <c r="AO2217" i="1"/>
  <c r="V2218" i="1"/>
  <c r="AO2218" i="1"/>
  <c r="V2219" i="1"/>
  <c r="AO2219" i="1"/>
  <c r="V2220" i="1"/>
  <c r="AO2220" i="1"/>
  <c r="V2221" i="1"/>
  <c r="AO2221" i="1"/>
  <c r="V2222" i="1"/>
  <c r="AO2222" i="1"/>
  <c r="V2223" i="1"/>
  <c r="AO2223" i="1"/>
  <c r="V2224" i="1"/>
  <c r="AO2224" i="1"/>
  <c r="V2225" i="1"/>
  <c r="AO2225" i="1"/>
  <c r="V2226" i="1"/>
  <c r="AO2226" i="1"/>
  <c r="V2227" i="1"/>
  <c r="AO2227" i="1"/>
  <c r="V2228" i="1"/>
  <c r="AO2228" i="1"/>
  <c r="V2229" i="1"/>
  <c r="AO2229" i="1"/>
  <c r="V2230" i="1"/>
  <c r="AO2230" i="1"/>
  <c r="V2231" i="1"/>
  <c r="AO2231" i="1"/>
  <c r="V2232" i="1"/>
  <c r="AO2232" i="1"/>
  <c r="V2233" i="1"/>
  <c r="AO2233" i="1"/>
  <c r="V2234" i="1"/>
  <c r="AO2234" i="1"/>
  <c r="V2235" i="1"/>
  <c r="AO2235" i="1"/>
  <c r="V2236" i="1"/>
  <c r="AO2236" i="1"/>
  <c r="V2237" i="1"/>
  <c r="AO2237" i="1"/>
  <c r="V2238" i="1"/>
  <c r="AO2238" i="1"/>
  <c r="V2239" i="1"/>
  <c r="AO2239" i="1"/>
  <c r="V2240" i="1"/>
  <c r="AO2240" i="1"/>
  <c r="V2241" i="1"/>
  <c r="AO2241" i="1"/>
  <c r="V2242" i="1"/>
  <c r="AO2242" i="1"/>
  <c r="V2243" i="1"/>
  <c r="AO2243" i="1"/>
  <c r="V2244" i="1"/>
  <c r="AO2244" i="1"/>
  <c r="V2245" i="1"/>
  <c r="AO2245" i="1"/>
  <c r="V2246" i="1"/>
  <c r="AO2246" i="1"/>
  <c r="V2247" i="1"/>
  <c r="AO2247" i="1"/>
  <c r="V2248" i="1"/>
  <c r="AO2248" i="1"/>
  <c r="V2249" i="1"/>
  <c r="AO2249" i="1"/>
  <c r="V2250" i="1"/>
  <c r="AO2250" i="1"/>
  <c r="V2251" i="1"/>
  <c r="AO2251" i="1"/>
  <c r="V2252" i="1"/>
  <c r="AO2252" i="1"/>
  <c r="V2253" i="1"/>
  <c r="AO2253" i="1"/>
  <c r="V2254" i="1"/>
  <c r="AO2254" i="1"/>
  <c r="V2255" i="1"/>
  <c r="AO2255" i="1"/>
  <c r="V2256" i="1"/>
  <c r="AO2256" i="1"/>
  <c r="V2257" i="1"/>
  <c r="AO2257" i="1"/>
  <c r="V2258" i="1"/>
  <c r="AO2258" i="1"/>
  <c r="V2259" i="1"/>
  <c r="AO2259" i="1"/>
  <c r="V2260" i="1"/>
  <c r="AO2260" i="1"/>
  <c r="V2261" i="1"/>
  <c r="AO2261" i="1"/>
  <c r="V2262" i="1"/>
  <c r="AO2262" i="1"/>
  <c r="V2263" i="1"/>
  <c r="AO2263" i="1"/>
  <c r="V2264" i="1"/>
  <c r="AO2264" i="1"/>
  <c r="V2265" i="1"/>
  <c r="AO2265" i="1"/>
  <c r="V2266" i="1"/>
  <c r="AO2266" i="1"/>
  <c r="V2267" i="1"/>
  <c r="AO2267" i="1"/>
  <c r="V2268" i="1"/>
  <c r="AO2268" i="1"/>
  <c r="V2269" i="1"/>
  <c r="AO2269" i="1"/>
  <c r="V2270" i="1"/>
  <c r="AO2270" i="1"/>
  <c r="V2271" i="1"/>
  <c r="AO2271" i="1"/>
  <c r="V2272" i="1"/>
  <c r="AO2272" i="1"/>
  <c r="V2273" i="1"/>
  <c r="AO2273" i="1"/>
  <c r="V2274" i="1"/>
  <c r="AO2274" i="1"/>
  <c r="V2275" i="1"/>
  <c r="AO2275" i="1"/>
  <c r="V2276" i="1"/>
  <c r="AO2276" i="1"/>
  <c r="V2277" i="1"/>
  <c r="AO2277" i="1"/>
  <c r="V2278" i="1"/>
  <c r="AO2278" i="1"/>
  <c r="V2279" i="1"/>
  <c r="AO2279" i="1"/>
  <c r="V2280" i="1"/>
  <c r="AO2280" i="1"/>
  <c r="V2281" i="1"/>
  <c r="AO2281" i="1"/>
  <c r="V2282" i="1"/>
  <c r="AO2282" i="1"/>
  <c r="V2283" i="1"/>
  <c r="AO2283" i="1"/>
  <c r="V2284" i="1"/>
  <c r="AO2284" i="1"/>
  <c r="V2285" i="1"/>
  <c r="AO2285" i="1"/>
  <c r="V2286" i="1"/>
  <c r="AO2286" i="1"/>
  <c r="V2287" i="1"/>
  <c r="AO2287" i="1"/>
  <c r="V2288" i="1"/>
  <c r="AO2288" i="1"/>
  <c r="V2289" i="1"/>
  <c r="AO2289" i="1"/>
  <c r="V2290" i="1"/>
  <c r="AO2290" i="1"/>
  <c r="V2291" i="1"/>
  <c r="AO2291" i="1"/>
  <c r="V2292" i="1"/>
  <c r="AO2292" i="1"/>
  <c r="V2293" i="1"/>
  <c r="AO2293" i="1"/>
  <c r="V2294" i="1"/>
  <c r="AO2294" i="1"/>
  <c r="V2295" i="1"/>
  <c r="AO2295" i="1"/>
  <c r="V2296" i="1"/>
  <c r="AO2296" i="1"/>
  <c r="V2297" i="1"/>
  <c r="AO2297" i="1"/>
  <c r="V2298" i="1"/>
  <c r="AO2298" i="1"/>
  <c r="V2299" i="1"/>
  <c r="AO2299" i="1"/>
  <c r="V2300" i="1"/>
  <c r="AO2300" i="1"/>
  <c r="V2301" i="1"/>
  <c r="AO2301" i="1"/>
  <c r="V2302" i="1"/>
  <c r="AO2302" i="1"/>
  <c r="V2303" i="1"/>
  <c r="AO2303" i="1"/>
  <c r="V2304" i="1"/>
  <c r="AO2304" i="1"/>
  <c r="V2305" i="1"/>
  <c r="AO2305" i="1"/>
  <c r="V2306" i="1"/>
  <c r="AO2306" i="1"/>
  <c r="V2307" i="1"/>
  <c r="AO2307" i="1"/>
  <c r="V2308" i="1"/>
  <c r="AO2308" i="1"/>
  <c r="V2309" i="1"/>
  <c r="AO2309" i="1"/>
  <c r="V2310" i="1"/>
  <c r="AO2310" i="1"/>
  <c r="V2311" i="1"/>
  <c r="AO2311" i="1"/>
  <c r="V2312" i="1"/>
  <c r="AO2312" i="1"/>
  <c r="V2313" i="1"/>
  <c r="AO2313" i="1"/>
  <c r="V2314" i="1"/>
  <c r="AO2314" i="1"/>
  <c r="V2315" i="1"/>
  <c r="AO2315" i="1"/>
  <c r="V2316" i="1"/>
  <c r="AO2316" i="1"/>
  <c r="V2317" i="1"/>
  <c r="AO2317" i="1"/>
  <c r="V2318" i="1"/>
  <c r="AO2318" i="1"/>
  <c r="V2319" i="1"/>
  <c r="AO2319" i="1"/>
  <c r="V2320" i="1"/>
  <c r="AO2320" i="1"/>
  <c r="V2321" i="1"/>
  <c r="AO2321" i="1"/>
  <c r="V2322" i="1"/>
  <c r="AO2322" i="1"/>
  <c r="V2323" i="1"/>
  <c r="AO2323" i="1"/>
  <c r="V2324" i="1"/>
  <c r="AO2324" i="1"/>
  <c r="V2325" i="1"/>
  <c r="AO2325" i="1"/>
  <c r="V2326" i="1"/>
  <c r="AO2326" i="1"/>
  <c r="V2327" i="1"/>
  <c r="AO2327" i="1"/>
  <c r="V2328" i="1"/>
  <c r="AO2328" i="1"/>
  <c r="V2329" i="1"/>
  <c r="AO2329" i="1"/>
  <c r="V2330" i="1"/>
  <c r="AO2330" i="1"/>
  <c r="V2331" i="1"/>
  <c r="AO2331" i="1"/>
  <c r="V2332" i="1"/>
  <c r="AO2332" i="1"/>
  <c r="V2333" i="1"/>
  <c r="AO2333" i="1"/>
  <c r="V2334" i="1"/>
  <c r="AO2334" i="1"/>
  <c r="V2335" i="1"/>
  <c r="AO2335" i="1"/>
  <c r="V2336" i="1"/>
  <c r="AO2336" i="1"/>
  <c r="V2337" i="1"/>
  <c r="AO2337" i="1"/>
  <c r="V2338" i="1"/>
  <c r="AO2338" i="1"/>
  <c r="V2339" i="1"/>
  <c r="AO2339" i="1"/>
  <c r="V2340" i="1"/>
  <c r="AO2340" i="1"/>
  <c r="V2341" i="1"/>
  <c r="AO2341" i="1"/>
  <c r="V2342" i="1"/>
  <c r="AO2342" i="1"/>
  <c r="V2343" i="1"/>
  <c r="AO2343" i="1"/>
  <c r="V2344" i="1"/>
  <c r="AO2344" i="1"/>
  <c r="V2345" i="1"/>
  <c r="AO2345" i="1"/>
  <c r="V2346" i="1"/>
  <c r="AO2346" i="1"/>
  <c r="V2347" i="1"/>
  <c r="AO2347" i="1"/>
  <c r="V2348" i="1"/>
  <c r="AO2348" i="1"/>
  <c r="V2349" i="1"/>
  <c r="AO2349" i="1"/>
  <c r="V2350" i="1"/>
  <c r="AO2350" i="1"/>
  <c r="V2351" i="1"/>
  <c r="AO2351" i="1"/>
  <c r="V2352" i="1"/>
  <c r="AO2352" i="1"/>
  <c r="V2353" i="1"/>
  <c r="AO2353" i="1"/>
  <c r="V2354" i="1"/>
  <c r="AO2354" i="1"/>
  <c r="V2355" i="1"/>
  <c r="AO2355" i="1"/>
  <c r="V2356" i="1"/>
  <c r="AO2356" i="1"/>
  <c r="V2357" i="1"/>
  <c r="AO2357" i="1"/>
  <c r="V2358" i="1"/>
  <c r="AO2358" i="1"/>
  <c r="V2359" i="1"/>
  <c r="AO2359" i="1"/>
  <c r="V2360" i="1"/>
  <c r="AO2360" i="1"/>
  <c r="V2361" i="1"/>
  <c r="AO2361" i="1"/>
  <c r="V2362" i="1"/>
  <c r="AO2362" i="1"/>
  <c r="V2363" i="1"/>
  <c r="AO2363" i="1"/>
  <c r="V2364" i="1"/>
  <c r="AO2364" i="1"/>
  <c r="V2365" i="1"/>
  <c r="AO2365" i="1"/>
  <c r="V2366" i="1"/>
  <c r="AO2366" i="1"/>
  <c r="V2367" i="1"/>
  <c r="AO2367" i="1"/>
  <c r="V2368" i="1"/>
  <c r="AO2368" i="1"/>
  <c r="V2369" i="1"/>
  <c r="AO2369" i="1"/>
  <c r="V2370" i="1"/>
  <c r="AO2370" i="1"/>
  <c r="V2371" i="1"/>
  <c r="AO2371" i="1"/>
  <c r="V2372" i="1"/>
  <c r="AO2372" i="1"/>
  <c r="V2373" i="1"/>
  <c r="AO2373" i="1"/>
  <c r="V2374" i="1"/>
  <c r="AO2374" i="1"/>
  <c r="V2375" i="1"/>
  <c r="AO2375" i="1"/>
  <c r="V2376" i="1"/>
  <c r="AO2376" i="1"/>
  <c r="V2377" i="1"/>
  <c r="AO2377" i="1"/>
  <c r="V2378" i="1"/>
  <c r="AO2378" i="1"/>
  <c r="V2379" i="1"/>
  <c r="AO2379" i="1"/>
  <c r="V2380" i="1"/>
  <c r="AO2380" i="1"/>
  <c r="V2381" i="1"/>
  <c r="AO2381" i="1"/>
  <c r="V2382" i="1"/>
  <c r="AO2382" i="1"/>
  <c r="V2383" i="1"/>
  <c r="AO2383" i="1"/>
  <c r="V2384" i="1"/>
  <c r="AO2384" i="1"/>
  <c r="V2385" i="1"/>
  <c r="AO2385" i="1"/>
  <c r="V2386" i="1"/>
  <c r="AO2386" i="1"/>
  <c r="V2387" i="1"/>
  <c r="AO2387" i="1"/>
  <c r="V2388" i="1"/>
  <c r="AO2388" i="1"/>
  <c r="V2389" i="1"/>
  <c r="AO2389" i="1"/>
  <c r="V2390" i="1"/>
  <c r="AO2390" i="1"/>
  <c r="V2391" i="1"/>
  <c r="AO2391" i="1"/>
  <c r="V2392" i="1"/>
  <c r="AO2392" i="1"/>
  <c r="V2393" i="1"/>
  <c r="AO2393" i="1"/>
  <c r="V2394" i="1"/>
  <c r="AO2394" i="1"/>
  <c r="V2395" i="1"/>
  <c r="AO2395" i="1"/>
  <c r="V2396" i="1"/>
  <c r="AO2396" i="1"/>
  <c r="V2397" i="1"/>
  <c r="AO2397" i="1"/>
  <c r="V2398" i="1"/>
  <c r="AO2398" i="1"/>
  <c r="V2399" i="1"/>
  <c r="AO2399" i="1"/>
  <c r="V2400" i="1"/>
  <c r="AO2400" i="1"/>
  <c r="V2401" i="1"/>
  <c r="AO2401" i="1"/>
  <c r="V2402" i="1"/>
  <c r="AO2402" i="1"/>
  <c r="V2403" i="1"/>
  <c r="AO2403" i="1"/>
  <c r="V2404" i="1"/>
  <c r="AO2404" i="1"/>
  <c r="V2405" i="1"/>
  <c r="AO2405" i="1"/>
  <c r="V2406" i="1"/>
  <c r="AO2406" i="1"/>
  <c r="V2407" i="1"/>
  <c r="AO2407" i="1"/>
  <c r="V2408" i="1"/>
  <c r="AO2408" i="1"/>
  <c r="V2409" i="1"/>
  <c r="AO2409" i="1"/>
  <c r="V2410" i="1"/>
  <c r="AO2410" i="1"/>
  <c r="V2411" i="1"/>
  <c r="AO2411" i="1"/>
  <c r="V2412" i="1"/>
  <c r="AO2412" i="1"/>
  <c r="V2413" i="1"/>
  <c r="AO2413" i="1"/>
  <c r="V2414" i="1"/>
  <c r="AO2414" i="1"/>
  <c r="V2415" i="1"/>
  <c r="AO2415" i="1"/>
  <c r="V2416" i="1"/>
  <c r="AO2416" i="1"/>
  <c r="V2417" i="1"/>
  <c r="AO2417" i="1"/>
  <c r="V2418" i="1"/>
  <c r="AO2418" i="1"/>
  <c r="V2419" i="1"/>
  <c r="AO2419" i="1"/>
  <c r="V2420" i="1"/>
  <c r="AO2420" i="1"/>
  <c r="V2421" i="1"/>
  <c r="AO2421" i="1"/>
  <c r="V2422" i="1"/>
  <c r="AO2422" i="1"/>
  <c r="V2423" i="1"/>
  <c r="AO2423" i="1"/>
  <c r="V2424" i="1"/>
  <c r="AO2424" i="1"/>
  <c r="V2425" i="1"/>
  <c r="AO2425" i="1"/>
  <c r="V2426" i="1"/>
  <c r="AO2426" i="1"/>
  <c r="V2427" i="1"/>
  <c r="AO2427" i="1"/>
  <c r="V2428" i="1"/>
  <c r="AO2428" i="1"/>
  <c r="V2429" i="1"/>
  <c r="AO2429" i="1"/>
  <c r="V2430" i="1"/>
  <c r="AO2430" i="1"/>
  <c r="V2431" i="1"/>
  <c r="AO2431" i="1"/>
  <c r="V2432" i="1"/>
  <c r="AO2432" i="1"/>
  <c r="V2433" i="1"/>
  <c r="AO2433" i="1"/>
  <c r="V2434" i="1"/>
  <c r="AO2434" i="1"/>
  <c r="V2435" i="1"/>
  <c r="AO2435" i="1"/>
  <c r="V2436" i="1"/>
  <c r="AO2436" i="1"/>
  <c r="V2437" i="1"/>
  <c r="AO2437" i="1"/>
  <c r="V2438" i="1"/>
  <c r="AO2438" i="1"/>
  <c r="V2439" i="1"/>
  <c r="AO2439" i="1"/>
  <c r="V2440" i="1"/>
  <c r="AO2440" i="1"/>
  <c r="V2441" i="1"/>
  <c r="AO2441" i="1"/>
  <c r="V2442" i="1"/>
  <c r="AO2442" i="1"/>
  <c r="V2443" i="1"/>
  <c r="AO2443" i="1"/>
  <c r="V2444" i="1"/>
  <c r="AO2444" i="1"/>
  <c r="V2445" i="1"/>
  <c r="AO2445" i="1"/>
  <c r="V2446" i="1"/>
  <c r="AO2446" i="1"/>
  <c r="V2447" i="1"/>
  <c r="AO2447" i="1"/>
  <c r="V2448" i="1"/>
  <c r="AO2448" i="1"/>
  <c r="V2449" i="1"/>
  <c r="AO2449" i="1"/>
  <c r="V2450" i="1"/>
  <c r="AO2450" i="1"/>
  <c r="V2451" i="1"/>
  <c r="AO2451" i="1"/>
  <c r="V2452" i="1"/>
  <c r="AO2452" i="1"/>
  <c r="V2453" i="1"/>
  <c r="AO2453" i="1"/>
  <c r="V2454" i="1"/>
  <c r="AO2454" i="1"/>
  <c r="V2455" i="1"/>
  <c r="AO2455" i="1"/>
  <c r="V2456" i="1"/>
  <c r="AO2456" i="1"/>
  <c r="V2457" i="1"/>
  <c r="AO2457" i="1"/>
  <c r="V2458" i="1"/>
  <c r="AO2458" i="1"/>
  <c r="V2459" i="1"/>
  <c r="AO2459" i="1"/>
  <c r="V2460" i="1"/>
  <c r="AO2460" i="1"/>
  <c r="V2461" i="1"/>
  <c r="AO2461" i="1"/>
  <c r="V2462" i="1"/>
  <c r="AO2462" i="1"/>
  <c r="V2463" i="1"/>
  <c r="AO2463" i="1"/>
  <c r="V2464" i="1"/>
  <c r="AO2464" i="1"/>
  <c r="V2465" i="1"/>
  <c r="AO2465" i="1"/>
  <c r="V2466" i="1"/>
  <c r="AO2466" i="1"/>
  <c r="V2467" i="1"/>
  <c r="AO2467" i="1"/>
  <c r="V2468" i="1"/>
  <c r="AO2468" i="1"/>
  <c r="V2469" i="1"/>
  <c r="AO2469" i="1"/>
  <c r="V2470" i="1"/>
  <c r="AO2470" i="1"/>
  <c r="V2471" i="1"/>
  <c r="AO2471" i="1"/>
  <c r="V2472" i="1"/>
  <c r="AO2472" i="1"/>
  <c r="V2473" i="1"/>
  <c r="AO2473" i="1"/>
  <c r="V2474" i="1"/>
  <c r="AO2474" i="1"/>
  <c r="V2475" i="1"/>
  <c r="AO2475" i="1"/>
  <c r="V2476" i="1"/>
  <c r="AO2476" i="1"/>
  <c r="V2477" i="1"/>
  <c r="AO2477" i="1"/>
  <c r="V2478" i="1"/>
  <c r="AO2478" i="1"/>
  <c r="V2479" i="1"/>
  <c r="AO2479" i="1"/>
  <c r="V2480" i="1"/>
  <c r="AO2480" i="1"/>
  <c r="V2481" i="1"/>
  <c r="AO2481" i="1"/>
  <c r="V2482" i="1"/>
  <c r="AO2482" i="1"/>
  <c r="V2483" i="1"/>
  <c r="AO2483" i="1"/>
  <c r="V2484" i="1"/>
  <c r="AO2484" i="1"/>
  <c r="V2485" i="1"/>
  <c r="AO2485" i="1"/>
  <c r="V2486" i="1"/>
  <c r="AO2486" i="1"/>
  <c r="V2487" i="1"/>
  <c r="AO2487" i="1"/>
  <c r="V2488" i="1"/>
  <c r="AO2488" i="1"/>
  <c r="V2489" i="1"/>
  <c r="AO2489" i="1"/>
  <c r="V2490" i="1"/>
  <c r="AO2490" i="1"/>
  <c r="V2491" i="1"/>
  <c r="AO2491" i="1"/>
  <c r="V2492" i="1"/>
  <c r="AO2492" i="1"/>
  <c r="V2493" i="1"/>
  <c r="AO2493" i="1"/>
  <c r="V2494" i="1"/>
  <c r="AO2494" i="1"/>
  <c r="V2495" i="1"/>
  <c r="AO2495" i="1"/>
  <c r="V2496" i="1"/>
  <c r="AO2496" i="1"/>
  <c r="V2497" i="1"/>
  <c r="AO2497" i="1"/>
  <c r="V2498" i="1"/>
  <c r="AO2498" i="1"/>
  <c r="V2499" i="1"/>
  <c r="AO2499" i="1"/>
  <c r="V2500" i="1"/>
  <c r="AO2500" i="1"/>
  <c r="V2501" i="1"/>
  <c r="AO2501" i="1"/>
  <c r="V2502" i="1"/>
  <c r="AO2502" i="1"/>
  <c r="V2503" i="1"/>
  <c r="AO2503" i="1"/>
  <c r="V2504" i="1"/>
  <c r="AO2504" i="1"/>
  <c r="V2505" i="1"/>
  <c r="AO2505" i="1"/>
  <c r="V2506" i="1"/>
  <c r="AO2506" i="1"/>
  <c r="V2507" i="1"/>
  <c r="AO2507" i="1"/>
  <c r="V2508" i="1"/>
  <c r="AO2508" i="1"/>
  <c r="V2509" i="1"/>
  <c r="AO2509" i="1"/>
  <c r="V2510" i="1"/>
  <c r="AO2510" i="1"/>
  <c r="V2511" i="1"/>
  <c r="AO2511" i="1"/>
  <c r="V2512" i="1"/>
  <c r="AO2512" i="1"/>
  <c r="V2513" i="1"/>
  <c r="AO2513" i="1"/>
  <c r="V2514" i="1"/>
  <c r="AO2514" i="1"/>
  <c r="V2515" i="1"/>
  <c r="AO2515" i="1"/>
  <c r="V2516" i="1"/>
  <c r="AO2516" i="1"/>
  <c r="V2517" i="1"/>
  <c r="AO2517" i="1"/>
  <c r="V2518" i="1"/>
  <c r="AO2518" i="1"/>
  <c r="V2519" i="1"/>
  <c r="AO2519" i="1"/>
  <c r="V2520" i="1"/>
  <c r="AO2520" i="1"/>
  <c r="V2521" i="1"/>
  <c r="AO2521" i="1"/>
  <c r="V2522" i="1"/>
  <c r="AO2522" i="1"/>
  <c r="V2523" i="1"/>
  <c r="AO2523" i="1"/>
  <c r="V2524" i="1"/>
  <c r="AO2524" i="1"/>
  <c r="V2525" i="1"/>
  <c r="AO2525" i="1"/>
  <c r="V2526" i="1"/>
  <c r="AO2526" i="1"/>
  <c r="V2527" i="1"/>
  <c r="AO2527" i="1"/>
  <c r="V2528" i="1"/>
  <c r="AO2528" i="1"/>
  <c r="V2529" i="1"/>
  <c r="AO2529" i="1"/>
  <c r="V2530" i="1"/>
  <c r="AO2530" i="1"/>
  <c r="V2531" i="1"/>
  <c r="AO2531" i="1"/>
  <c r="V2532" i="1"/>
  <c r="AO2532" i="1"/>
  <c r="V2533" i="1"/>
  <c r="AO2533" i="1"/>
  <c r="V2534" i="1"/>
  <c r="AO2534" i="1"/>
  <c r="V2535" i="1"/>
  <c r="AO2535" i="1"/>
  <c r="V2536" i="1"/>
  <c r="AO2536" i="1"/>
  <c r="V2537" i="1"/>
  <c r="AO2537" i="1"/>
  <c r="V2538" i="1"/>
  <c r="AO2538" i="1"/>
  <c r="V2539" i="1"/>
  <c r="AO2539" i="1"/>
  <c r="V2540" i="1"/>
  <c r="AO2540" i="1"/>
  <c r="V2541" i="1"/>
  <c r="AO2541" i="1"/>
  <c r="V2542" i="1"/>
  <c r="AO2542" i="1"/>
  <c r="V2543" i="1"/>
  <c r="AO2543" i="1"/>
  <c r="V2544" i="1"/>
  <c r="AO2544" i="1"/>
  <c r="V2545" i="1"/>
  <c r="AO2545" i="1"/>
  <c r="V2546" i="1"/>
  <c r="AO2546" i="1"/>
  <c r="V2547" i="1"/>
  <c r="AO2547" i="1"/>
  <c r="V2548" i="1"/>
  <c r="AO2548" i="1"/>
  <c r="V2549" i="1"/>
  <c r="AO2549" i="1"/>
  <c r="V2550" i="1"/>
  <c r="AO2550" i="1"/>
  <c r="V2551" i="1"/>
  <c r="AO2551" i="1"/>
  <c r="V2552" i="1"/>
  <c r="AO2552" i="1"/>
  <c r="V2553" i="1"/>
  <c r="AO2553" i="1"/>
  <c r="V2554" i="1"/>
  <c r="AO2554" i="1"/>
  <c r="V2555" i="1"/>
  <c r="AO2555" i="1"/>
  <c r="V2556" i="1"/>
  <c r="AO2556" i="1"/>
  <c r="V2557" i="1"/>
  <c r="AO2557" i="1"/>
  <c r="V2558" i="1"/>
  <c r="AO2558" i="1"/>
  <c r="V2559" i="1"/>
  <c r="AO2559" i="1"/>
  <c r="V2560" i="1"/>
  <c r="AO2560" i="1"/>
  <c r="V2561" i="1"/>
  <c r="AO2561" i="1"/>
  <c r="V2562" i="1"/>
  <c r="AO2562" i="1"/>
  <c r="V2563" i="1"/>
  <c r="AO2563" i="1"/>
  <c r="V2564" i="1"/>
  <c r="AO2564" i="1"/>
  <c r="V2565" i="1"/>
  <c r="AO2565" i="1"/>
  <c r="V2566" i="1"/>
  <c r="AO2566" i="1"/>
  <c r="V2567" i="1"/>
  <c r="AO2567" i="1"/>
  <c r="V2568" i="1"/>
  <c r="AO2568" i="1"/>
  <c r="V2569" i="1"/>
  <c r="AO2569" i="1"/>
  <c r="V2570" i="1"/>
  <c r="AO2570" i="1"/>
  <c r="V2571" i="1"/>
  <c r="AO2571" i="1"/>
  <c r="V2572" i="1"/>
  <c r="AO2572" i="1"/>
  <c r="V2573" i="1"/>
  <c r="AO2573" i="1"/>
  <c r="V2574" i="1"/>
  <c r="AO2574" i="1"/>
  <c r="V2575" i="1"/>
  <c r="AO2575" i="1"/>
  <c r="V2576" i="1"/>
  <c r="AO2576" i="1"/>
  <c r="V2577" i="1"/>
  <c r="AO2577" i="1"/>
  <c r="V2578" i="1"/>
  <c r="AO2578" i="1"/>
  <c r="V2579" i="1"/>
  <c r="AO2579" i="1"/>
  <c r="V2580" i="1"/>
  <c r="AO2580" i="1"/>
  <c r="V2581" i="1"/>
  <c r="AO2581" i="1"/>
  <c r="V2582" i="1"/>
  <c r="AO2582" i="1"/>
  <c r="V2583" i="1"/>
  <c r="AO2583" i="1"/>
  <c r="V2584" i="1"/>
  <c r="AO2584" i="1"/>
  <c r="V2585" i="1"/>
  <c r="AO2585" i="1"/>
  <c r="V2586" i="1"/>
  <c r="AO2586" i="1"/>
  <c r="V2587" i="1"/>
  <c r="AO2587" i="1"/>
  <c r="V2588" i="1"/>
  <c r="AO2588" i="1"/>
  <c r="V2589" i="1"/>
  <c r="AO2589" i="1"/>
  <c r="V2590" i="1"/>
  <c r="AO2590" i="1"/>
  <c r="V2591" i="1"/>
  <c r="AO2591" i="1"/>
  <c r="V2592" i="1"/>
  <c r="AO2592" i="1"/>
  <c r="V2593" i="1"/>
  <c r="AO2593" i="1"/>
  <c r="V2594" i="1"/>
  <c r="AO2594" i="1"/>
  <c r="V2595" i="1"/>
  <c r="AO2595" i="1"/>
  <c r="V2596" i="1"/>
  <c r="AO2596" i="1"/>
  <c r="V2597" i="1"/>
  <c r="AO2597" i="1"/>
  <c r="V2598" i="1"/>
  <c r="AO2598" i="1"/>
  <c r="V2599" i="1"/>
  <c r="AO2599" i="1"/>
  <c r="V2600" i="1"/>
  <c r="AO2600" i="1"/>
  <c r="V2601" i="1"/>
  <c r="AO2601" i="1"/>
  <c r="V2602" i="1"/>
  <c r="AO2602" i="1"/>
  <c r="V2603" i="1"/>
  <c r="AO2603" i="1"/>
  <c r="V2604" i="1"/>
  <c r="AO2604" i="1"/>
  <c r="V2605" i="1"/>
  <c r="AO2605" i="1"/>
  <c r="V2606" i="1"/>
  <c r="AO2606" i="1"/>
  <c r="V2607" i="1"/>
  <c r="AO2607" i="1"/>
  <c r="V2608" i="1"/>
  <c r="AO2608" i="1"/>
  <c r="V2609" i="1"/>
  <c r="AO2609" i="1"/>
  <c r="V2610" i="1"/>
  <c r="AO2610" i="1"/>
  <c r="V2611" i="1"/>
  <c r="AO2611" i="1"/>
  <c r="V2612" i="1"/>
  <c r="AO2612" i="1"/>
  <c r="V2613" i="1"/>
  <c r="AO2613" i="1"/>
  <c r="V2614" i="1"/>
  <c r="AO2614" i="1"/>
  <c r="V2615" i="1"/>
  <c r="AO2615" i="1"/>
  <c r="V2616" i="1"/>
  <c r="AO2616" i="1"/>
  <c r="V2617" i="1"/>
  <c r="AO2617" i="1"/>
  <c r="V2618" i="1"/>
  <c r="AO2618" i="1"/>
  <c r="V2619" i="1"/>
  <c r="AO2619" i="1"/>
  <c r="V2620" i="1"/>
  <c r="AO2620" i="1"/>
  <c r="V2621" i="1"/>
  <c r="AO2621" i="1"/>
  <c r="V2622" i="1"/>
  <c r="AO2622" i="1"/>
  <c r="V2623" i="1"/>
  <c r="AO2623" i="1"/>
  <c r="V2624" i="1"/>
  <c r="AO2624" i="1"/>
  <c r="V2625" i="1"/>
  <c r="AO2625" i="1"/>
  <c r="V2626" i="1"/>
  <c r="AO2626" i="1"/>
  <c r="V2627" i="1"/>
  <c r="AO2627" i="1"/>
  <c r="V2628" i="1"/>
  <c r="AO2628" i="1"/>
  <c r="V2629" i="1"/>
  <c r="AO2629" i="1"/>
  <c r="V2630" i="1"/>
  <c r="AO2630" i="1"/>
  <c r="V2631" i="1"/>
  <c r="AO2631" i="1"/>
  <c r="V2632" i="1"/>
  <c r="AO2632" i="1"/>
  <c r="V2633" i="1"/>
  <c r="AO2633" i="1"/>
  <c r="V2634" i="1"/>
  <c r="AO2634" i="1"/>
  <c r="V2635" i="1"/>
  <c r="AO2635" i="1"/>
  <c r="V2636" i="1"/>
  <c r="AO2636" i="1"/>
  <c r="V2637" i="1"/>
  <c r="AO2637" i="1"/>
  <c r="V2638" i="1"/>
  <c r="AO2638" i="1"/>
  <c r="V2639" i="1"/>
  <c r="AO2639" i="1"/>
  <c r="V2640" i="1"/>
  <c r="AO2640" i="1"/>
  <c r="V2641" i="1"/>
  <c r="AO2641" i="1"/>
  <c r="V2642" i="1"/>
  <c r="AO2642" i="1"/>
  <c r="V2643" i="1"/>
  <c r="AO2643" i="1"/>
  <c r="V2644" i="1"/>
  <c r="AO2644" i="1"/>
  <c r="V2645" i="1"/>
  <c r="AO2645" i="1"/>
  <c r="V2646" i="1"/>
  <c r="AO2646" i="1"/>
  <c r="V2647" i="1"/>
  <c r="AO2647" i="1"/>
  <c r="V2648" i="1"/>
  <c r="AO2648" i="1"/>
  <c r="V2649" i="1"/>
  <c r="AO2649" i="1"/>
  <c r="V2650" i="1"/>
  <c r="AO2650" i="1"/>
  <c r="V2651" i="1"/>
  <c r="AO2651" i="1"/>
  <c r="V2652" i="1"/>
  <c r="AO2652" i="1"/>
  <c r="V2653" i="1"/>
  <c r="AO2653" i="1"/>
  <c r="V2654" i="1"/>
  <c r="AO2654" i="1"/>
  <c r="V2655" i="1"/>
  <c r="AO2655" i="1"/>
  <c r="V2656" i="1"/>
  <c r="AO2656" i="1"/>
  <c r="V2657" i="1"/>
  <c r="AO2657" i="1"/>
  <c r="V2658" i="1"/>
  <c r="AO2658" i="1"/>
  <c r="V2659" i="1"/>
  <c r="AO2659" i="1"/>
  <c r="V2660" i="1"/>
  <c r="AO2660" i="1"/>
  <c r="V2661" i="1"/>
  <c r="AO2661" i="1"/>
  <c r="V2662" i="1"/>
  <c r="AO2662" i="1"/>
  <c r="V2663" i="1"/>
  <c r="AO2663" i="1"/>
  <c r="V2664" i="1"/>
  <c r="AO2664" i="1"/>
  <c r="V2665" i="1"/>
  <c r="AO2665" i="1"/>
  <c r="V2666" i="1"/>
  <c r="AO2666" i="1"/>
  <c r="V2667" i="1"/>
  <c r="AO2667" i="1"/>
  <c r="V2668" i="1"/>
  <c r="AO2668" i="1"/>
  <c r="V2669" i="1"/>
  <c r="AO2669" i="1"/>
  <c r="V2670" i="1"/>
  <c r="AO2670" i="1"/>
  <c r="V2671" i="1"/>
  <c r="AO2671" i="1"/>
  <c r="V2672" i="1"/>
  <c r="AO2672" i="1"/>
  <c r="V2673" i="1"/>
  <c r="AO2673" i="1"/>
  <c r="V2674" i="1"/>
  <c r="AO2674" i="1"/>
  <c r="V2675" i="1"/>
  <c r="AO2675" i="1"/>
  <c r="V2676" i="1"/>
  <c r="AO2676" i="1"/>
  <c r="V2677" i="1"/>
  <c r="AO2677" i="1"/>
  <c r="V2678" i="1"/>
  <c r="AO2678" i="1"/>
  <c r="V2679" i="1"/>
  <c r="AO2679" i="1"/>
  <c r="V2680" i="1"/>
  <c r="AO2680" i="1"/>
  <c r="V2681" i="1"/>
  <c r="AO2681" i="1"/>
  <c r="V2682" i="1"/>
  <c r="AO2682" i="1"/>
  <c r="V2683" i="1"/>
  <c r="AO2683" i="1"/>
  <c r="V2684" i="1"/>
  <c r="AO2684" i="1"/>
  <c r="V2685" i="1"/>
  <c r="AO2685" i="1"/>
  <c r="V2686" i="1"/>
  <c r="AO2686" i="1"/>
  <c r="V2687" i="1"/>
  <c r="AO2687" i="1"/>
  <c r="V2688" i="1"/>
  <c r="AO2688" i="1"/>
  <c r="V2689" i="1"/>
  <c r="AO2689" i="1"/>
  <c r="V2690" i="1"/>
  <c r="AO2690" i="1"/>
  <c r="V2691" i="1"/>
  <c r="AO2691" i="1"/>
  <c r="V2692" i="1"/>
  <c r="AO2692" i="1"/>
  <c r="V2693" i="1"/>
  <c r="AO2693" i="1"/>
  <c r="V2694" i="1"/>
  <c r="AO2694" i="1"/>
  <c r="V2695" i="1"/>
  <c r="AO2695" i="1"/>
  <c r="V2696" i="1"/>
  <c r="AO2696" i="1"/>
  <c r="V2697" i="1"/>
  <c r="AO2697" i="1"/>
  <c r="V2698" i="1"/>
  <c r="AO2698" i="1"/>
  <c r="V2699" i="1"/>
  <c r="AO2699" i="1"/>
  <c r="V2700" i="1"/>
  <c r="AO2700" i="1"/>
  <c r="V2701" i="1"/>
  <c r="AO2701" i="1"/>
  <c r="V2702" i="1"/>
  <c r="AO2702" i="1"/>
  <c r="V2703" i="1"/>
  <c r="AO2703" i="1"/>
  <c r="V2704" i="1"/>
  <c r="AO2704" i="1"/>
  <c r="V2705" i="1"/>
  <c r="AO2705" i="1"/>
  <c r="V2706" i="1"/>
  <c r="AO2706" i="1"/>
  <c r="V2707" i="1"/>
  <c r="AO2707" i="1"/>
  <c r="V2708" i="1"/>
  <c r="AO2708" i="1"/>
  <c r="V2709" i="1"/>
  <c r="AO2709" i="1"/>
  <c r="V2710" i="1"/>
  <c r="AO2710" i="1"/>
  <c r="V2711" i="1"/>
  <c r="AO2711" i="1"/>
  <c r="V2712" i="1"/>
  <c r="AO2712" i="1"/>
  <c r="V2713" i="1"/>
  <c r="AO2713" i="1"/>
  <c r="V2714" i="1"/>
  <c r="AO2714" i="1"/>
  <c r="V2715" i="1"/>
  <c r="AO2715" i="1"/>
  <c r="V2716" i="1"/>
  <c r="AO2716" i="1"/>
  <c r="V2717" i="1"/>
  <c r="AO2717" i="1"/>
  <c r="V2718" i="1"/>
  <c r="AO2718" i="1"/>
  <c r="V2719" i="1"/>
  <c r="AO2719" i="1"/>
  <c r="V2720" i="1"/>
  <c r="AO2720" i="1"/>
  <c r="V2721" i="1"/>
  <c r="AO2721" i="1"/>
  <c r="V2722" i="1"/>
  <c r="AO2722" i="1"/>
  <c r="V2723" i="1"/>
  <c r="AO2723" i="1"/>
  <c r="V2724" i="1"/>
  <c r="AO2724" i="1"/>
  <c r="V2725" i="1"/>
  <c r="AO2725" i="1"/>
  <c r="V2726" i="1"/>
  <c r="AO2726" i="1"/>
  <c r="V2727" i="1"/>
  <c r="AO2727" i="1"/>
  <c r="V2728" i="1"/>
  <c r="AO2728" i="1"/>
  <c r="V2729" i="1"/>
  <c r="AO2729" i="1"/>
  <c r="V2730" i="1"/>
  <c r="AO2730" i="1"/>
  <c r="V2731" i="1"/>
  <c r="AO2731" i="1"/>
  <c r="V2732" i="1"/>
  <c r="AO2732" i="1"/>
  <c r="V2733" i="1"/>
  <c r="AO2733" i="1"/>
  <c r="V2734" i="1"/>
  <c r="AO2734" i="1"/>
  <c r="V2735" i="1"/>
  <c r="AO2735" i="1"/>
  <c r="V2736" i="1"/>
  <c r="AO2736" i="1"/>
  <c r="V2737" i="1"/>
  <c r="AO2737" i="1"/>
  <c r="V2738" i="1"/>
  <c r="AO2738" i="1"/>
  <c r="V2739" i="1"/>
  <c r="AO2739" i="1"/>
  <c r="V2740" i="1"/>
  <c r="AO2740" i="1"/>
  <c r="V2741" i="1"/>
  <c r="AO2741" i="1"/>
  <c r="V2742" i="1"/>
  <c r="AO2742" i="1"/>
  <c r="V2743" i="1"/>
  <c r="AO2743" i="1"/>
  <c r="V2744" i="1"/>
  <c r="AO2744" i="1"/>
  <c r="V2745" i="1"/>
  <c r="AO2745" i="1"/>
  <c r="V2746" i="1"/>
  <c r="AO2746" i="1"/>
  <c r="V2747" i="1"/>
  <c r="AO2747" i="1"/>
  <c r="V2748" i="1"/>
  <c r="AO2748" i="1"/>
  <c r="V2749" i="1"/>
  <c r="AO2749" i="1"/>
  <c r="V2750" i="1"/>
  <c r="AO2750" i="1"/>
  <c r="V2751" i="1"/>
  <c r="AO2751" i="1"/>
  <c r="V2752" i="1"/>
  <c r="AO2752" i="1"/>
  <c r="V2753" i="1"/>
  <c r="AO2753" i="1"/>
  <c r="V2754" i="1"/>
  <c r="AO2754" i="1"/>
  <c r="V2755" i="1"/>
  <c r="AO2755" i="1"/>
  <c r="V2756" i="1"/>
  <c r="AO2756" i="1"/>
  <c r="V2757" i="1"/>
  <c r="AO2757" i="1"/>
  <c r="V2758" i="1"/>
  <c r="AO2758" i="1"/>
  <c r="V2759" i="1"/>
  <c r="AO2759" i="1"/>
  <c r="V2760" i="1"/>
  <c r="AO2760" i="1"/>
  <c r="V2761" i="1"/>
  <c r="AO2761" i="1"/>
  <c r="V2762" i="1"/>
  <c r="AO2762" i="1"/>
  <c r="V2763" i="1"/>
  <c r="AO2763" i="1"/>
  <c r="V2764" i="1"/>
  <c r="AO2764" i="1"/>
  <c r="V2765" i="1"/>
  <c r="AO2765" i="1"/>
  <c r="V2766" i="1"/>
  <c r="AO2766" i="1"/>
  <c r="V2767" i="1"/>
  <c r="AO2767" i="1"/>
  <c r="V2768" i="1"/>
  <c r="AO2768" i="1"/>
  <c r="V2769" i="1"/>
  <c r="AO2769" i="1"/>
  <c r="V2770" i="1"/>
  <c r="AO2770" i="1"/>
  <c r="V2771" i="1"/>
  <c r="AO2771" i="1"/>
  <c r="V2772" i="1"/>
  <c r="AO2772" i="1"/>
  <c r="V2773" i="1"/>
  <c r="AO2773" i="1"/>
  <c r="V2774" i="1"/>
  <c r="AO2774" i="1"/>
  <c r="V2775" i="1"/>
  <c r="AO2775" i="1"/>
  <c r="V2776" i="1"/>
  <c r="AO2776" i="1"/>
  <c r="V2777" i="1"/>
  <c r="AO2777" i="1"/>
  <c r="V2778" i="1"/>
  <c r="AO2778" i="1"/>
  <c r="V2779" i="1"/>
  <c r="AO2779" i="1"/>
  <c r="V2780" i="1"/>
  <c r="AO2780" i="1"/>
  <c r="V2781" i="1"/>
  <c r="AO2781" i="1"/>
  <c r="V2782" i="1"/>
  <c r="AO2782" i="1"/>
  <c r="V2783" i="1"/>
  <c r="AO2783" i="1"/>
  <c r="V2784" i="1"/>
  <c r="AO2784" i="1"/>
  <c r="V2785" i="1"/>
  <c r="AO2785" i="1"/>
  <c r="V2786" i="1"/>
  <c r="AO2786" i="1"/>
  <c r="V2787" i="1"/>
  <c r="AO2787" i="1"/>
  <c r="V2788" i="1"/>
  <c r="AO2788" i="1"/>
  <c r="V2789" i="1"/>
  <c r="AO2789" i="1"/>
  <c r="V2790" i="1"/>
  <c r="AO2790" i="1"/>
  <c r="V2791" i="1"/>
  <c r="AO2791" i="1"/>
  <c r="V2792" i="1"/>
  <c r="AO2792" i="1"/>
  <c r="V2793" i="1"/>
  <c r="AO2793" i="1"/>
  <c r="V2794" i="1"/>
  <c r="AO2794" i="1"/>
  <c r="V2795" i="1"/>
  <c r="AO2795" i="1"/>
  <c r="V2796" i="1"/>
  <c r="AO2796" i="1"/>
  <c r="V2797" i="1"/>
  <c r="AO2797" i="1"/>
  <c r="V2798" i="1"/>
  <c r="AO2798" i="1"/>
  <c r="V2799" i="1"/>
  <c r="AO2799" i="1"/>
  <c r="V2800" i="1"/>
  <c r="AO2800" i="1"/>
  <c r="V2801" i="1"/>
  <c r="AO2801" i="1"/>
  <c r="V2802" i="1"/>
  <c r="AO2802" i="1"/>
  <c r="V2803" i="1"/>
  <c r="AO2803" i="1"/>
  <c r="V2804" i="1"/>
  <c r="AO2804" i="1"/>
  <c r="V2805" i="1"/>
  <c r="AO2805" i="1"/>
  <c r="V2806" i="1"/>
  <c r="AO2806" i="1"/>
  <c r="V2807" i="1"/>
  <c r="AO2807" i="1"/>
  <c r="V2808" i="1"/>
  <c r="AO2808" i="1"/>
  <c r="V2809" i="1"/>
  <c r="AO2809" i="1"/>
  <c r="V2810" i="1"/>
  <c r="AO2810" i="1"/>
  <c r="V2811" i="1"/>
  <c r="AO2811" i="1"/>
  <c r="V2812" i="1"/>
  <c r="AO2812" i="1"/>
  <c r="V2813" i="1"/>
  <c r="AO2813" i="1"/>
  <c r="V2814" i="1"/>
  <c r="AO2814" i="1"/>
  <c r="V2815" i="1"/>
  <c r="AO2815" i="1"/>
  <c r="V2816" i="1"/>
  <c r="AO2816" i="1"/>
  <c r="V2817" i="1"/>
  <c r="AO2817" i="1"/>
  <c r="V2818" i="1"/>
  <c r="AO2818" i="1"/>
  <c r="V2819" i="1"/>
  <c r="AO2819" i="1"/>
  <c r="V2820" i="1"/>
  <c r="AO2820" i="1"/>
  <c r="V2821" i="1"/>
  <c r="AO2821" i="1"/>
  <c r="V2822" i="1"/>
  <c r="AO2822" i="1"/>
  <c r="V2823" i="1"/>
  <c r="AO2823" i="1"/>
  <c r="V2824" i="1"/>
  <c r="AO2824" i="1"/>
  <c r="V2825" i="1"/>
  <c r="AO2825" i="1"/>
  <c r="V2826" i="1"/>
  <c r="AO2826" i="1"/>
  <c r="V2827" i="1"/>
  <c r="AO2827" i="1"/>
  <c r="V2828" i="1"/>
  <c r="AO2828" i="1"/>
  <c r="V2829" i="1"/>
  <c r="AO2829" i="1"/>
  <c r="V2830" i="1"/>
  <c r="AO2830" i="1"/>
  <c r="V2831" i="1"/>
  <c r="AO2831" i="1"/>
  <c r="V2832" i="1"/>
  <c r="AO2832" i="1"/>
  <c r="V2833" i="1"/>
  <c r="AO2833" i="1"/>
  <c r="V2834" i="1"/>
  <c r="AO2834" i="1"/>
  <c r="V2835" i="1"/>
  <c r="AO2835" i="1"/>
  <c r="V2836" i="1"/>
  <c r="AO2836" i="1"/>
  <c r="V2837" i="1"/>
  <c r="AO2837" i="1"/>
  <c r="V2838" i="1"/>
  <c r="AO2838" i="1"/>
  <c r="V2839" i="1"/>
  <c r="AO2839" i="1"/>
  <c r="V2840" i="1"/>
  <c r="AO2840" i="1"/>
  <c r="V2841" i="1"/>
  <c r="AO2841" i="1"/>
  <c r="V2842" i="1"/>
  <c r="AO2842" i="1"/>
  <c r="V2843" i="1"/>
  <c r="AO2843" i="1"/>
  <c r="V2844" i="1"/>
  <c r="AO2844" i="1"/>
  <c r="V2845" i="1"/>
  <c r="AO2845" i="1"/>
  <c r="V2846" i="1"/>
  <c r="AO2846" i="1"/>
  <c r="V2847" i="1"/>
  <c r="AO2847" i="1"/>
  <c r="V2848" i="1"/>
  <c r="AO2848" i="1"/>
  <c r="V2849" i="1"/>
  <c r="AO2849" i="1"/>
  <c r="V2850" i="1"/>
  <c r="AO2850" i="1"/>
  <c r="V2851" i="1"/>
  <c r="AO2851" i="1"/>
  <c r="V2852" i="1"/>
  <c r="AO2852" i="1"/>
  <c r="V2853" i="1"/>
  <c r="AO2853" i="1"/>
  <c r="V2854" i="1"/>
  <c r="AO2854" i="1"/>
  <c r="V2855" i="1"/>
  <c r="AO2855" i="1"/>
  <c r="V2856" i="1"/>
  <c r="AO2856" i="1"/>
  <c r="V2857" i="1"/>
  <c r="AO2857" i="1"/>
  <c r="V2858" i="1"/>
  <c r="AO2858" i="1"/>
  <c r="V2859" i="1"/>
  <c r="AO2859" i="1"/>
  <c r="V2860" i="1"/>
  <c r="AO2860" i="1"/>
  <c r="V2861" i="1"/>
  <c r="AO2861" i="1"/>
  <c r="V2862" i="1"/>
  <c r="AO2862" i="1"/>
  <c r="V2863" i="1"/>
  <c r="AO2863" i="1"/>
  <c r="V2864" i="1"/>
  <c r="AO2864" i="1"/>
  <c r="V2865" i="1"/>
  <c r="AO2865" i="1"/>
  <c r="V2866" i="1"/>
  <c r="AO2866" i="1"/>
  <c r="V2867" i="1"/>
  <c r="AO2867" i="1"/>
  <c r="V2868" i="1"/>
  <c r="AO2868" i="1"/>
  <c r="V2869" i="1"/>
  <c r="AO2869" i="1"/>
  <c r="V2870" i="1"/>
  <c r="AO2870" i="1"/>
  <c r="V2871" i="1"/>
  <c r="AO2871" i="1"/>
  <c r="V2872" i="1"/>
  <c r="AO2872" i="1"/>
  <c r="V2873" i="1"/>
  <c r="AO2873" i="1"/>
  <c r="V2874" i="1"/>
  <c r="AO2874" i="1"/>
  <c r="V2875" i="1"/>
  <c r="AO2875" i="1"/>
  <c r="V2876" i="1"/>
  <c r="AO2876" i="1"/>
  <c r="V2877" i="1"/>
  <c r="AO2877" i="1"/>
  <c r="V2878" i="1"/>
  <c r="AO2878" i="1"/>
  <c r="V2879" i="1"/>
  <c r="AO2879" i="1"/>
  <c r="V2880" i="1"/>
  <c r="AO2880" i="1"/>
  <c r="V2881" i="1"/>
  <c r="AO2881" i="1"/>
  <c r="V2882" i="1"/>
  <c r="AO2882" i="1"/>
  <c r="V2883" i="1"/>
  <c r="AO2883" i="1"/>
  <c r="V2884" i="1"/>
  <c r="AO2884" i="1"/>
  <c r="V2885" i="1"/>
  <c r="AO2885" i="1"/>
  <c r="V2886" i="1"/>
  <c r="AO2886" i="1"/>
  <c r="V2887" i="1"/>
  <c r="AO2887" i="1"/>
  <c r="V2888" i="1"/>
  <c r="AO2888" i="1"/>
  <c r="V2889" i="1"/>
  <c r="AO2889" i="1"/>
  <c r="V2890" i="1"/>
  <c r="AO2890" i="1"/>
  <c r="V2891" i="1"/>
  <c r="AO2891" i="1"/>
  <c r="V2892" i="1"/>
  <c r="AO2892" i="1"/>
  <c r="V2893" i="1"/>
  <c r="AO2893" i="1"/>
  <c r="V2894" i="1"/>
  <c r="AO2894" i="1"/>
  <c r="V2895" i="1"/>
  <c r="AO2895" i="1"/>
  <c r="V2896" i="1"/>
  <c r="AO2896" i="1"/>
  <c r="V2897" i="1"/>
  <c r="AO2897" i="1"/>
  <c r="V2898" i="1"/>
  <c r="AO2898" i="1"/>
  <c r="V2899" i="1"/>
  <c r="AO2899" i="1"/>
  <c r="V2900" i="1"/>
  <c r="AO2900" i="1"/>
  <c r="V2901" i="1"/>
  <c r="AO2901" i="1"/>
  <c r="V2902" i="1"/>
  <c r="AO2902" i="1"/>
  <c r="V2903" i="1"/>
  <c r="AO2903" i="1"/>
  <c r="V2904" i="1"/>
  <c r="AO2904" i="1"/>
  <c r="V2905" i="1"/>
  <c r="AO2905" i="1"/>
  <c r="V2906" i="1"/>
  <c r="AO2906" i="1"/>
  <c r="V2907" i="1"/>
  <c r="AO2907" i="1"/>
  <c r="V2908" i="1"/>
  <c r="AO2908" i="1"/>
  <c r="V2909" i="1"/>
  <c r="AO2909" i="1"/>
  <c r="V2910" i="1"/>
  <c r="AO2910" i="1"/>
  <c r="V2911" i="1"/>
  <c r="AO2911" i="1"/>
  <c r="V2912" i="1"/>
  <c r="AO2912" i="1"/>
  <c r="V2913" i="1"/>
  <c r="AO2913" i="1"/>
  <c r="V2914" i="1"/>
  <c r="AO2914" i="1"/>
  <c r="V2915" i="1"/>
  <c r="AO2915" i="1"/>
  <c r="V2916" i="1"/>
  <c r="AO2916" i="1"/>
  <c r="V2917" i="1"/>
  <c r="AO2917" i="1"/>
  <c r="V2918" i="1"/>
  <c r="AO2918" i="1"/>
  <c r="V2919" i="1"/>
  <c r="AO2919" i="1"/>
  <c r="V2920" i="1"/>
  <c r="AO2920" i="1"/>
  <c r="V2921" i="1"/>
  <c r="AO2921" i="1"/>
  <c r="V2922" i="1"/>
  <c r="AO2922" i="1"/>
  <c r="V2923" i="1"/>
  <c r="AO2923" i="1"/>
  <c r="V2924" i="1"/>
  <c r="AO2924" i="1"/>
  <c r="V2925" i="1"/>
  <c r="AO2925" i="1"/>
  <c r="V2926" i="1"/>
  <c r="AO2926" i="1"/>
  <c r="V2927" i="1"/>
  <c r="AO2927" i="1"/>
  <c r="V2928" i="1"/>
  <c r="AO2928" i="1"/>
  <c r="V2929" i="1"/>
  <c r="AO2929" i="1"/>
  <c r="V2930" i="1"/>
  <c r="AO2930" i="1"/>
  <c r="V2931" i="1"/>
  <c r="AO2931" i="1"/>
  <c r="V2932" i="1"/>
  <c r="AO2932" i="1"/>
  <c r="V2933" i="1"/>
  <c r="AO2933" i="1"/>
  <c r="V2934" i="1"/>
  <c r="AO2934" i="1"/>
  <c r="V2935" i="1"/>
  <c r="AO2935" i="1"/>
  <c r="V2936" i="1"/>
  <c r="AO2936" i="1"/>
  <c r="V2937" i="1"/>
  <c r="AO2937" i="1"/>
  <c r="V2938" i="1"/>
  <c r="AO2938" i="1"/>
  <c r="V2939" i="1"/>
  <c r="AO2939" i="1"/>
  <c r="V2940" i="1"/>
  <c r="AO2940" i="1"/>
  <c r="V2941" i="1"/>
  <c r="AO2941" i="1"/>
  <c r="V2942" i="1"/>
  <c r="AO2942" i="1"/>
  <c r="V2943" i="1"/>
  <c r="AO2943" i="1"/>
  <c r="V2944" i="1"/>
  <c r="AO2944" i="1"/>
  <c r="V2945" i="1"/>
  <c r="AO2945" i="1"/>
  <c r="V2946" i="1"/>
  <c r="AO2946" i="1"/>
  <c r="V2947" i="1"/>
  <c r="AO2947" i="1"/>
  <c r="V2948" i="1"/>
  <c r="AO2948" i="1"/>
  <c r="V2949" i="1"/>
  <c r="AO2949" i="1"/>
  <c r="V2950" i="1"/>
  <c r="AO2950" i="1"/>
  <c r="V2951" i="1"/>
  <c r="AO2951" i="1"/>
  <c r="V2952" i="1"/>
  <c r="AO2952" i="1"/>
  <c r="V2953" i="1"/>
  <c r="AO2953" i="1"/>
  <c r="V2954" i="1"/>
  <c r="AO2954" i="1"/>
  <c r="V2955" i="1"/>
  <c r="AO2955" i="1"/>
  <c r="V2956" i="1"/>
  <c r="AO2956" i="1"/>
  <c r="V2957" i="1"/>
  <c r="AO2957" i="1"/>
  <c r="V2958" i="1"/>
  <c r="AO2958" i="1"/>
  <c r="V2959" i="1"/>
  <c r="AO2959" i="1"/>
  <c r="V2960" i="1"/>
  <c r="AO2960" i="1"/>
  <c r="V2961" i="1"/>
  <c r="AO2961" i="1"/>
  <c r="V2962" i="1"/>
  <c r="AO2962" i="1"/>
  <c r="V2963" i="1"/>
  <c r="AO2963" i="1"/>
  <c r="V2964" i="1"/>
  <c r="AO2964" i="1"/>
  <c r="V2965" i="1"/>
  <c r="AO2965" i="1"/>
  <c r="V2966" i="1"/>
  <c r="AO2966" i="1"/>
  <c r="V2967" i="1"/>
  <c r="AO2967" i="1"/>
  <c r="V2968" i="1"/>
  <c r="AO2968" i="1"/>
  <c r="V2969" i="1"/>
  <c r="AO2969" i="1"/>
  <c r="V2970" i="1"/>
  <c r="AO2970" i="1"/>
  <c r="V2971" i="1"/>
  <c r="AO2971" i="1"/>
  <c r="V2972" i="1"/>
  <c r="AO2972" i="1"/>
  <c r="V2973" i="1"/>
  <c r="AO2973" i="1"/>
  <c r="V2974" i="1"/>
  <c r="AO2974" i="1"/>
  <c r="V2975" i="1"/>
  <c r="AO2975" i="1"/>
  <c r="V2976" i="1"/>
  <c r="AO2976" i="1"/>
  <c r="V2977" i="1"/>
  <c r="AO2977" i="1"/>
  <c r="V2978" i="1"/>
  <c r="AO2978" i="1"/>
  <c r="V2979" i="1"/>
  <c r="AO2979" i="1"/>
  <c r="V2980" i="1"/>
  <c r="AO2980" i="1"/>
  <c r="V2981" i="1"/>
  <c r="AO2981" i="1"/>
  <c r="V2982" i="1"/>
  <c r="AO2982" i="1"/>
  <c r="V2983" i="1"/>
  <c r="AO2983" i="1"/>
  <c r="V2984" i="1"/>
  <c r="AO2984" i="1"/>
  <c r="V2985" i="1"/>
  <c r="AO2985" i="1"/>
  <c r="V2986" i="1"/>
  <c r="AO2986" i="1"/>
  <c r="V2987" i="1"/>
  <c r="AO2987" i="1"/>
  <c r="V2988" i="1"/>
  <c r="AO2988" i="1"/>
  <c r="V2989" i="1"/>
  <c r="AO2989" i="1"/>
  <c r="V2990" i="1"/>
  <c r="AO2990" i="1"/>
  <c r="V2991" i="1"/>
  <c r="AO2991" i="1"/>
  <c r="V2992" i="1"/>
  <c r="AO2992" i="1"/>
  <c r="V2993" i="1"/>
  <c r="AO2993" i="1"/>
  <c r="V2994" i="1"/>
  <c r="AO2994" i="1"/>
  <c r="V2995" i="1"/>
  <c r="AO2995" i="1"/>
  <c r="V2996" i="1"/>
  <c r="AO2996" i="1"/>
  <c r="V2997" i="1"/>
  <c r="AO2997" i="1"/>
  <c r="V2998" i="1"/>
  <c r="AO2998" i="1"/>
  <c r="V2999" i="1"/>
  <c r="AO2999" i="1"/>
  <c r="V3000" i="1"/>
  <c r="AO3000" i="1"/>
  <c r="V3001" i="1"/>
  <c r="AO3001" i="1"/>
  <c r="V3002" i="1"/>
  <c r="AO3002" i="1"/>
  <c r="V3003" i="1"/>
  <c r="AO3003" i="1"/>
  <c r="V3004" i="1"/>
  <c r="AO3004" i="1"/>
  <c r="V3005" i="1"/>
  <c r="AO3005" i="1"/>
  <c r="V3006" i="1"/>
  <c r="AO3006" i="1"/>
  <c r="V3007" i="1"/>
  <c r="AO3007" i="1"/>
  <c r="V3008" i="1"/>
  <c r="AO3008" i="1"/>
  <c r="V3009" i="1"/>
  <c r="AO3009" i="1"/>
  <c r="V3010" i="1"/>
  <c r="AO3010" i="1"/>
  <c r="V3011" i="1"/>
  <c r="AO3011" i="1"/>
  <c r="V3012" i="1"/>
  <c r="AO3012" i="1"/>
  <c r="V3013" i="1"/>
  <c r="AO3013" i="1"/>
  <c r="V3014" i="1"/>
  <c r="AO3014" i="1"/>
  <c r="V3015" i="1"/>
  <c r="AO3015" i="1"/>
  <c r="V3016" i="1"/>
  <c r="AO3016" i="1"/>
  <c r="V3017" i="1"/>
  <c r="AO3017" i="1"/>
  <c r="V3018" i="1"/>
  <c r="AO3018" i="1"/>
  <c r="V3019" i="1"/>
  <c r="AO3019" i="1"/>
  <c r="V3020" i="1"/>
  <c r="AO3020" i="1"/>
  <c r="V3021" i="1"/>
  <c r="AO3021" i="1"/>
  <c r="V3022" i="1"/>
  <c r="AO3022" i="1"/>
  <c r="V3023" i="1"/>
  <c r="AO3023" i="1"/>
  <c r="V3024" i="1"/>
  <c r="AO3024" i="1"/>
  <c r="V3025" i="1"/>
  <c r="AO3025" i="1"/>
  <c r="V3026" i="1"/>
  <c r="AO3026" i="1"/>
  <c r="V3027" i="1"/>
  <c r="AO3027" i="1"/>
  <c r="V3028" i="1"/>
  <c r="AO3028" i="1"/>
  <c r="V3029" i="1"/>
  <c r="AO3029" i="1"/>
  <c r="V3030" i="1"/>
  <c r="AO3030" i="1"/>
  <c r="V3031" i="1"/>
  <c r="AO3031" i="1"/>
  <c r="V3032" i="1"/>
  <c r="AO3032" i="1"/>
  <c r="V3033" i="1"/>
  <c r="AO3033" i="1"/>
  <c r="V3034" i="1"/>
  <c r="AO3034" i="1"/>
  <c r="V3035" i="1"/>
  <c r="AO3035" i="1"/>
  <c r="V3036" i="1"/>
  <c r="AO3036" i="1"/>
  <c r="V3037" i="1"/>
  <c r="AO3037" i="1"/>
  <c r="V3038" i="1"/>
  <c r="AO3038" i="1"/>
  <c r="V3039" i="1"/>
  <c r="AO3039" i="1"/>
  <c r="V3040" i="1"/>
  <c r="AO3040" i="1"/>
  <c r="V3041" i="1"/>
  <c r="AO3041" i="1"/>
  <c r="V3042" i="1"/>
  <c r="AO3042" i="1"/>
  <c r="V3043" i="1"/>
  <c r="AO3043" i="1"/>
  <c r="V3044" i="1"/>
  <c r="AO3044" i="1"/>
  <c r="V3045" i="1"/>
  <c r="AO3045" i="1"/>
  <c r="V3046" i="1"/>
  <c r="AO3046" i="1"/>
  <c r="V3047" i="1"/>
  <c r="AO3047" i="1"/>
  <c r="V3048" i="1"/>
  <c r="AO3048" i="1"/>
  <c r="V3049" i="1"/>
  <c r="AO3049" i="1"/>
  <c r="V3050" i="1"/>
  <c r="AO3050" i="1"/>
  <c r="V3051" i="1"/>
  <c r="AO3051" i="1"/>
  <c r="V3052" i="1"/>
  <c r="AO3052" i="1"/>
  <c r="V3053" i="1"/>
  <c r="AO3053" i="1"/>
  <c r="V3054" i="1"/>
  <c r="AO3054" i="1"/>
  <c r="V3055" i="1"/>
  <c r="AO3055" i="1"/>
  <c r="V3056" i="1"/>
  <c r="AO3056" i="1"/>
  <c r="V3057" i="1"/>
  <c r="AO3057" i="1"/>
  <c r="V3058" i="1"/>
  <c r="AO3058" i="1"/>
  <c r="V3059" i="1"/>
  <c r="AO3059" i="1"/>
  <c r="V3060" i="1"/>
  <c r="AO3060" i="1"/>
  <c r="V3061" i="1"/>
  <c r="AO3061" i="1"/>
  <c r="V3062" i="1"/>
  <c r="AO3062" i="1"/>
  <c r="V3063" i="1"/>
  <c r="AO3063" i="1"/>
  <c r="V3064" i="1"/>
  <c r="AO3064" i="1"/>
  <c r="V3065" i="1"/>
  <c r="AO3065" i="1"/>
  <c r="V3066" i="1"/>
  <c r="AO3066" i="1"/>
  <c r="V3067" i="1"/>
  <c r="AO3067" i="1"/>
  <c r="V3068" i="1"/>
  <c r="AO3068" i="1"/>
  <c r="V3069" i="1"/>
  <c r="AO3069" i="1"/>
  <c r="V3070" i="1"/>
  <c r="AO3070" i="1"/>
  <c r="V3071" i="1"/>
  <c r="AO3071" i="1"/>
  <c r="V3072" i="1"/>
  <c r="AO3072" i="1"/>
  <c r="V3073" i="1"/>
  <c r="AO3073" i="1"/>
  <c r="V3074" i="1"/>
  <c r="AO3074" i="1"/>
  <c r="V3075" i="1"/>
  <c r="AO3075" i="1"/>
  <c r="V3076" i="1"/>
  <c r="AO3076" i="1"/>
  <c r="V3077" i="1"/>
  <c r="AO3077" i="1"/>
  <c r="V3078" i="1"/>
  <c r="AO3078" i="1"/>
  <c r="V3079" i="1"/>
  <c r="AO3079" i="1"/>
  <c r="V3080" i="1"/>
  <c r="AO3080" i="1"/>
  <c r="V3081" i="1"/>
  <c r="AO3081" i="1"/>
  <c r="V3082" i="1"/>
  <c r="AO3082" i="1"/>
  <c r="V3083" i="1"/>
  <c r="AO3083" i="1"/>
  <c r="V3084" i="1"/>
  <c r="AO3084" i="1"/>
  <c r="V3085" i="1"/>
  <c r="AO3085" i="1"/>
  <c r="V3086" i="1"/>
  <c r="AO3086" i="1"/>
  <c r="V3087" i="1"/>
  <c r="AO3087" i="1"/>
  <c r="V3088" i="1"/>
  <c r="AO3088" i="1"/>
  <c r="V3089" i="1"/>
  <c r="AO3089" i="1"/>
  <c r="V3090" i="1"/>
  <c r="AO3090" i="1"/>
  <c r="V3091" i="1"/>
  <c r="AO3091" i="1"/>
  <c r="V3092" i="1"/>
  <c r="AO3092" i="1"/>
  <c r="V3093" i="1"/>
  <c r="AO3093" i="1"/>
  <c r="V3094" i="1"/>
  <c r="AO3094" i="1"/>
  <c r="V3095" i="1"/>
  <c r="AO3095" i="1"/>
  <c r="V3096" i="1"/>
  <c r="AO3096" i="1"/>
  <c r="V3097" i="1"/>
  <c r="AO3097" i="1"/>
  <c r="V3098" i="1"/>
  <c r="AO3098" i="1"/>
  <c r="V3099" i="1"/>
  <c r="AO3099" i="1"/>
  <c r="V3100" i="1"/>
  <c r="AO3100" i="1"/>
  <c r="V3101" i="1"/>
  <c r="AO3101" i="1"/>
  <c r="V3102" i="1"/>
  <c r="AO3102" i="1"/>
  <c r="V3103" i="1"/>
  <c r="AO3103" i="1"/>
  <c r="V3104" i="1"/>
  <c r="AO3104" i="1"/>
  <c r="V3105" i="1"/>
  <c r="AO3105" i="1"/>
  <c r="V3106" i="1"/>
  <c r="AO3106" i="1"/>
  <c r="V3107" i="1"/>
  <c r="AO3107" i="1"/>
  <c r="V3108" i="1"/>
  <c r="AO3108" i="1"/>
  <c r="V3109" i="1"/>
  <c r="AO3109" i="1"/>
  <c r="V3110" i="1"/>
  <c r="AO3110" i="1"/>
  <c r="V3111" i="1"/>
  <c r="AO3111" i="1"/>
  <c r="V2" i="1"/>
  <c r="AO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2" i="1"/>
  <c r="AK224" i="1"/>
  <c r="T224" i="1"/>
  <c r="AK1826" i="1"/>
  <c r="AK1819" i="1"/>
  <c r="AK1825" i="1"/>
  <c r="AK1836" i="1"/>
  <c r="AK1847" i="1"/>
  <c r="AK159" i="1"/>
  <c r="AK160" i="1"/>
  <c r="AK161" i="1"/>
  <c r="AK162" i="1"/>
  <c r="AK163" i="1"/>
  <c r="AK164" i="1"/>
  <c r="AK165" i="1"/>
  <c r="AK167" i="1"/>
  <c r="AK168" i="1"/>
  <c r="AK169" i="1"/>
  <c r="AK170" i="1"/>
  <c r="AK172" i="1"/>
  <c r="AK173" i="1"/>
  <c r="AK174" i="1"/>
  <c r="AK175" i="1"/>
  <c r="AK177" i="1"/>
  <c r="AK178" i="1"/>
  <c r="AK179" i="1"/>
  <c r="AK180" i="1"/>
  <c r="AK181" i="1"/>
  <c r="AK182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6" i="1"/>
  <c r="AK207" i="1"/>
  <c r="AK208" i="1"/>
  <c r="AK209" i="1"/>
  <c r="AK210" i="1"/>
  <c r="AK211" i="1"/>
  <c r="AK212" i="1"/>
  <c r="AK213" i="1"/>
  <c r="AK214" i="1"/>
  <c r="AK215" i="1"/>
  <c r="AK216" i="1"/>
  <c r="AK289" i="1"/>
  <c r="AK290" i="1"/>
  <c r="AK291" i="1"/>
  <c r="AK292" i="1"/>
  <c r="AK563" i="1"/>
  <c r="AK564" i="1"/>
  <c r="AK565" i="1"/>
  <c r="AK567" i="1"/>
  <c r="AK568" i="1"/>
  <c r="AK569" i="1"/>
  <c r="AK571" i="1"/>
  <c r="AK572" i="1"/>
  <c r="AK573" i="1"/>
  <c r="AK574" i="1"/>
  <c r="AK575" i="1"/>
  <c r="AK576" i="1"/>
  <c r="AK577" i="1"/>
  <c r="AK579" i="1"/>
  <c r="AK580" i="1"/>
  <c r="AK582" i="1"/>
  <c r="AK583" i="1"/>
  <c r="AK585" i="1"/>
  <c r="AK586" i="1"/>
  <c r="AK587" i="1"/>
  <c r="AK588" i="1"/>
  <c r="AK589" i="1"/>
  <c r="AK590" i="1"/>
  <c r="AK591" i="1"/>
  <c r="AK592" i="1"/>
  <c r="AK593" i="1"/>
  <c r="AK595" i="1"/>
  <c r="AK596" i="1"/>
  <c r="AK597" i="1"/>
  <c r="AK598" i="1"/>
  <c r="AK599" i="1"/>
  <c r="AK600" i="1"/>
  <c r="AK601" i="1"/>
  <c r="AK602" i="1"/>
  <c r="AK603" i="1"/>
  <c r="AK604" i="1"/>
  <c r="AK606" i="1"/>
  <c r="AK610" i="1"/>
  <c r="AK612" i="1"/>
  <c r="AK613" i="1"/>
  <c r="AK616" i="1"/>
  <c r="AK617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2" i="1"/>
  <c r="AK653" i="1"/>
  <c r="AK654" i="1"/>
  <c r="AK655" i="1"/>
  <c r="AK656" i="1"/>
  <c r="AK657" i="1"/>
  <c r="AK658" i="1"/>
  <c r="AK659" i="1"/>
  <c r="AK662" i="1"/>
  <c r="AK664" i="1"/>
  <c r="AK1162" i="1"/>
  <c r="AK1163" i="1"/>
  <c r="AK1164" i="1"/>
  <c r="AK1165" i="1"/>
  <c r="AK1166" i="1"/>
  <c r="AK1167" i="1"/>
  <c r="AK1168" i="1"/>
  <c r="AK1169" i="1"/>
  <c r="AK1172" i="1"/>
  <c r="AK1173" i="1"/>
  <c r="AK1174" i="1"/>
  <c r="AK1176" i="1"/>
  <c r="AK1177" i="1"/>
  <c r="AK1178" i="1"/>
  <c r="AK1179" i="1"/>
  <c r="AK1180" i="1"/>
  <c r="AK1182" i="1"/>
  <c r="AK1183" i="1"/>
  <c r="AK1184" i="1"/>
  <c r="AK1451" i="1"/>
  <c r="AK1454" i="1"/>
  <c r="AK1458" i="1"/>
  <c r="AK1459" i="1"/>
  <c r="AK1460" i="1"/>
  <c r="AK1462" i="1"/>
  <c r="AK1463" i="1"/>
  <c r="AK1464" i="1"/>
  <c r="AK1465" i="1"/>
  <c r="AK1466" i="1"/>
  <c r="AK1467" i="1"/>
  <c r="AK1468" i="1"/>
  <c r="AK1471" i="1"/>
  <c r="AK1473" i="1"/>
  <c r="AK1476" i="1"/>
  <c r="AK1477" i="1"/>
  <c r="AK1478" i="1"/>
  <c r="AK1480" i="1"/>
  <c r="AK1481" i="1"/>
  <c r="AK1483" i="1"/>
  <c r="AK1484" i="1"/>
  <c r="AK1485" i="1"/>
  <c r="AK1486" i="1"/>
  <c r="AK1487" i="1"/>
  <c r="AK1490" i="1"/>
  <c r="AK1491" i="1"/>
  <c r="AK1493" i="1"/>
  <c r="AK1495" i="1"/>
  <c r="AK1496" i="1"/>
  <c r="AK1497" i="1"/>
  <c r="AK1500" i="1"/>
  <c r="AK1501" i="1"/>
  <c r="AK1502" i="1"/>
  <c r="AK1503" i="1"/>
  <c r="AK1504" i="1"/>
  <c r="AK1506" i="1"/>
  <c r="AK1507" i="1"/>
  <c r="AK1508" i="1"/>
  <c r="AK1509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5" i="1"/>
  <c r="AK1526" i="1"/>
  <c r="AK1527" i="1"/>
  <c r="AK1528" i="1"/>
  <c r="AK1529" i="1"/>
  <c r="AK1530" i="1"/>
  <c r="AK1531" i="1"/>
  <c r="AK1532" i="1"/>
  <c r="AK1534" i="1"/>
  <c r="AK1535" i="1"/>
  <c r="AK1536" i="1"/>
  <c r="AK1537" i="1"/>
  <c r="AK1538" i="1"/>
  <c r="AK1539" i="1"/>
  <c r="AK1540" i="1"/>
  <c r="AK1541" i="1"/>
  <c r="AK1542" i="1"/>
  <c r="AK1544" i="1"/>
  <c r="AK1545" i="1"/>
  <c r="AK1546" i="1"/>
  <c r="AK1547" i="1"/>
  <c r="AK1548" i="1"/>
  <c r="AK1549" i="1"/>
  <c r="AK1550" i="1"/>
  <c r="AK1551" i="1"/>
  <c r="AK1552" i="1"/>
  <c r="AK1553" i="1"/>
  <c r="AK1555" i="1"/>
  <c r="AK1556" i="1"/>
  <c r="AK1557" i="1"/>
  <c r="AK1559" i="1"/>
  <c r="AK1560" i="1"/>
  <c r="AK1561" i="1"/>
  <c r="AK1562" i="1"/>
  <c r="AK1564" i="1"/>
  <c r="AK1565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2212" i="1"/>
  <c r="AK2214" i="1"/>
  <c r="AK2217" i="1"/>
  <c r="AK2218" i="1"/>
  <c r="AK2219" i="1"/>
  <c r="AK2220" i="1"/>
  <c r="AK2222" i="1"/>
  <c r="AK2223" i="1"/>
  <c r="AK2224" i="1"/>
  <c r="AK2225" i="1"/>
  <c r="AK2226" i="1"/>
  <c r="AK2227" i="1"/>
  <c r="AK2229" i="1"/>
  <c r="AK2230" i="1"/>
  <c r="AK2231" i="1"/>
  <c r="AK2232" i="1"/>
  <c r="AK2233" i="1"/>
  <c r="AK2234" i="1"/>
  <c r="AK2236" i="1"/>
  <c r="AK2237" i="1"/>
  <c r="AK2242" i="1"/>
  <c r="AK2243" i="1"/>
  <c r="AK2245" i="1"/>
  <c r="AK2246" i="1"/>
  <c r="AK2247" i="1"/>
  <c r="AK2249" i="1"/>
  <c r="AK2250" i="1"/>
  <c r="AK2251" i="1"/>
  <c r="AK2252" i="1"/>
  <c r="AK2253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8" i="1"/>
  <c r="AK2269" i="1"/>
  <c r="AK2270" i="1"/>
  <c r="AK2271" i="1"/>
  <c r="AK2272" i="1"/>
  <c r="AK2273" i="1"/>
  <c r="AK2275" i="1"/>
  <c r="AK2276" i="1"/>
  <c r="AK2277" i="1"/>
  <c r="AK2278" i="1"/>
  <c r="AK2788" i="1"/>
  <c r="AK2850" i="1"/>
  <c r="AK281" i="1"/>
  <c r="AK282" i="1"/>
  <c r="AK283" i="1"/>
  <c r="AK284" i="1"/>
  <c r="AK285" i="1"/>
  <c r="AK286" i="1"/>
  <c r="AK287" i="1"/>
  <c r="AK288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732" i="1"/>
  <c r="AK1733" i="1"/>
  <c r="AK1734" i="1"/>
  <c r="AK1735" i="1"/>
  <c r="AK1736" i="1"/>
  <c r="AK1737" i="1"/>
  <c r="AK1738" i="1"/>
  <c r="AK1739" i="1"/>
  <c r="AK1740" i="1"/>
  <c r="AK1741" i="1"/>
  <c r="AK2279" i="1"/>
  <c r="AK2280" i="1"/>
  <c r="AK2281" i="1"/>
  <c r="AK2282" i="1"/>
  <c r="AK228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566" i="1"/>
  <c r="AK570" i="1"/>
  <c r="AK578" i="1"/>
  <c r="AK581" i="1"/>
  <c r="AK584" i="1"/>
  <c r="AK594" i="1"/>
  <c r="AK605" i="1"/>
  <c r="AK607" i="1"/>
  <c r="AK608" i="1"/>
  <c r="AK609" i="1"/>
  <c r="AK611" i="1"/>
  <c r="AK614" i="1"/>
  <c r="AK615" i="1"/>
  <c r="AK618" i="1"/>
  <c r="AK633" i="1"/>
  <c r="AK651" i="1"/>
  <c r="AK660" i="1"/>
  <c r="AK661" i="1"/>
  <c r="AK663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970" i="1"/>
  <c r="AK1018" i="1"/>
  <c r="AK1024" i="1"/>
  <c r="AK1027" i="1"/>
  <c r="AK1040" i="1"/>
  <c r="AK1161" i="1"/>
  <c r="AK1170" i="1"/>
  <c r="AK1171" i="1"/>
  <c r="AK1175" i="1"/>
  <c r="AK1181" i="1"/>
  <c r="AK1201" i="1"/>
  <c r="AK1209" i="1"/>
  <c r="AK1212" i="1"/>
  <c r="AK1215" i="1"/>
  <c r="AK1237" i="1"/>
  <c r="AK1246" i="1"/>
  <c r="AK1247" i="1"/>
  <c r="AK1273" i="1"/>
  <c r="AK1275" i="1"/>
  <c r="AK1278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213" i="1"/>
  <c r="AK2215" i="1"/>
  <c r="AK2216" i="1"/>
  <c r="AK2221" i="1"/>
  <c r="AK2228" i="1"/>
  <c r="AK2235" i="1"/>
  <c r="AK2238" i="1"/>
  <c r="AK2239" i="1"/>
  <c r="AK2240" i="1"/>
  <c r="AK2241" i="1"/>
  <c r="AK2244" i="1"/>
  <c r="AK2248" i="1"/>
  <c r="AK2254" i="1"/>
  <c r="AK2267" i="1"/>
  <c r="AK2274" i="1"/>
  <c r="AK2797" i="1"/>
  <c r="AK2798" i="1"/>
  <c r="AK2801" i="1"/>
  <c r="AK2805" i="1"/>
  <c r="AK2809" i="1"/>
  <c r="AK2810" i="1"/>
  <c r="AK2811" i="1"/>
  <c r="AK2813" i="1"/>
  <c r="AK2817" i="1"/>
  <c r="AK2818" i="1"/>
  <c r="AK2820" i="1"/>
  <c r="AK2821" i="1"/>
  <c r="AK2822" i="1"/>
  <c r="AK2825" i="1"/>
  <c r="AK2843" i="1"/>
  <c r="AK2847" i="1"/>
  <c r="AK2853" i="1"/>
  <c r="AK2854" i="1"/>
  <c r="AK2855" i="1"/>
  <c r="AK2861" i="1"/>
  <c r="AK2862" i="1"/>
  <c r="AK2867" i="1"/>
  <c r="AK2869" i="1"/>
  <c r="AK2870" i="1"/>
  <c r="AK2876" i="1"/>
  <c r="AK2877" i="1"/>
  <c r="AK2880" i="1"/>
  <c r="AK2881" i="1"/>
  <c r="AK2885" i="1"/>
  <c r="AK2909" i="1"/>
  <c r="AK2922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21" i="1"/>
  <c r="AK3044" i="1"/>
  <c r="AK3046" i="1"/>
  <c r="AK3056" i="1"/>
  <c r="AK3057" i="1"/>
  <c r="AK3059" i="1"/>
  <c r="AK3062" i="1"/>
  <c r="AK3068" i="1"/>
  <c r="AK3075" i="1"/>
  <c r="AK3076" i="1"/>
  <c r="AK3080" i="1"/>
  <c r="AK3083" i="1"/>
  <c r="AK3084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166" i="1"/>
  <c r="AK171" i="1"/>
  <c r="AK176" i="1"/>
  <c r="AK183" i="1"/>
  <c r="AK205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1566" i="1"/>
  <c r="AK1567" i="1"/>
  <c r="AK1568" i="1"/>
  <c r="AK1569" i="1"/>
  <c r="AK1570" i="1"/>
  <c r="AK1572" i="1"/>
  <c r="AK1573" i="1"/>
  <c r="AK1574" i="1"/>
  <c r="AK1577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9" i="1"/>
  <c r="AK1610" i="1"/>
  <c r="AK1612" i="1"/>
  <c r="AK1613" i="1"/>
  <c r="AK1614" i="1"/>
  <c r="AK1615" i="1"/>
  <c r="AK1616" i="1"/>
  <c r="AK1617" i="1"/>
  <c r="AK1618" i="1"/>
  <c r="AK1619" i="1"/>
  <c r="AK1621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63" i="1"/>
  <c r="AK1764" i="1"/>
  <c r="AK1766" i="1"/>
  <c r="AK1767" i="1"/>
  <c r="AK1770" i="1"/>
  <c r="AK1772" i="1"/>
  <c r="AK1773" i="1"/>
  <c r="AK1775" i="1"/>
  <c r="AK1777" i="1"/>
  <c r="AK1778" i="1"/>
  <c r="AK1779" i="1"/>
  <c r="AK1780" i="1"/>
  <c r="AK1781" i="1"/>
  <c r="AK1782" i="1"/>
  <c r="AK1784" i="1"/>
  <c r="AK1786" i="1"/>
  <c r="AK1788" i="1"/>
  <c r="AK1789" i="1"/>
  <c r="AK1790" i="1"/>
  <c r="AK1791" i="1"/>
  <c r="AK1792" i="1"/>
  <c r="AK1793" i="1"/>
  <c r="AK1794" i="1"/>
  <c r="AK179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561" i="1"/>
  <c r="AK2605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3090" i="1"/>
  <c r="AK3092" i="1"/>
  <c r="AK3095" i="1"/>
  <c r="AK3097" i="1"/>
  <c r="AK3100" i="1"/>
  <c r="AK3101" i="1"/>
  <c r="AK3103" i="1"/>
  <c r="AK3106" i="1"/>
  <c r="AK3107" i="1"/>
  <c r="AK3108" i="1"/>
  <c r="AK3109" i="1"/>
  <c r="AK3110" i="1"/>
  <c r="AK1796" i="1"/>
  <c r="AK1797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20" i="1"/>
  <c r="AK1821" i="1"/>
  <c r="AK1822" i="1"/>
  <c r="AK1823" i="1"/>
  <c r="AK1824" i="1"/>
  <c r="AK1827" i="1"/>
  <c r="AK1828" i="1"/>
  <c r="AK1829" i="1"/>
  <c r="AK1830" i="1"/>
  <c r="AK1831" i="1"/>
  <c r="AK1832" i="1"/>
  <c r="AK1833" i="1"/>
  <c r="AK1834" i="1"/>
  <c r="AK1835" i="1"/>
  <c r="AK1837" i="1"/>
  <c r="AK1838" i="1"/>
  <c r="AK1839" i="1"/>
  <c r="AK1840" i="1"/>
  <c r="AK1841" i="1"/>
  <c r="AK1842" i="1"/>
  <c r="AK1843" i="1"/>
  <c r="AK1844" i="1"/>
  <c r="AK1845" i="1"/>
  <c r="AK1846" i="1"/>
  <c r="AK1848" i="1"/>
  <c r="AK1849" i="1"/>
  <c r="AK1850" i="1"/>
  <c r="AK1851" i="1"/>
  <c r="AK1852" i="1"/>
  <c r="AK1853" i="1"/>
  <c r="AK1854" i="1"/>
  <c r="AK1855" i="1"/>
  <c r="AK1856" i="1"/>
  <c r="AK1857" i="1"/>
  <c r="AK87" i="1"/>
  <c r="AK100" i="1"/>
  <c r="AK107" i="1"/>
  <c r="AK114" i="1"/>
  <c r="AK124" i="1"/>
  <c r="AK127" i="1"/>
  <c r="AK129" i="1"/>
  <c r="AK140" i="1"/>
  <c r="AK147" i="1"/>
  <c r="AK149" i="1"/>
  <c r="AK150" i="1"/>
  <c r="AK1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1082" i="1"/>
  <c r="AK1085" i="1"/>
  <c r="AK1086" i="1"/>
  <c r="AK1087" i="1"/>
  <c r="AK1088" i="1"/>
  <c r="AK1089" i="1"/>
  <c r="AK1096" i="1"/>
  <c r="AK1100" i="1"/>
  <c r="AK1102" i="1"/>
  <c r="AK1115" i="1"/>
  <c r="AK1120" i="1"/>
  <c r="AK1121" i="1"/>
  <c r="AK1123" i="1"/>
  <c r="AK1138" i="1"/>
  <c r="AK1140" i="1"/>
  <c r="AK1144" i="1"/>
  <c r="AK1199" i="1"/>
  <c r="AK1202" i="1"/>
  <c r="AK1203" i="1"/>
  <c r="AK1204" i="1"/>
  <c r="AK1206" i="1"/>
  <c r="AK1207" i="1"/>
  <c r="AK1208" i="1"/>
  <c r="AK1210" i="1"/>
  <c r="AK1211" i="1"/>
  <c r="AK1213" i="1"/>
  <c r="AK1214" i="1"/>
  <c r="AK1216" i="1"/>
  <c r="AK1217" i="1"/>
  <c r="AK1218" i="1"/>
  <c r="AK1221" i="1"/>
  <c r="AK1222" i="1"/>
  <c r="AK1223" i="1"/>
  <c r="AK1224" i="1"/>
  <c r="AK1226" i="1"/>
  <c r="AK1227" i="1"/>
  <c r="AK1228" i="1"/>
  <c r="AK1230" i="1"/>
  <c r="AK1231" i="1"/>
  <c r="AK1232" i="1"/>
  <c r="AK1233" i="1"/>
  <c r="AK1235" i="1"/>
  <c r="AK1236" i="1"/>
  <c r="AK1238" i="1"/>
  <c r="AK1239" i="1"/>
  <c r="AK1241" i="1"/>
  <c r="AK1242" i="1"/>
  <c r="AK1243" i="1"/>
  <c r="AK1244" i="1"/>
  <c r="AK1245" i="1"/>
  <c r="AK1248" i="1"/>
  <c r="AK1249" i="1"/>
  <c r="AK1251" i="1"/>
  <c r="AK1252" i="1"/>
  <c r="AK1254" i="1"/>
  <c r="AK1255" i="1"/>
  <c r="AK1256" i="1"/>
  <c r="AK1257" i="1"/>
  <c r="AK1258" i="1"/>
  <c r="AK1259" i="1"/>
  <c r="AK1260" i="1"/>
  <c r="AK1261" i="1"/>
  <c r="AK1262" i="1"/>
  <c r="AK1263" i="1"/>
  <c r="AK1265" i="1"/>
  <c r="AK1266" i="1"/>
  <c r="AK1267" i="1"/>
  <c r="AK1268" i="1"/>
  <c r="AK1269" i="1"/>
  <c r="AK1270" i="1"/>
  <c r="AK1271" i="1"/>
  <c r="AK1272" i="1"/>
  <c r="AK1274" i="1"/>
  <c r="AK1276" i="1"/>
  <c r="AK1277" i="1"/>
  <c r="AK1279" i="1"/>
  <c r="AK1280" i="1"/>
  <c r="AK1281" i="1"/>
  <c r="AK1452" i="1"/>
  <c r="AK1453" i="1"/>
  <c r="AK1455" i="1"/>
  <c r="AK1456" i="1"/>
  <c r="AK1457" i="1"/>
  <c r="AK1461" i="1"/>
  <c r="AK1469" i="1"/>
  <c r="AK1470" i="1"/>
  <c r="AK1472" i="1"/>
  <c r="AK1474" i="1"/>
  <c r="AK1475" i="1"/>
  <c r="AK1479" i="1"/>
  <c r="AK1482" i="1"/>
  <c r="AK1488" i="1"/>
  <c r="AK1489" i="1"/>
  <c r="AK1492" i="1"/>
  <c r="AK1494" i="1"/>
  <c r="AK1498" i="1"/>
  <c r="AK1499" i="1"/>
  <c r="AK1505" i="1"/>
  <c r="AK1510" i="1"/>
  <c r="AK1523" i="1"/>
  <c r="AK1524" i="1"/>
  <c r="AK1533" i="1"/>
  <c r="AK1543" i="1"/>
  <c r="AK1554" i="1"/>
  <c r="AK1558" i="1"/>
  <c r="AK1563" i="1"/>
  <c r="AK1765" i="1"/>
  <c r="AK1768" i="1"/>
  <c r="AK1769" i="1"/>
  <c r="AK1771" i="1"/>
  <c r="AK1774" i="1"/>
  <c r="AK1776" i="1"/>
  <c r="AK1783" i="1"/>
  <c r="AK1785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496" i="1"/>
  <c r="AK2499" i="1"/>
  <c r="AK2509" i="1"/>
  <c r="AK2513" i="1"/>
  <c r="AK2522" i="1"/>
  <c r="AK2523" i="1"/>
  <c r="AK2524" i="1"/>
  <c r="AK2525" i="1"/>
  <c r="AK2530" i="1"/>
  <c r="AK2544" i="1"/>
  <c r="AK2546" i="1"/>
  <c r="AK2549" i="1"/>
  <c r="AK2567" i="1"/>
  <c r="AK2570" i="1"/>
  <c r="AK2573" i="1"/>
  <c r="AK2575" i="1"/>
  <c r="AK2580" i="1"/>
  <c r="AK2582" i="1"/>
  <c r="AK2585" i="1"/>
  <c r="AK2588" i="1"/>
  <c r="AK2592" i="1"/>
  <c r="AK2593" i="1"/>
  <c r="AK2596" i="1"/>
  <c r="AK2600" i="1"/>
  <c r="AK2602" i="1"/>
  <c r="AK2607" i="1"/>
  <c r="AK2630" i="1"/>
  <c r="AK2638" i="1"/>
  <c r="AK2642" i="1"/>
  <c r="AK2643" i="1"/>
  <c r="AK2648" i="1"/>
  <c r="AK2661" i="1"/>
  <c r="AK2662" i="1"/>
  <c r="AK2669" i="1"/>
  <c r="AK2670" i="1"/>
  <c r="AK2671" i="1"/>
  <c r="AK2673" i="1"/>
  <c r="AK2675" i="1"/>
  <c r="AK2678" i="1"/>
  <c r="AK2680" i="1"/>
  <c r="AK2681" i="1"/>
  <c r="AK2687" i="1"/>
  <c r="AK2691" i="1"/>
  <c r="AK2700" i="1"/>
  <c r="AK2701" i="1"/>
  <c r="AK2702" i="1"/>
  <c r="AK2709" i="1"/>
  <c r="AK2713" i="1"/>
  <c r="AK2715" i="1"/>
  <c r="AK2720" i="1"/>
  <c r="AK2740" i="1"/>
  <c r="AK2741" i="1"/>
  <c r="AK1200" i="1"/>
  <c r="AK1205" i="1"/>
  <c r="AK1219" i="1"/>
  <c r="AK1220" i="1"/>
  <c r="AK1225" i="1"/>
  <c r="AK1229" i="1"/>
  <c r="AK1234" i="1"/>
  <c r="AK1240" i="1"/>
  <c r="AK1250" i="1"/>
  <c r="AK1253" i="1"/>
  <c r="AK1264" i="1"/>
  <c r="AK3017" i="1"/>
  <c r="AK3018" i="1"/>
  <c r="AK3024" i="1"/>
  <c r="AK3026" i="1"/>
  <c r="AK3027" i="1"/>
  <c r="AK3028" i="1"/>
  <c r="AK3029" i="1"/>
  <c r="AK3030" i="1"/>
  <c r="AK3031" i="1"/>
  <c r="AK3035" i="1"/>
  <c r="AK3036" i="1"/>
  <c r="AK3037" i="1"/>
  <c r="AK3038" i="1"/>
  <c r="AK3039" i="1"/>
  <c r="AK3040" i="1"/>
  <c r="AK3041" i="1"/>
  <c r="AK3042" i="1"/>
  <c r="AK3043" i="1"/>
  <c r="AK3045" i="1"/>
  <c r="AK3047" i="1"/>
  <c r="AK3049" i="1"/>
  <c r="AK3050" i="1"/>
  <c r="AK3051" i="1"/>
  <c r="AK3052" i="1"/>
  <c r="AK3053" i="1"/>
  <c r="AK3054" i="1"/>
  <c r="AK3055" i="1"/>
  <c r="AK3058" i="1"/>
  <c r="AK3060" i="1"/>
  <c r="AK3061" i="1"/>
  <c r="AK3066" i="1"/>
  <c r="AK3067" i="1"/>
  <c r="AK3069" i="1"/>
  <c r="AK3070" i="1"/>
  <c r="AK3073" i="1"/>
  <c r="AK3077" i="1"/>
  <c r="AK3079" i="1"/>
  <c r="AK3081" i="1"/>
  <c r="AK3085" i="1"/>
  <c r="AK3086" i="1"/>
  <c r="AK3087" i="1"/>
  <c r="AK3088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571" i="1"/>
  <c r="AK1575" i="1"/>
  <c r="AK1576" i="1"/>
  <c r="AK1578" i="1"/>
  <c r="AK1593" i="1"/>
  <c r="AK1607" i="1"/>
  <c r="AK1608" i="1"/>
  <c r="AK1611" i="1"/>
  <c r="AK1620" i="1"/>
  <c r="AK1622" i="1"/>
  <c r="AK1623" i="1"/>
  <c r="AK1624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5" i="1"/>
  <c r="AK1706" i="1"/>
  <c r="AK1707" i="1"/>
  <c r="AK1708" i="1"/>
  <c r="AK1709" i="1"/>
  <c r="AK1710" i="1"/>
  <c r="AK1711" i="1"/>
  <c r="AK1712" i="1"/>
  <c r="AK1713" i="1"/>
  <c r="AK1714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330" i="1"/>
  <c r="AK2331" i="1"/>
  <c r="AK2332" i="1"/>
  <c r="AK2333" i="1"/>
  <c r="AK2334" i="1"/>
  <c r="AK2335" i="1"/>
  <c r="AK2336" i="1"/>
  <c r="AK2337" i="1"/>
  <c r="AK2339" i="1"/>
  <c r="AK2340" i="1"/>
  <c r="AK2341" i="1"/>
  <c r="AK2342" i="1"/>
  <c r="AK2343" i="1"/>
  <c r="AK2344" i="1"/>
  <c r="AK2346" i="1"/>
  <c r="AK2347" i="1"/>
  <c r="AK2348" i="1"/>
  <c r="AK2349" i="1"/>
  <c r="AK2350" i="1"/>
  <c r="AK2351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3019" i="1"/>
  <c r="AK3020" i="1"/>
  <c r="AK3022" i="1"/>
  <c r="AK3023" i="1"/>
  <c r="AK3025" i="1"/>
  <c r="AK3032" i="1"/>
  <c r="AK3033" i="1"/>
  <c r="AK3034" i="1"/>
  <c r="AK3048" i="1"/>
  <c r="AK3063" i="1"/>
  <c r="AK3064" i="1"/>
  <c r="AK3065" i="1"/>
  <c r="AK3071" i="1"/>
  <c r="AK3072" i="1"/>
  <c r="AK3074" i="1"/>
  <c r="AK3078" i="1"/>
  <c r="AK3082" i="1"/>
  <c r="AK217" i="1"/>
  <c r="AK218" i="1"/>
  <c r="AK219" i="1"/>
  <c r="AK220" i="1"/>
  <c r="AK221" i="1"/>
  <c r="AK222" i="1"/>
  <c r="AK223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1625" i="1"/>
  <c r="AK1638" i="1"/>
  <c r="AK1674" i="1"/>
  <c r="AK1704" i="1"/>
  <c r="AK1787" i="1"/>
  <c r="AK2338" i="1"/>
  <c r="AK2345" i="1"/>
  <c r="AK2352" i="1"/>
  <c r="AK2369" i="1"/>
  <c r="AK3089" i="1"/>
  <c r="AK3091" i="1"/>
  <c r="AK3093" i="1"/>
  <c r="AK3094" i="1"/>
  <c r="AK3096" i="1"/>
  <c r="AK3098" i="1"/>
  <c r="AK3099" i="1"/>
  <c r="AK3102" i="1"/>
  <c r="AK3104" i="1"/>
  <c r="AK3105" i="1"/>
  <c r="AK3111" i="1"/>
  <c r="AK293" i="1"/>
  <c r="AK294" i="1"/>
  <c r="AK296" i="1"/>
  <c r="AK297" i="1"/>
  <c r="AK298" i="1"/>
  <c r="AK299" i="1"/>
  <c r="AK300" i="1"/>
  <c r="AK301" i="1"/>
  <c r="AK302" i="1"/>
  <c r="AK303" i="1"/>
  <c r="AK304" i="1"/>
  <c r="AK335" i="1"/>
  <c r="AK305" i="1"/>
  <c r="AK306" i="1"/>
  <c r="AK307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6" i="1"/>
  <c r="AK337" i="1"/>
  <c r="AK339" i="1"/>
  <c r="AK340" i="1"/>
  <c r="AK341" i="1"/>
  <c r="AK342" i="1"/>
  <c r="AK343" i="1"/>
  <c r="AK344" i="1"/>
  <c r="AK345" i="1"/>
  <c r="AK346" i="1"/>
  <c r="AK347" i="1"/>
  <c r="AK348" i="1"/>
  <c r="AK350" i="1"/>
  <c r="AK351" i="1"/>
  <c r="AK352" i="1"/>
  <c r="AK353" i="1"/>
  <c r="AK354" i="1"/>
  <c r="AK355" i="1"/>
  <c r="AK356" i="1"/>
  <c r="AK357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84" i="1"/>
  <c r="AK85" i="1"/>
  <c r="AK86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1" i="1"/>
  <c r="AK102" i="1"/>
  <c r="AK103" i="1"/>
  <c r="AK104" i="1"/>
  <c r="AK105" i="1"/>
  <c r="AK106" i="1"/>
  <c r="AK108" i="1"/>
  <c r="AK109" i="1"/>
  <c r="AK110" i="1"/>
  <c r="AK111" i="1"/>
  <c r="AK112" i="1"/>
  <c r="AK113" i="1"/>
  <c r="AK115" i="1"/>
  <c r="AK116" i="1"/>
  <c r="AK117" i="1"/>
  <c r="AK118" i="1"/>
  <c r="AK119" i="1"/>
  <c r="AK120" i="1"/>
  <c r="AK121" i="1"/>
  <c r="AK122" i="1"/>
  <c r="AK123" i="1"/>
  <c r="AK125" i="1"/>
  <c r="AK126" i="1"/>
  <c r="AK128" i="1"/>
  <c r="AK130" i="1"/>
  <c r="AK131" i="1"/>
  <c r="AK132" i="1"/>
  <c r="AK133" i="1"/>
  <c r="AK134" i="1"/>
  <c r="AK135" i="1"/>
  <c r="AK136" i="1"/>
  <c r="AK137" i="1"/>
  <c r="AK138" i="1"/>
  <c r="AK139" i="1"/>
  <c r="AK141" i="1"/>
  <c r="AK142" i="1"/>
  <c r="AK143" i="1"/>
  <c r="AK144" i="1"/>
  <c r="AK145" i="1"/>
  <c r="AK146" i="1"/>
  <c r="AK148" i="1"/>
  <c r="AK151" i="1"/>
  <c r="AK152" i="1"/>
  <c r="AK153" i="1"/>
  <c r="AK154" i="1"/>
  <c r="AK156" i="1"/>
  <c r="AK157" i="1"/>
  <c r="AK158" i="1"/>
  <c r="AK295" i="1"/>
  <c r="AK308" i="1"/>
  <c r="AK321" i="1"/>
  <c r="AK338" i="1"/>
  <c r="AK349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961" i="1"/>
  <c r="AK962" i="1"/>
  <c r="AK963" i="1"/>
  <c r="AK964" i="1"/>
  <c r="AK965" i="1"/>
  <c r="AK966" i="1"/>
  <c r="AK967" i="1"/>
  <c r="AK968" i="1"/>
  <c r="AK969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9" i="1"/>
  <c r="AK1020" i="1"/>
  <c r="AK1021" i="1"/>
  <c r="AK1022" i="1"/>
  <c r="AK1023" i="1"/>
  <c r="AK1025" i="1"/>
  <c r="AK1026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3" i="1"/>
  <c r="AK1084" i="1"/>
  <c r="AK1090" i="1"/>
  <c r="AK1091" i="1"/>
  <c r="AK1092" i="1"/>
  <c r="AK1093" i="1"/>
  <c r="AK1094" i="1"/>
  <c r="AK1095" i="1"/>
  <c r="AK1097" i="1"/>
  <c r="AK1098" i="1"/>
  <c r="AK1099" i="1"/>
  <c r="AK1101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6" i="1"/>
  <c r="AK1117" i="1"/>
  <c r="AK1118" i="1"/>
  <c r="AK1119" i="1"/>
  <c r="AK1122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9" i="1"/>
  <c r="AK1141" i="1"/>
  <c r="AK1142" i="1"/>
  <c r="AK1143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877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504" i="1"/>
  <c r="AK2511" i="1"/>
  <c r="AK2516" i="1"/>
  <c r="AK2583" i="1"/>
  <c r="AK2590" i="1"/>
  <c r="AK2591" i="1"/>
  <c r="AK2611" i="1"/>
  <c r="AK2613" i="1"/>
  <c r="AK2634" i="1"/>
  <c r="AK2636" i="1"/>
  <c r="AK2647" i="1"/>
  <c r="AK2656" i="1"/>
  <c r="AK2660" i="1"/>
  <c r="AK2666" i="1"/>
  <c r="AK2677" i="1"/>
  <c r="AK2688" i="1"/>
  <c r="AK2694" i="1"/>
  <c r="AK2719" i="1"/>
  <c r="AK2726" i="1"/>
  <c r="AK2727" i="1"/>
  <c r="AK2729" i="1"/>
  <c r="AK2839" i="1"/>
  <c r="AK2868" i="1"/>
  <c r="AK2878" i="1"/>
  <c r="AK2889" i="1"/>
  <c r="AK2491" i="1"/>
  <c r="AK2492" i="1"/>
  <c r="AK2493" i="1"/>
  <c r="AK2494" i="1"/>
  <c r="AK2495" i="1"/>
  <c r="AK2497" i="1"/>
  <c r="AK2498" i="1"/>
  <c r="AK2500" i="1"/>
  <c r="AK2501" i="1"/>
  <c r="AK2502" i="1"/>
  <c r="AK2503" i="1"/>
  <c r="AK2505" i="1"/>
  <c r="AK2506" i="1"/>
  <c r="AK2507" i="1"/>
  <c r="AK2508" i="1"/>
  <c r="AK2510" i="1"/>
  <c r="AK2512" i="1"/>
  <c r="AK2514" i="1"/>
  <c r="AK2515" i="1"/>
  <c r="AK2517" i="1"/>
  <c r="AK2518" i="1"/>
  <c r="AK2519" i="1"/>
  <c r="AK2520" i="1"/>
  <c r="AK2521" i="1"/>
  <c r="AK2526" i="1"/>
  <c r="AK2527" i="1"/>
  <c r="AK2528" i="1"/>
  <c r="AK2529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5" i="1"/>
  <c r="AK2547" i="1"/>
  <c r="AK2548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2" i="1"/>
  <c r="AK2563" i="1"/>
  <c r="AK2564" i="1"/>
  <c r="AK2565" i="1"/>
  <c r="AK2566" i="1"/>
  <c r="AK2568" i="1"/>
  <c r="AK2569" i="1"/>
  <c r="AK2571" i="1"/>
  <c r="AK2572" i="1"/>
  <c r="AK2574" i="1"/>
  <c r="AK2576" i="1"/>
  <c r="AK2577" i="1"/>
  <c r="AK2578" i="1"/>
  <c r="AK2579" i="1"/>
  <c r="AK2581" i="1"/>
  <c r="AK2584" i="1"/>
  <c r="AK2586" i="1"/>
  <c r="AK2587" i="1"/>
  <c r="AK2589" i="1"/>
  <c r="AK2594" i="1"/>
  <c r="AK2595" i="1"/>
  <c r="AK2597" i="1"/>
  <c r="AK2598" i="1"/>
  <c r="AK2599" i="1"/>
  <c r="AK2601" i="1"/>
  <c r="AK2603" i="1"/>
  <c r="AK2604" i="1"/>
  <c r="AK2606" i="1"/>
  <c r="AK2608" i="1"/>
  <c r="AK2609" i="1"/>
  <c r="AK2610" i="1"/>
  <c r="AK2612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1" i="1"/>
  <c r="AK2632" i="1"/>
  <c r="AK2633" i="1"/>
  <c r="AK2635" i="1"/>
  <c r="AK2637" i="1"/>
  <c r="AK2639" i="1"/>
  <c r="AK2640" i="1"/>
  <c r="AK2641" i="1"/>
  <c r="AK2644" i="1"/>
  <c r="AK2645" i="1"/>
  <c r="AK2646" i="1"/>
  <c r="AK2649" i="1"/>
  <c r="AK2650" i="1"/>
  <c r="AK2651" i="1"/>
  <c r="AK2652" i="1"/>
  <c r="AK2653" i="1"/>
  <c r="AK2654" i="1"/>
  <c r="AK2655" i="1"/>
  <c r="AK2657" i="1"/>
  <c r="AK2658" i="1"/>
  <c r="AK2659" i="1"/>
  <c r="AK2663" i="1"/>
  <c r="AK2664" i="1"/>
  <c r="AK2665" i="1"/>
  <c r="AK2667" i="1"/>
  <c r="AK2668" i="1"/>
  <c r="AK2672" i="1"/>
  <c r="AK2674" i="1"/>
  <c r="AK2676" i="1"/>
  <c r="AK2679" i="1"/>
  <c r="AK2682" i="1"/>
  <c r="AK2683" i="1"/>
  <c r="AK2684" i="1"/>
  <c r="AK2685" i="1"/>
  <c r="AK2686" i="1"/>
  <c r="AK2689" i="1"/>
  <c r="AK2690" i="1"/>
  <c r="AK2692" i="1"/>
  <c r="AK2693" i="1"/>
  <c r="AK2695" i="1"/>
  <c r="AK2696" i="1"/>
  <c r="AK2697" i="1"/>
  <c r="AK2698" i="1"/>
  <c r="AK2699" i="1"/>
  <c r="AK2703" i="1"/>
  <c r="AK2704" i="1"/>
  <c r="AK2705" i="1"/>
  <c r="AK2706" i="1"/>
  <c r="AK2707" i="1"/>
  <c r="AK2708" i="1"/>
  <c r="AK2710" i="1"/>
  <c r="AK2711" i="1"/>
  <c r="AK2712" i="1"/>
  <c r="AK2714" i="1"/>
  <c r="AK2716" i="1"/>
  <c r="AK2717" i="1"/>
  <c r="AK2718" i="1"/>
  <c r="AK2721" i="1"/>
  <c r="AK2722" i="1"/>
  <c r="AK2723" i="1"/>
  <c r="AK2724" i="1"/>
  <c r="AK2725" i="1"/>
  <c r="AK2728" i="1"/>
  <c r="AK2730" i="1"/>
  <c r="AK2731" i="1"/>
  <c r="AK2732" i="1"/>
  <c r="AK2733" i="1"/>
  <c r="AK2734" i="1"/>
  <c r="AK2735" i="1"/>
  <c r="AK2736" i="1"/>
  <c r="AK2737" i="1"/>
  <c r="AK2738" i="1"/>
  <c r="AK2739" i="1"/>
  <c r="AK2742" i="1"/>
  <c r="AK2743" i="1"/>
  <c r="AK2744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789" i="1"/>
  <c r="AK2790" i="1"/>
  <c r="AK2791" i="1"/>
  <c r="AK2792" i="1"/>
  <c r="AK2793" i="1"/>
  <c r="AK2794" i="1"/>
  <c r="AK2795" i="1"/>
  <c r="AK2796" i="1"/>
  <c r="AK2799" i="1"/>
  <c r="AK2800" i="1"/>
  <c r="AK2802" i="1"/>
  <c r="AK2803" i="1"/>
  <c r="AK2804" i="1"/>
  <c r="AK2806" i="1"/>
  <c r="AK2807" i="1"/>
  <c r="AK2808" i="1"/>
  <c r="AK2812" i="1"/>
  <c r="AK2814" i="1"/>
  <c r="AK2815" i="1"/>
  <c r="AK2816" i="1"/>
  <c r="AK2819" i="1"/>
  <c r="AK2823" i="1"/>
  <c r="AK2824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40" i="1"/>
  <c r="AK2841" i="1"/>
  <c r="AK2842" i="1"/>
  <c r="AK2844" i="1"/>
  <c r="AK2845" i="1"/>
  <c r="AK2846" i="1"/>
  <c r="AK2848" i="1"/>
  <c r="AK2849" i="1"/>
  <c r="AK2851" i="1"/>
  <c r="AK2852" i="1"/>
  <c r="AK2856" i="1"/>
  <c r="AK2857" i="1"/>
  <c r="AK2858" i="1"/>
  <c r="AK2859" i="1"/>
  <c r="AK2860" i="1"/>
  <c r="AK2863" i="1"/>
  <c r="AK2864" i="1"/>
  <c r="AK2865" i="1"/>
  <c r="AK2866" i="1"/>
  <c r="AK2871" i="1"/>
  <c r="AK2872" i="1"/>
  <c r="AK2873" i="1"/>
  <c r="AK2874" i="1"/>
  <c r="AK2875" i="1"/>
  <c r="AK2879" i="1"/>
  <c r="AK2882" i="1"/>
  <c r="AK2883" i="1"/>
  <c r="AK2884" i="1"/>
  <c r="AK2886" i="1"/>
  <c r="AK2887" i="1"/>
  <c r="AK2888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17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35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2" i="1"/>
</calcChain>
</file>

<file path=xl/sharedStrings.xml><?xml version="1.0" encoding="utf-8"?>
<sst xmlns="http://schemas.openxmlformats.org/spreadsheetml/2006/main" count="12484" uniqueCount="2006">
  <si>
    <t>NERC_No_1</t>
  </si>
  <si>
    <t>state_fip</t>
  </si>
  <si>
    <t>County</t>
  </si>
  <si>
    <t>county_fip</t>
  </si>
  <si>
    <t>Name</t>
  </si>
  <si>
    <t>abbreviation</t>
  </si>
  <si>
    <t>NERC_NAME_</t>
  </si>
  <si>
    <t>overnight</t>
  </si>
  <si>
    <t>fixed</t>
  </si>
  <si>
    <t>variable</t>
  </si>
  <si>
    <t>heat_rate</t>
  </si>
  <si>
    <t>sun_price</t>
  </si>
  <si>
    <t>int_rate</t>
  </si>
  <si>
    <t>years</t>
  </si>
  <si>
    <t>cf_max</t>
  </si>
  <si>
    <t>Autauga County</t>
  </si>
  <si>
    <t>Alabama</t>
  </si>
  <si>
    <t>AL</t>
  </si>
  <si>
    <t>SRSE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</si>
  <si>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</si>
  <si>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</si>
  <si>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</si>
  <si>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</si>
  <si>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</si>
  <si>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</si>
  <si>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</si>
  <si>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</si>
  <si>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</si>
  <si>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</si>
  <si>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</si>
  <si>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</si>
  <si>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</si>
  <si>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</si>
  <si>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</si>
  <si>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</si>
  <si>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</si>
  <si>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</si>
  <si>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</si>
  <si>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</si>
  <si>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</si>
  <si>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</si>
  <si>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</si>
  <si>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</si>
  <si>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SRCE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</si>
  <si>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</si>
  <si>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</si>
  <si>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</si>
  <si>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</si>
  <si>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</si>
  <si>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</si>
  <si>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</si>
  <si>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</si>
  <si>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</si>
  <si>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</si>
  <si>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</si>
  <si>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</si>
  <si>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</si>
  <si>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</si>
  <si>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</si>
  <si>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</si>
  <si>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</si>
  <si>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</si>
  <si>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</si>
  <si>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</si>
  <si>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</si>
  <si>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</si>
  <si>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</si>
  <si>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</si>
  <si>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</si>
  <si>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</si>
  <si>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</si>
  <si>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</si>
  <si>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</si>
  <si>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</si>
  <si>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</si>
  <si>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</si>
  <si>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</si>
  <si>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</si>
  <si>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</si>
  <si>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</si>
  <si>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</si>
  <si>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</si>
  <si>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</si>
  <si>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</si>
  <si>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</si>
  <si>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</si>
  <si>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</si>
  <si>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Arizona</t>
  </si>
  <si>
    <t>AZ</t>
  </si>
  <si>
    <t>AZNM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</si>
  <si>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</si>
  <si>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</si>
  <si>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</si>
  <si>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</si>
  <si>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</si>
  <si>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</si>
  <si>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</si>
  <si>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</si>
  <si>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</si>
  <si>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</si>
  <si>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</si>
  <si>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</si>
  <si>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</si>
  <si>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</si>
  <si>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</si>
  <si>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</si>
  <si>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</si>
  <si>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SRDA</t>
  </si>
  <si>
    <t>Ashley County</t>
  </si>
  <si>
    <t>Baxter County</t>
  </si>
  <si>
    <t>Benton County</t>
  </si>
  <si>
    <t>SPSO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</si>
  <si>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</si>
  <si>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</si>
  <si>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</si>
  <si>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</si>
  <si>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</si>
  <si>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</si>
  <si>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</si>
  <si>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</si>
  <si>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</si>
  <si>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</si>
  <si>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</si>
  <si>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</si>
  <si>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</si>
  <si>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</si>
  <si>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</si>
  <si>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</si>
  <si>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</si>
  <si>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</si>
  <si>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</si>
  <si>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</si>
  <si>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</si>
  <si>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</si>
  <si>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</si>
  <si>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</si>
  <si>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</si>
  <si>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</si>
  <si>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</si>
  <si>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</si>
  <si>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</si>
  <si>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</si>
  <si>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</si>
  <si>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</si>
  <si>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</si>
  <si>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</si>
  <si>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</si>
  <si>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</si>
  <si>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</si>
  <si>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</si>
  <si>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</si>
  <si>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</si>
  <si>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</si>
  <si>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</si>
  <si>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</si>
  <si>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</si>
  <si>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</si>
  <si>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</si>
  <si>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</si>
  <si>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</si>
  <si>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</si>
  <si>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</si>
  <si>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</si>
  <si>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</si>
  <si>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</si>
  <si>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</si>
  <si>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</si>
  <si>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</si>
  <si>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CAMX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</si>
  <si>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</si>
  <si>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</si>
  <si>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</si>
  <si>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</si>
  <si>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</si>
  <si>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</si>
  <si>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</si>
  <si>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NWPP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</si>
  <si>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</si>
  <si>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</si>
  <si>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</si>
  <si>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</si>
  <si>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</si>
  <si>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</si>
  <si>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</si>
  <si>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</si>
  <si>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</si>
  <si>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</si>
  <si>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</si>
  <si>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</si>
  <si>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</si>
  <si>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</si>
  <si>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</si>
  <si>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</si>
  <si>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</si>
  <si>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</si>
  <si>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</si>
  <si>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</si>
  <si>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</si>
  <si>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</si>
  <si>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</si>
  <si>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</si>
  <si>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</si>
  <si>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</si>
  <si>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</si>
  <si>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</si>
  <si>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</si>
  <si>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</si>
  <si>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</si>
  <si>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</si>
  <si>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</si>
  <si>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</si>
  <si>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</si>
  <si>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</si>
  <si>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</si>
  <si>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</si>
  <si>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</si>
  <si>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</si>
  <si>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</si>
  <si>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</si>
  <si>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</si>
  <si>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</si>
  <si>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</si>
  <si>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</si>
  <si>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</si>
  <si>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</si>
  <si>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</si>
  <si>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</si>
  <si>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</si>
  <si>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RMPA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</si>
  <si>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</si>
  <si>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</si>
  <si>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</si>
  <si>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</si>
  <si>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</si>
  <si>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</si>
  <si>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</si>
  <si>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</si>
  <si>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</si>
  <si>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</si>
  <si>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</si>
  <si>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</si>
  <si>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</si>
  <si>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</si>
  <si>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</si>
  <si>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</si>
  <si>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</si>
  <si>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</si>
  <si>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</si>
  <si>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</si>
  <si>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</si>
  <si>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</si>
  <si>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</si>
  <si>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</si>
  <si>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</si>
  <si>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</si>
  <si>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</si>
  <si>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</si>
  <si>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</si>
  <si>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</si>
  <si>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</si>
  <si>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</si>
  <si>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</si>
  <si>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</si>
  <si>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</si>
  <si>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</si>
  <si>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</si>
  <si>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</si>
  <si>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</si>
  <si>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</si>
  <si>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</si>
  <si>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</si>
  <si>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</si>
  <si>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</si>
  <si>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</si>
  <si>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</si>
  <si>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</si>
  <si>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</si>
  <si>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</si>
  <si>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</si>
  <si>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</si>
  <si>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</si>
  <si>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</si>
  <si>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</si>
  <si>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</si>
  <si>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</si>
  <si>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NEWE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</si>
  <si>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</si>
  <si>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</si>
  <si>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</si>
  <si>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</si>
  <si>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</si>
  <si>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</si>
  <si>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</si>
  <si>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</si>
  <si>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</si>
  <si>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</si>
  <si>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RFCE</t>
  </si>
  <si>
    <t>New Castle County</t>
  </si>
  <si>
    <t>Sussex County</t>
  </si>
  <si>
    <t>District of Columbia</t>
  </si>
  <si>
    <t>Washington DC</t>
  </si>
  <si>
    <t>DC</t>
  </si>
  <si>
    <t>Alachua County</t>
  </si>
  <si>
    <t>Florida</t>
  </si>
  <si>
    <t>FL</t>
  </si>
  <si>
    <t>FRCC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</si>
  <si>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</si>
  <si>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</si>
  <si>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</si>
  <si>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</si>
  <si>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</si>
  <si>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</si>
  <si>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</si>
  <si>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</si>
  <si>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NA</t>
  </si>
  <si>
    <t>Dade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</si>
  <si>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</si>
  <si>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</si>
  <si>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</si>
  <si>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</si>
  <si>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</si>
  <si>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</si>
  <si>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</si>
  <si>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</si>
  <si>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</si>
  <si>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</si>
  <si>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</si>
  <si>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</si>
  <si>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</si>
  <si>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</si>
  <si>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</si>
  <si>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</si>
  <si>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</si>
  <si>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</si>
  <si>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</si>
  <si>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</si>
  <si>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</si>
  <si>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</si>
  <si>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</si>
  <si>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</si>
  <si>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</si>
  <si>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</si>
  <si>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</si>
  <si>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</si>
  <si>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</si>
  <si>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</si>
  <si>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</si>
  <si>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</si>
  <si>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</si>
  <si>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</si>
  <si>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</si>
  <si>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</si>
  <si>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</si>
  <si>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</si>
  <si>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</si>
  <si>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</si>
  <si>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</si>
  <si>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</si>
  <si>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</si>
  <si>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</si>
  <si>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</si>
  <si>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</si>
  <si>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</si>
  <si>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</si>
  <si>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</si>
  <si>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</si>
  <si>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</si>
  <si>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</si>
  <si>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</si>
  <si>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</si>
  <si>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</si>
  <si>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</si>
  <si>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</si>
  <si>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</si>
  <si>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</si>
  <si>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</si>
  <si>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</si>
  <si>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</si>
  <si>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</si>
  <si>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</si>
  <si>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</si>
  <si>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</si>
  <si>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</si>
  <si>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</si>
  <si>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</si>
  <si>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</si>
  <si>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</si>
  <si>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</si>
  <si>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</si>
  <si>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</si>
  <si>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</si>
  <si>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</si>
  <si>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</si>
  <si>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</si>
  <si>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</si>
  <si>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</si>
  <si>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</si>
  <si>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</si>
  <si>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</si>
  <si>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</si>
  <si>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</si>
  <si>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</si>
  <si>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</si>
  <si>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</si>
  <si>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</si>
  <si>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</si>
  <si>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</si>
  <si>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</si>
  <si>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</si>
  <si>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</si>
  <si>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</si>
  <si>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</si>
  <si>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</si>
  <si>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</si>
  <si>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</si>
  <si>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</si>
  <si>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</si>
  <si>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</si>
  <si>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</si>
  <si>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</si>
  <si>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</si>
  <si>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</si>
  <si>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</si>
  <si>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</si>
  <si>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</si>
  <si>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</si>
  <si>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</si>
  <si>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</si>
  <si>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</si>
  <si>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</si>
  <si>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</si>
  <si>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</si>
  <si>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</si>
  <si>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</si>
  <si>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</si>
  <si>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</si>
  <si>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</si>
  <si>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</si>
  <si>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</si>
  <si>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</si>
  <si>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</si>
  <si>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</si>
  <si>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</si>
  <si>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</si>
  <si>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</si>
  <si>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</si>
  <si>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</si>
  <si>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</si>
  <si>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</si>
  <si>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</si>
  <si>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</si>
  <si>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</si>
  <si>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</si>
  <si>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</si>
  <si>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</si>
  <si>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</si>
  <si>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</si>
  <si>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</si>
  <si>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</si>
  <si>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</si>
  <si>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</si>
  <si>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</si>
  <si>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</si>
  <si>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</si>
  <si>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</si>
  <si>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</si>
  <si>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</si>
  <si>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</si>
  <si>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</si>
  <si>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</si>
  <si>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</si>
  <si>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</si>
  <si>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</si>
  <si>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</si>
  <si>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</si>
  <si>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</si>
  <si>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</si>
  <si>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</si>
  <si>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</si>
  <si>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</si>
  <si>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</si>
  <si>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</si>
  <si>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</si>
  <si>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</si>
  <si>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</si>
  <si>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</si>
  <si>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</si>
  <si>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</si>
  <si>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</si>
  <si>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</si>
  <si>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</si>
  <si>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</si>
  <si>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</si>
  <si>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</si>
  <si>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</si>
  <si>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</si>
  <si>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</si>
  <si>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</si>
  <si>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</si>
  <si>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</si>
  <si>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</si>
  <si>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SRGW</t>
  </si>
  <si>
    <t>Alexander County</t>
  </si>
  <si>
    <t>Bond County</t>
  </si>
  <si>
    <t>RFCW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</si>
  <si>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</si>
  <si>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</si>
  <si>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</si>
  <si>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</si>
  <si>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</si>
  <si>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</si>
  <si>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</si>
  <si>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</si>
  <si>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</si>
  <si>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</si>
  <si>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</si>
  <si>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</si>
  <si>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</si>
  <si>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</si>
  <si>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</si>
  <si>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</si>
  <si>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</si>
  <si>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</si>
  <si>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</si>
  <si>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</si>
  <si>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</si>
  <si>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</si>
  <si>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</si>
  <si>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</si>
  <si>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</si>
  <si>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</si>
  <si>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</si>
  <si>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</si>
  <si>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</si>
  <si>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</si>
  <si>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</si>
  <si>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</si>
  <si>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</si>
  <si>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</si>
  <si>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</si>
  <si>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</si>
  <si>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</si>
  <si>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</si>
  <si>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</si>
  <si>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</si>
  <si>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</si>
  <si>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</si>
  <si>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</si>
  <si>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</si>
  <si>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</si>
  <si>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</si>
  <si>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</si>
  <si>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</si>
  <si>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</si>
  <si>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</si>
  <si>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</si>
  <si>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</si>
  <si>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</si>
  <si>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</si>
  <si>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</si>
  <si>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</si>
  <si>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</si>
  <si>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</si>
  <si>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</si>
  <si>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</si>
  <si>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</si>
  <si>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</si>
  <si>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</si>
  <si>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</si>
  <si>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</si>
  <si>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</si>
  <si>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</si>
  <si>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</si>
  <si>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</si>
  <si>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</si>
  <si>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</si>
  <si>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</si>
  <si>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</si>
  <si>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</si>
  <si>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</si>
  <si>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</si>
  <si>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</si>
  <si>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</si>
  <si>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</si>
  <si>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</si>
  <si>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</si>
  <si>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</si>
  <si>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</si>
  <si>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</si>
  <si>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</si>
  <si>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</si>
  <si>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</si>
  <si>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</si>
  <si>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</si>
  <si>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</si>
  <si>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</si>
  <si>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</si>
  <si>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</si>
  <si>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</si>
  <si>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</si>
  <si>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</si>
  <si>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</si>
  <si>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</si>
  <si>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MROW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</si>
  <si>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</si>
  <si>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</si>
  <si>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</si>
  <si>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</si>
  <si>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</si>
  <si>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</si>
  <si>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</si>
  <si>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</si>
  <si>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</si>
  <si>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</si>
  <si>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</si>
  <si>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</si>
  <si>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</si>
  <si>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</si>
  <si>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</si>
  <si>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</si>
  <si>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</si>
  <si>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</si>
  <si>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</si>
  <si>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</si>
  <si>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</si>
  <si>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</si>
  <si>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</si>
  <si>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</si>
  <si>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</si>
  <si>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</si>
  <si>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</si>
  <si>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</si>
  <si>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</si>
  <si>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</si>
  <si>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</si>
  <si>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</si>
  <si>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</si>
  <si>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</si>
  <si>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</si>
  <si>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</si>
  <si>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</si>
  <si>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</si>
  <si>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</si>
  <si>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</si>
  <si>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</si>
  <si>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</si>
  <si>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</si>
  <si>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</si>
  <si>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</si>
  <si>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</si>
  <si>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SPNO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</si>
  <si>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</si>
  <si>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</si>
  <si>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</si>
  <si>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</si>
  <si>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</si>
  <si>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</si>
  <si>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</si>
  <si>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</si>
  <si>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</si>
  <si>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</si>
  <si>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</si>
  <si>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</si>
  <si>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</si>
  <si>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</si>
  <si>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</si>
  <si>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</si>
  <si>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</si>
  <si>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</si>
  <si>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</si>
  <si>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</si>
  <si>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</si>
  <si>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</si>
  <si>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</si>
  <si>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</si>
  <si>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</si>
  <si>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</si>
  <si>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</si>
  <si>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</si>
  <si>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</si>
  <si>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</si>
  <si>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</si>
  <si>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</si>
  <si>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</si>
  <si>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</si>
  <si>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</si>
  <si>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</si>
  <si>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</si>
  <si>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</si>
  <si>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</si>
  <si>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</si>
  <si>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</si>
  <si>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</si>
  <si>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</si>
  <si>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</si>
  <si>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</si>
  <si>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</si>
  <si>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</si>
  <si>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</si>
  <si>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</si>
  <si>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</si>
  <si>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</si>
  <si>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</si>
  <si>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</si>
  <si>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</si>
  <si>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</si>
  <si>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</si>
  <si>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</si>
  <si>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</si>
  <si>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</si>
  <si>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</si>
  <si>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</si>
  <si>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</si>
  <si>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</si>
  <si>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</si>
  <si>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</si>
  <si>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</si>
  <si>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</si>
  <si>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</si>
  <si>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</si>
  <si>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</si>
  <si>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</si>
  <si>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</si>
  <si>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</si>
  <si>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</si>
  <si>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</si>
  <si>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</si>
  <si>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</si>
  <si>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</si>
  <si>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</si>
  <si>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</si>
  <si>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</si>
  <si>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</si>
  <si>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</si>
  <si>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</si>
  <si>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</si>
  <si>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</si>
  <si>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</si>
  <si>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</si>
  <si>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</si>
  <si>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</si>
  <si>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</si>
  <si>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</si>
  <si>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</si>
  <si>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</si>
  <si>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</si>
  <si>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</si>
  <si>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</si>
  <si>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</si>
  <si>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</si>
  <si>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</si>
  <si>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</si>
  <si>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</si>
  <si>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</si>
  <si>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</si>
  <si>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</si>
  <si>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</si>
  <si>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</si>
  <si>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</si>
  <si>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</si>
  <si>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</si>
  <si>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</si>
  <si>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</si>
  <si>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</si>
  <si>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</si>
  <si>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</si>
  <si>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</si>
  <si>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</si>
  <si>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</si>
  <si>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</si>
  <si>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</si>
  <si>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</si>
  <si>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</si>
  <si>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</si>
  <si>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</si>
  <si>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</si>
  <si>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</si>
  <si>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</si>
  <si>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</si>
  <si>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</si>
  <si>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</si>
  <si>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</si>
  <si>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</si>
  <si>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</si>
  <si>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</si>
  <si>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</si>
  <si>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</si>
  <si>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</si>
  <si>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</si>
  <si>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</si>
  <si>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</si>
  <si>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</si>
  <si>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</si>
  <si>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</si>
  <si>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</si>
  <si>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</si>
  <si>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</si>
  <si>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</si>
  <si>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</si>
  <si>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</si>
  <si>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</si>
  <si>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</si>
  <si>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</si>
  <si>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</si>
  <si>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</si>
  <si>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</si>
  <si>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</si>
  <si>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</si>
  <si>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</si>
  <si>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</si>
  <si>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</si>
  <si>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</si>
  <si>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</si>
  <si>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</si>
  <si>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</si>
  <si>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</si>
  <si>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</si>
  <si>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</si>
  <si>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</si>
  <si>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</si>
  <si>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</si>
  <si>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</si>
  <si>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</si>
  <si>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</si>
  <si>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</si>
  <si>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</si>
  <si>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</si>
  <si>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</si>
  <si>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</si>
  <si>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</si>
  <si>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</si>
  <si>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</si>
  <si>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</si>
  <si>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</si>
  <si>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</si>
  <si>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</si>
  <si>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</si>
  <si>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</si>
  <si>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</si>
  <si>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</si>
  <si>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</si>
  <si>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</si>
  <si>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</si>
  <si>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</si>
  <si>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</si>
  <si>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</si>
  <si>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</si>
  <si>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</si>
  <si>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</si>
  <si>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</si>
  <si>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</si>
  <si>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</si>
  <si>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</si>
  <si>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</si>
  <si>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</si>
  <si>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</si>
  <si>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</si>
  <si>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</si>
  <si>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</si>
  <si>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</si>
  <si>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</si>
  <si>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</si>
  <si>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</si>
  <si>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</si>
  <si>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</si>
  <si>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</si>
  <si>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</si>
  <si>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</si>
  <si>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</si>
  <si>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</si>
  <si>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</si>
  <si>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</si>
  <si>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</si>
  <si>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</si>
  <si>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</si>
  <si>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</si>
  <si>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</si>
  <si>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</si>
  <si>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</si>
  <si>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</si>
  <si>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</si>
  <si>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</si>
  <si>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</si>
  <si>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</si>
  <si>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</si>
  <si>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</si>
  <si>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</si>
  <si>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RFCM</t>
  </si>
  <si>
    <t>Alger County</t>
  </si>
  <si>
    <t>MROE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</si>
  <si>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</si>
  <si>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</si>
  <si>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</si>
  <si>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</si>
  <si>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</si>
  <si>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</si>
  <si>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</si>
  <si>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</si>
  <si>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</si>
  <si>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</si>
  <si>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</si>
  <si>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</si>
  <si>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</si>
  <si>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</si>
  <si>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</si>
  <si>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</si>
  <si>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</si>
  <si>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</si>
  <si>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</si>
  <si>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</si>
  <si>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</si>
  <si>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</si>
  <si>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</si>
  <si>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</si>
  <si>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</si>
  <si>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</si>
  <si>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</si>
  <si>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</si>
  <si>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</si>
  <si>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</si>
  <si>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</si>
  <si>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</si>
  <si>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</si>
  <si>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</si>
  <si>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</si>
  <si>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</si>
  <si>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</si>
  <si>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</si>
  <si>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</si>
  <si>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</si>
  <si>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</si>
  <si>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</si>
  <si>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</si>
  <si>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</si>
  <si>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</si>
  <si>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</si>
  <si>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</si>
  <si>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</si>
  <si>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</si>
  <si>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</si>
  <si>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</si>
  <si>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</si>
  <si>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</si>
  <si>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</si>
  <si>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</si>
  <si>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</si>
  <si>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</si>
  <si>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</si>
  <si>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</si>
  <si>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</si>
  <si>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</si>
  <si>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</si>
  <si>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</si>
  <si>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</si>
  <si>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</si>
  <si>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</si>
  <si>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</si>
  <si>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</si>
  <si>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</si>
  <si>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</si>
  <si>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</si>
  <si>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</si>
  <si>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</si>
  <si>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</si>
  <si>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</si>
  <si>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</si>
  <si>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</si>
  <si>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</si>
  <si>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</si>
  <si>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</si>
  <si>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</si>
  <si>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</si>
  <si>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</si>
  <si>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</si>
  <si>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</si>
  <si>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</si>
  <si>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</si>
  <si>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</si>
  <si>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</si>
  <si>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</si>
  <si>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</si>
  <si>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</si>
  <si>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</si>
  <si>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</si>
  <si>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</si>
  <si>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</si>
  <si>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</si>
  <si>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</si>
  <si>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</si>
  <si>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</si>
  <si>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</si>
  <si>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</si>
  <si>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</si>
  <si>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</si>
  <si>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</si>
  <si>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</si>
  <si>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</si>
  <si>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</si>
  <si>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</si>
  <si>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</si>
  <si>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</si>
  <si>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</si>
  <si>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</si>
  <si>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</si>
  <si>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</si>
  <si>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</si>
  <si>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</si>
  <si>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</si>
  <si>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</si>
  <si>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</si>
  <si>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</si>
  <si>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</si>
  <si>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</si>
  <si>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</si>
  <si>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</si>
  <si>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</si>
  <si>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</si>
  <si>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</si>
  <si>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</si>
  <si>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</si>
  <si>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</si>
  <si>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</si>
  <si>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</si>
  <si>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</si>
  <si>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</si>
  <si>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</si>
  <si>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</si>
  <si>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</si>
  <si>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</si>
  <si>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</si>
  <si>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</si>
  <si>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</si>
  <si>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</si>
  <si>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</si>
  <si>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</si>
  <si>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</si>
  <si>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</si>
  <si>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</si>
  <si>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</si>
  <si>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</si>
  <si>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</si>
  <si>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</si>
  <si>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</si>
  <si>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</si>
  <si>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</si>
  <si>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</si>
  <si>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</si>
  <si>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</si>
  <si>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</si>
  <si>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</si>
  <si>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</si>
  <si>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</si>
  <si>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</si>
  <si>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</si>
  <si>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</si>
  <si>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</si>
  <si>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</si>
  <si>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</si>
  <si>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</si>
  <si>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</si>
  <si>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</si>
  <si>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</si>
  <si>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</si>
  <si>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</si>
  <si>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</si>
  <si>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</si>
  <si>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</si>
  <si>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</si>
  <si>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</si>
  <si>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</si>
  <si>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</si>
  <si>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</si>
  <si>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</si>
  <si>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</si>
  <si>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</si>
  <si>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</si>
  <si>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</si>
  <si>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</si>
  <si>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</si>
  <si>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</si>
  <si>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</si>
  <si>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</si>
  <si>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</si>
  <si>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</si>
  <si>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</si>
  <si>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</si>
  <si>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</si>
  <si>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</si>
  <si>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</si>
  <si>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</si>
  <si>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</si>
  <si>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</si>
  <si>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</si>
  <si>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</si>
  <si>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</si>
  <si>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</si>
  <si>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</si>
  <si>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</si>
  <si>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</si>
  <si>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</si>
  <si>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</si>
  <si>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</si>
  <si>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</si>
  <si>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</si>
  <si>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</si>
  <si>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</si>
  <si>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</si>
  <si>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</si>
  <si>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</si>
  <si>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</si>
  <si>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</si>
  <si>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</si>
  <si>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</si>
  <si>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</si>
  <si>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</si>
  <si>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</si>
  <si>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</si>
  <si>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</si>
  <si>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</si>
  <si>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</si>
  <si>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</si>
  <si>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</si>
  <si>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</si>
  <si>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</si>
  <si>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</si>
  <si>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</si>
  <si>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</si>
  <si>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</si>
  <si>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</si>
  <si>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</si>
  <si>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</si>
  <si>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</si>
  <si>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</si>
  <si>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</si>
  <si>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</si>
  <si>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</si>
  <si>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</si>
  <si>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</si>
  <si>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</si>
  <si>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</si>
  <si>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</si>
  <si>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</si>
  <si>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</si>
  <si>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</si>
  <si>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</si>
  <si>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</si>
  <si>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</si>
  <si>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</si>
  <si>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</si>
  <si>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</si>
  <si>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</si>
  <si>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</si>
  <si>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</si>
  <si>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</si>
  <si>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</si>
  <si>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</si>
  <si>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</si>
  <si>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</si>
  <si>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</si>
  <si>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</si>
  <si>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</si>
  <si>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</si>
  <si>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</si>
  <si>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</si>
  <si>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</si>
  <si>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</si>
  <si>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</si>
  <si>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</si>
  <si>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</si>
  <si>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</si>
  <si>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</si>
  <si>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</si>
  <si>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</si>
  <si>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</si>
  <si>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</si>
  <si>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</si>
  <si>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</si>
  <si>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</si>
  <si>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</si>
  <si>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</si>
  <si>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</si>
  <si>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</si>
  <si>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</si>
  <si>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</si>
  <si>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</si>
  <si>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</si>
  <si>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</si>
  <si>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</si>
  <si>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</si>
  <si>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</si>
  <si>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</si>
  <si>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</si>
  <si>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</si>
  <si>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</si>
  <si>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</si>
  <si>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</si>
  <si>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</si>
  <si>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</si>
  <si>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</si>
  <si>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</si>
  <si>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</si>
  <si>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</si>
  <si>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</si>
  <si>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</si>
  <si>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</si>
  <si>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</si>
  <si>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</si>
  <si>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</si>
  <si>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</si>
  <si>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</si>
  <si>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</si>
  <si>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</si>
  <si>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</si>
  <si>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</si>
  <si>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</si>
  <si>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</si>
  <si>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</si>
  <si>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</si>
  <si>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</si>
  <si>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</si>
  <si>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</si>
  <si>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</si>
  <si>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</si>
  <si>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</si>
  <si>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</si>
  <si>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</si>
  <si>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</si>
  <si>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</si>
  <si>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</si>
  <si>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</si>
  <si>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</si>
  <si>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</si>
  <si>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</si>
  <si>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</si>
  <si>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</si>
  <si>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</si>
  <si>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</si>
  <si>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</si>
  <si>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NYUP</t>
  </si>
  <si>
    <t>Bronx County</t>
  </si>
  <si>
    <t>NYCW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</si>
  <si>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</si>
  <si>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</si>
  <si>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</si>
  <si>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</si>
  <si>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</si>
  <si>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</si>
  <si>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</si>
  <si>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</si>
  <si>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</si>
  <si>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NYLI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</si>
  <si>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</si>
  <si>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</si>
  <si>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</si>
  <si>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</si>
  <si>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</si>
  <si>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</si>
  <si>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</si>
  <si>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</si>
  <si>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</si>
  <si>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</si>
  <si>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</si>
  <si>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</si>
  <si>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</si>
  <si>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</si>
  <si>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</si>
  <si>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</si>
  <si>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</si>
  <si>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</si>
  <si>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</si>
  <si>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</si>
  <si>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</si>
  <si>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</si>
  <si>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</si>
  <si>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SRVC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</si>
  <si>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</si>
  <si>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</si>
  <si>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</si>
  <si>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</si>
  <si>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</si>
  <si>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</si>
  <si>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</si>
  <si>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</si>
  <si>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</si>
  <si>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</si>
  <si>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</si>
  <si>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</si>
  <si>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</si>
  <si>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</si>
  <si>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</si>
  <si>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</si>
  <si>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</si>
  <si>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</si>
  <si>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</si>
  <si>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</si>
  <si>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</si>
  <si>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</si>
  <si>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</si>
  <si>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</si>
  <si>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</si>
  <si>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</si>
  <si>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</si>
  <si>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</si>
  <si>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</si>
  <si>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</si>
  <si>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</si>
  <si>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</si>
  <si>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</si>
  <si>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</si>
  <si>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</si>
  <si>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</si>
  <si>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</si>
  <si>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</si>
  <si>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</si>
  <si>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</si>
  <si>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</si>
  <si>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</si>
  <si>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</si>
  <si>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</si>
  <si>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</si>
  <si>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</si>
  <si>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</si>
  <si>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</si>
  <si>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</si>
  <si>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</si>
  <si>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</si>
  <si>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</si>
  <si>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</si>
  <si>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</si>
  <si>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</si>
  <si>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</si>
  <si>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</si>
  <si>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</si>
  <si>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</si>
  <si>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</si>
  <si>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</si>
  <si>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</si>
  <si>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</si>
  <si>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</si>
  <si>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</si>
  <si>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</si>
  <si>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</si>
  <si>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</si>
  <si>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</si>
  <si>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</si>
  <si>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</si>
  <si>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</si>
  <si>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</si>
  <si>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</si>
  <si>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</si>
  <si>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</si>
  <si>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</si>
  <si>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</si>
  <si>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</si>
  <si>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</si>
  <si>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</si>
  <si>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</si>
  <si>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</si>
  <si>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</si>
  <si>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</si>
  <si>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</si>
  <si>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</si>
  <si>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</si>
  <si>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</si>
  <si>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</si>
  <si>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</si>
  <si>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</si>
  <si>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</si>
  <si>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</si>
  <si>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</si>
  <si>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</si>
  <si>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</si>
  <si>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</si>
  <si>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</si>
  <si>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</si>
  <si>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</si>
  <si>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</si>
  <si>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</si>
  <si>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</si>
  <si>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</si>
  <si>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</si>
  <si>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</si>
  <si>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</si>
  <si>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</si>
  <si>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</si>
  <si>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</si>
  <si>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</si>
  <si>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</si>
  <si>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</si>
  <si>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</si>
  <si>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</si>
  <si>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</si>
  <si>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</si>
  <si>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</si>
  <si>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</si>
  <si>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</si>
  <si>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</si>
  <si>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</si>
  <si>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</si>
  <si>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</si>
  <si>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</si>
  <si>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</si>
  <si>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</si>
  <si>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</si>
  <si>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</si>
  <si>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</si>
  <si>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</si>
  <si>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</si>
  <si>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</si>
  <si>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</si>
  <si>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</si>
  <si>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</si>
  <si>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</si>
  <si>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</si>
  <si>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</si>
  <si>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</si>
  <si>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</si>
  <si>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</si>
  <si>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</si>
  <si>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</si>
  <si>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</si>
  <si>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</si>
  <si>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</si>
  <si>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</si>
  <si>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</si>
  <si>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</si>
  <si>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</si>
  <si>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</si>
  <si>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</si>
  <si>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</si>
  <si>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</si>
  <si>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</si>
  <si>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</si>
  <si>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</si>
  <si>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</si>
  <si>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</si>
  <si>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</si>
  <si>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</si>
  <si>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</si>
  <si>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</si>
  <si>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</si>
  <si>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</si>
  <si>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</si>
  <si>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</si>
  <si>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</si>
  <si>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</si>
  <si>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</si>
  <si>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</si>
  <si>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</si>
  <si>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</si>
  <si>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</si>
  <si>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</si>
  <si>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</si>
  <si>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</si>
  <si>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</si>
  <si>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</si>
  <si>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</si>
  <si>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</si>
  <si>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</si>
  <si>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</si>
  <si>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</si>
  <si>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</si>
  <si>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</si>
  <si>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</si>
  <si>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</si>
  <si>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</si>
  <si>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</si>
  <si>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</si>
  <si>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</si>
  <si>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</si>
  <si>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</si>
  <si>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</si>
  <si>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</si>
  <si>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</si>
  <si>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</si>
  <si>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</si>
  <si>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</si>
  <si>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</si>
  <si>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</si>
  <si>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</si>
  <si>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</si>
  <si>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</si>
  <si>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</si>
  <si>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</si>
  <si>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</si>
  <si>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</si>
  <si>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</si>
  <si>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</si>
  <si>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</si>
  <si>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</si>
  <si>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</si>
  <si>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</si>
  <si>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</si>
  <si>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</si>
  <si>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</si>
  <si>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</si>
  <si>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</si>
  <si>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</si>
  <si>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</si>
  <si>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</si>
  <si>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</si>
  <si>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</si>
  <si>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</si>
  <si>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</si>
  <si>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</si>
  <si>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</si>
  <si>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</si>
  <si>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</si>
  <si>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</si>
  <si>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</si>
  <si>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</si>
  <si>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</si>
  <si>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</si>
  <si>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</si>
  <si>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</si>
  <si>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</si>
  <si>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</si>
  <si>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</si>
  <si>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</si>
  <si>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</si>
  <si>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</si>
  <si>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</si>
  <si>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</si>
  <si>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</si>
  <si>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</si>
  <si>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</si>
  <si>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</si>
  <si>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</si>
  <si>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</si>
  <si>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</si>
  <si>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</si>
  <si>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</si>
  <si>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</si>
  <si>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</si>
  <si>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</si>
  <si>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</si>
  <si>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</si>
  <si>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</si>
  <si>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</si>
  <si>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</si>
  <si>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</si>
  <si>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</si>
  <si>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</si>
  <si>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</si>
  <si>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</si>
  <si>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</si>
  <si>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</si>
  <si>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</si>
  <si>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</si>
  <si>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</si>
  <si>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</si>
  <si>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</si>
  <si>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</si>
  <si>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</si>
  <si>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</si>
  <si>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</si>
  <si>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</si>
  <si>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</si>
  <si>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</si>
  <si>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</si>
  <si>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</si>
  <si>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</si>
  <si>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</si>
  <si>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</si>
  <si>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</si>
  <si>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</si>
  <si>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</si>
  <si>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</si>
  <si>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</si>
  <si>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</si>
  <si>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</si>
  <si>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</si>
  <si>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</si>
  <si>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</si>
  <si>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</si>
  <si>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</si>
  <si>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</si>
  <si>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</si>
  <si>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</si>
  <si>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</si>
  <si>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</si>
  <si>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</si>
  <si>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</si>
  <si>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</si>
  <si>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</si>
  <si>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</si>
  <si>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</si>
  <si>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</si>
  <si>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</si>
  <si>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</si>
  <si>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</si>
  <si>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</si>
  <si>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</si>
  <si>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</si>
  <si>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</si>
  <si>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</si>
  <si>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</si>
  <si>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</si>
  <si>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</si>
  <si>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</si>
  <si>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</si>
  <si>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</si>
  <si>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</si>
  <si>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</si>
  <si>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</si>
  <si>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</si>
  <si>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</si>
  <si>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ERCT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</si>
  <si>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</si>
  <si>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</si>
  <si>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</si>
  <si>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</si>
  <si>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</si>
  <si>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</si>
  <si>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</si>
  <si>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</si>
  <si>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</si>
  <si>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</si>
  <si>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</si>
  <si>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</si>
  <si>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</si>
  <si>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</si>
  <si>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</si>
  <si>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</si>
  <si>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</si>
  <si>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</si>
  <si>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</si>
  <si>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</si>
  <si>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</si>
  <si>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</si>
  <si>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</si>
  <si>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</si>
  <si>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</si>
  <si>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</si>
  <si>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</si>
  <si>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</si>
  <si>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</si>
  <si>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</si>
  <si>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</si>
  <si>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</si>
  <si>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</si>
  <si>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</si>
  <si>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</si>
  <si>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</si>
  <si>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</si>
  <si>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</si>
  <si>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</si>
  <si>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</si>
  <si>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</si>
  <si>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</si>
  <si>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</si>
  <si>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</si>
  <si>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</si>
  <si>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</si>
  <si>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</si>
  <si>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</si>
  <si>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</si>
  <si>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</si>
  <si>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</si>
  <si>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</si>
  <si>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</si>
  <si>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</si>
  <si>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</si>
  <si>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</si>
  <si>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</si>
  <si>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</si>
  <si>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</si>
  <si>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</si>
  <si>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</si>
  <si>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</si>
  <si>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</si>
  <si>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</si>
  <si>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</si>
  <si>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</si>
  <si>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</si>
  <si>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</si>
  <si>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</si>
  <si>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</si>
  <si>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</si>
  <si>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</si>
  <si>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</si>
  <si>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</si>
  <si>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</si>
  <si>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</si>
  <si>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</si>
  <si>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</si>
  <si>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</si>
  <si>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</si>
  <si>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</si>
  <si>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</si>
  <si>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</si>
  <si>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</si>
  <si>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</si>
  <si>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</si>
  <si>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</si>
  <si>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</si>
  <si>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</si>
  <si>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</si>
  <si>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</si>
  <si>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</si>
  <si>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</si>
  <si>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</si>
  <si>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</si>
  <si>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</si>
  <si>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</si>
  <si>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</si>
  <si>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</si>
  <si>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</si>
  <si>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</si>
  <si>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</si>
  <si>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</si>
  <si>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</si>
  <si>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</si>
  <si>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</si>
  <si>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</si>
  <si>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</si>
  <si>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</si>
  <si>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</si>
  <si>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</si>
  <si>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</si>
  <si>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</si>
  <si>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</si>
  <si>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</si>
  <si>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</si>
  <si>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</si>
  <si>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</si>
  <si>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</si>
  <si>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</si>
  <si>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</si>
  <si>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</si>
  <si>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</si>
  <si>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</si>
  <si>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</si>
  <si>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</si>
  <si>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</si>
  <si>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</si>
  <si>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</si>
  <si>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</si>
  <si>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</si>
  <si>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</si>
  <si>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</si>
  <si>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</si>
  <si>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</si>
  <si>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</si>
  <si>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</si>
  <si>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</si>
  <si>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</si>
  <si>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</si>
  <si>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</si>
  <si>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</si>
  <si>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</si>
  <si>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</si>
  <si>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</si>
  <si>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</si>
  <si>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</si>
  <si>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</si>
  <si>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</si>
  <si>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</si>
  <si>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</si>
  <si>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</si>
  <si>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</si>
  <si>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</si>
  <si>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</si>
  <si>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</si>
  <si>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</si>
  <si>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</si>
  <si>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</si>
  <si>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</si>
  <si>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</si>
  <si>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</si>
  <si>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</si>
  <si>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</si>
  <si>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</si>
  <si>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</si>
  <si>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</si>
  <si>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</si>
  <si>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</si>
  <si>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</si>
  <si>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</si>
  <si>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</si>
  <si>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</si>
  <si>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</si>
  <si>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</si>
  <si>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</si>
  <si>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</si>
  <si>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</si>
  <si>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</si>
  <si>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</si>
  <si>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</si>
  <si>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</si>
  <si>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</si>
  <si>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</si>
  <si>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</si>
  <si>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</si>
  <si>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</si>
  <si>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</si>
  <si>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</si>
  <si>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</si>
  <si>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</si>
  <si>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</si>
  <si>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</si>
  <si>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</si>
  <si>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</si>
  <si>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</si>
  <si>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</si>
  <si>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</si>
  <si>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</si>
  <si>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</si>
  <si>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</si>
  <si>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</si>
  <si>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</si>
  <si>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</si>
  <si>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</si>
  <si>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</si>
  <si>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</si>
  <si>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</si>
  <si>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</si>
  <si>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</si>
  <si>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</si>
  <si>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</si>
  <si>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</si>
  <si>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</si>
  <si>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</si>
  <si>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</si>
  <si>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</si>
  <si>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</si>
  <si>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</si>
  <si>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</si>
  <si>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</si>
  <si>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</si>
  <si>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</si>
  <si>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</si>
  <si>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</si>
  <si>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</si>
  <si>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</si>
  <si>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</si>
  <si>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</si>
  <si>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</si>
  <si>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</si>
  <si>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</si>
  <si>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</si>
  <si>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</si>
  <si>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</si>
  <si>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</si>
  <si>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</si>
  <si>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</si>
  <si>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</si>
  <si>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</si>
  <si>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</si>
  <si>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</si>
  <si>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</si>
  <si>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</si>
  <si>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</si>
  <si>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</si>
  <si>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</si>
  <si>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</si>
  <si>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</si>
  <si>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</si>
  <si>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</si>
  <si>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</si>
  <si>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</si>
  <si>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</si>
  <si>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</si>
  <si>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</si>
  <si>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</si>
  <si>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</si>
  <si>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</si>
  <si>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</si>
  <si>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</si>
  <si>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</si>
  <si>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</si>
  <si>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</si>
  <si>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</si>
  <si>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</si>
  <si>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</si>
  <si>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</si>
  <si>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</si>
  <si>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</si>
  <si>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</si>
  <si>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</si>
  <si>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</si>
  <si>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</si>
  <si>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</si>
  <si>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</si>
  <si>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</si>
  <si>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</si>
  <si>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</si>
  <si>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</si>
  <si>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</si>
  <si>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</si>
  <si>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</si>
  <si>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</si>
  <si>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</si>
  <si>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</si>
  <si>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</si>
  <si>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</si>
  <si>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</si>
  <si>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</si>
  <si>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</si>
  <si>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</si>
  <si>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</si>
  <si>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</si>
  <si>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</si>
  <si>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</si>
  <si>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</si>
  <si>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</si>
  <si>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</si>
  <si>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</si>
  <si>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</si>
  <si>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</si>
  <si>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</si>
  <si>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</si>
  <si>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</si>
  <si>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</si>
  <si>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</si>
  <si>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</si>
  <si>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</si>
  <si>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</si>
  <si>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</si>
  <si>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</si>
  <si>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</si>
  <si>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</si>
  <si>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</si>
  <si>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</si>
  <si>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</si>
  <si>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</si>
  <si>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</si>
  <si>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</si>
  <si>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</si>
  <si>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</si>
  <si>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</si>
  <si>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</si>
  <si>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</si>
  <si>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</si>
  <si>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</si>
  <si>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</si>
  <si>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</si>
  <si>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</si>
  <si>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</si>
  <si>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</si>
  <si>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</si>
  <si>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</si>
  <si>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</si>
  <si>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</si>
  <si>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</si>
  <si>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</si>
  <si>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</si>
  <si>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</si>
  <si>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</si>
  <si>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</si>
  <si>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</si>
  <si>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</si>
  <si>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</si>
  <si>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</si>
  <si>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</si>
  <si>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</si>
  <si>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</si>
  <si>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</si>
  <si>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</si>
  <si>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</si>
  <si>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</si>
  <si>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</si>
  <si>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</si>
  <si>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</si>
  <si>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</si>
  <si>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</si>
  <si>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</si>
  <si>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</si>
  <si>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</si>
  <si>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</si>
  <si>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</si>
  <si>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</si>
  <si>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</si>
  <si>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</si>
  <si>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</si>
  <si>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</si>
  <si>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</si>
  <si>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can_build</t>
  </si>
  <si>
    <t>final_overnight_cost</t>
  </si>
  <si>
    <t>crf</t>
  </si>
  <si>
    <t>FIPS</t>
  </si>
  <si>
    <t>LCOE1</t>
  </si>
  <si>
    <t>LCOE3</t>
  </si>
  <si>
    <t>MEAN</t>
  </si>
  <si>
    <t>Broomfield County</t>
  </si>
  <si>
    <t>cap_fac</t>
  </si>
  <si>
    <t>fixed_final</t>
  </si>
  <si>
    <t>LCOE3_low_CO2</t>
  </si>
  <si>
    <t>LCOE3_high_CO2</t>
  </si>
  <si>
    <t>final_overnight_cost_low</t>
  </si>
  <si>
    <t>LCOE3_low_CAPEX</t>
  </si>
  <si>
    <t>upstream_GHG (g/kW)</t>
  </si>
  <si>
    <t>ongoing_nonC_GHG (g/kWh)</t>
  </si>
  <si>
    <t>CO2_combustion_rate (g/kWh)</t>
  </si>
  <si>
    <t>downtream_GHG (g/kW)</t>
  </si>
  <si>
    <t>CO2_upstream ($/metric ton)</t>
  </si>
  <si>
    <t>CO2_upstream_low ($/metric ton)</t>
  </si>
  <si>
    <t>CO2_upstream_high ($/metric ton)</t>
  </si>
  <si>
    <t>CO2 ($/metric ton)</t>
  </si>
  <si>
    <t>CO2_low ($/metric ton)</t>
  </si>
  <si>
    <t>CO2_high ($/metric ton)</t>
  </si>
  <si>
    <t>CO2_downstream ($/metric ton)</t>
  </si>
  <si>
    <t>CO2_downstream_low ($/metric ton)</t>
  </si>
  <si>
    <t>CO2_downstream_high ($/metric ton)</t>
  </si>
  <si>
    <t>GHG_inten</t>
  </si>
  <si>
    <t>LCOE1_low_CAPEX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</si>
</sst>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165" fontId="0" fillId="0" borderId="0" xfId="0" applyNumberFormat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H1" workbookViewId="0">
      <selection activeCell="AP2" sqref="AP2"/>
    </sheetView>
  </sheetViews>
  <sheetFormatPr baseColWidth="10" defaultRowHeight="16" x14ac:dyDescent="0.2"/>
  <cols>
    <col min="4" max="4" width="22.6640625" bestFit="1" customWidth="1"/>
    <col min="9" max="9" width="25.33203125" bestFit="1" customWidth="1"/>
    <col min="10" max="10" width="29.33203125" bestFit="1" customWidth="1"/>
    <col min="11" max="11" width="29.83203125" bestFit="1" customWidth="1"/>
    <col min="12" max="12" width="16.6640625" bestFit="1" customWidth="1"/>
    <col min="13" max="13" width="20.5" bestFit="1" customWidth="1"/>
    <col min="14" max="14" width="21.1640625" bestFit="1" customWidth="1"/>
    <col min="22" max="22" width="21.83203125" bestFit="1" customWidth="1"/>
    <col min="31" max="31" width="19.83203125" bestFit="1" customWidth="1"/>
    <col min="32" max="32" width="24.83203125" bestFit="1" customWidth="1"/>
    <col min="33" max="33" width="26.6640625" bestFit="1" customWidth="1"/>
    <col min="34" max="34" width="21.5" bestFit="1" customWidth="1"/>
    <col min="37" max="38" width="12.83203125" style="2" bestFit="1" customWidth="1"/>
    <col min="39" max="39" width="14.83203125" bestFit="1" customWidth="1"/>
    <col min="40" max="40" width="15.33203125" bestFit="1" customWidth="1"/>
    <col min="41" max="41" width="16.6640625" bestFit="1" customWidth="1"/>
    <col min="42" max="42" width="16.6640625" customWidth="1"/>
  </cols>
  <sheetData>
    <row r="1" spans="1:43" x14ac:dyDescent="0.2">
      <c r="A1" t="s">
        <v>1980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1995</v>
      </c>
      <c r="J1" t="s">
        <v>1996</v>
      </c>
      <c r="K1" t="s">
        <v>1997</v>
      </c>
      <c r="L1" t="s">
        <v>1998</v>
      </c>
      <c r="M1" t="s">
        <v>1999</v>
      </c>
      <c r="N1" t="s">
        <v>2000</v>
      </c>
      <c r="O1" t="s">
        <v>2001</v>
      </c>
      <c r="P1" t="s">
        <v>2002</v>
      </c>
      <c r="Q1" t="s">
        <v>2003</v>
      </c>
      <c r="R1" t="s">
        <v>7</v>
      </c>
      <c r="S1" s="1" t="s">
        <v>1983</v>
      </c>
      <c r="T1" t="s">
        <v>1977</v>
      </c>
      <c r="U1" t="s">
        <v>1978</v>
      </c>
      <c r="V1" t="s">
        <v>1989</v>
      </c>
      <c r="W1" t="s">
        <v>8</v>
      </c>
      <c r="X1" t="s">
        <v>1986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1979</v>
      </c>
      <c r="AE1" s="5" t="s">
        <v>1991</v>
      </c>
      <c r="AF1" s="5" t="s">
        <v>1992</v>
      </c>
      <c r="AG1" s="5" t="s">
        <v>1993</v>
      </c>
      <c r="AH1" s="5" t="s">
        <v>1994</v>
      </c>
      <c r="AI1" t="s">
        <v>1985</v>
      </c>
      <c r="AJ1" t="s">
        <v>14</v>
      </c>
      <c r="AK1" s="2" t="s">
        <v>1981</v>
      </c>
      <c r="AL1" s="2" t="s">
        <v>1982</v>
      </c>
      <c r="AM1" s="4" t="s">
        <v>1987</v>
      </c>
      <c r="AN1" s="4" t="s">
        <v>1988</v>
      </c>
      <c r="AO1" t="s">
        <v>1990</v>
      </c>
      <c r="AP1" t="s">
        <v>2005</v>
      </c>
      <c r="AQ1" t="s">
        <v>2004</v>
      </c>
    </row>
    <row r="2" spans="1:43" x14ac:dyDescent="0.2">
      <c r="A2">
        <v>1001</v>
      </c>
      <c r="B2">
        <v>14</v>
      </c>
      <c r="C2">
        <v>1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>
        <v>43</v>
      </c>
      <c r="J2">
        <v>14</v>
      </c>
      <c r="K2">
        <v>65</v>
      </c>
      <c r="L2">
        <v>58</v>
      </c>
      <c r="M2">
        <v>18</v>
      </c>
      <c r="N2">
        <v>83</v>
      </c>
      <c r="O2">
        <v>71</v>
      </c>
      <c r="P2">
        <v>24</v>
      </c>
      <c r="Q2">
        <v>98</v>
      </c>
      <c r="R2">
        <v>3550</v>
      </c>
      <c r="S2" s="1">
        <v>0.92353917399999996</v>
      </c>
      <c r="T2">
        <f t="shared" ref="T2:T65" si="0">IF(S2="NA",0,1)</f>
        <v>1</v>
      </c>
      <c r="U2">
        <f t="shared" ref="U2:U65" si="1">R2*IF(S2="NA",0,S2)</f>
        <v>3278.5640676999997</v>
      </c>
      <c r="V2">
        <f>1500*S2</f>
        <v>1385.308761</v>
      </c>
      <c r="W2">
        <v>24.69</v>
      </c>
      <c r="X2">
        <f>W2*S2</f>
        <v>22.802182206059999</v>
      </c>
      <c r="Y2">
        <v>0</v>
      </c>
      <c r="Z2">
        <v>0</v>
      </c>
      <c r="AA2">
        <v>0</v>
      </c>
      <c r="AB2" s="3">
        <v>0.1</v>
      </c>
      <c r="AC2">
        <v>25</v>
      </c>
      <c r="AD2">
        <f t="shared" ref="AD2:AD65" si="2">(AB2*(1+AB2)^AC2)/((1+AB2)^AC2-1)</f>
        <v>0.11016807219002084</v>
      </c>
      <c r="AE2">
        <v>1630000</v>
      </c>
      <c r="AF2">
        <v>0</v>
      </c>
      <c r="AG2">
        <v>0</v>
      </c>
      <c r="AH2">
        <v>37800</v>
      </c>
      <c r="AI2">
        <v>0.15980917992700799</v>
      </c>
      <c r="AJ2">
        <v>0.16151904842137499</v>
      </c>
      <c r="AK2" s="2">
        <f t="shared" ref="AK2:AK65" si="3">((U2*AD2+X2)/(8760*AI2))+Z2*AA2/1000000+Y2/1000</f>
        <v>0.27429635734459773</v>
      </c>
      <c r="AL2" s="2">
        <f>((U2*AD2+X2)/(8760*AI2))+Z2*AA2/1000000+Y2/1000 + (AE2*I2)/(1000000*8760*AI2) + ((AF2+AG2)*L2)/(1000000) + (AH2*O2)/(1000000*8760*AI2)</f>
        <v>0.32628030106622574</v>
      </c>
      <c r="AM2">
        <f>((U2*AD2+X2)/(8760*AI2))+Z2*AA2/1000000+Y2/1000 + (AE2*J2)/(1000000*8760*AI2) + ((AF2+AG2)*M2)/(1000000) + (AH2*P2)/(1000000*8760*AI2)</f>
        <v>0.29124522396241642</v>
      </c>
      <c r="AN2">
        <f>((U2*AD2+X2)/(8760*AI2))+Z2*AA2/1000000+Y2/1000 + (AE2*K2)/(1000000*8760*AI2) + ((AF2+AG2)*N2)/(1000000) + (AH2*Q2)/(1000000*8760*AI2)</f>
        <v>0.35262493381619725</v>
      </c>
      <c r="AO2">
        <f>((V2*AD2+X2)/(8760*AI2))+Z2*AA2/1000000+Y2/1000 + (AE2*I2)/(1000000*8760*AI2) + ((AF2+AG2)*L2)/(1000000) + (AH2*O2)/(1000000*8760*AI2)</f>
        <v>0.17728962061793405</v>
      </c>
      <c r="AP2">
        <f>((V2*AD2+X2)/(8760*AI2))+Z2*AA2/1000000+Y2/1000</f>
        <v>0.12530567689630601</v>
      </c>
      <c r="AQ2">
        <f>(AE2)/(AC2*8760*AI2) + ((AF2+AG2)) + (AH2)/(AC2*8760*AI2)</f>
        <v>47.653865176165738</v>
      </c>
    </row>
    <row r="3" spans="1:43" x14ac:dyDescent="0.2">
      <c r="A3">
        <v>1003</v>
      </c>
      <c r="B3">
        <v>14</v>
      </c>
      <c r="C3">
        <v>1</v>
      </c>
      <c r="D3" t="s">
        <v>19</v>
      </c>
      <c r="E3">
        <v>3</v>
      </c>
      <c r="F3" t="s">
        <v>16</v>
      </c>
      <c r="G3" t="s">
        <v>17</v>
      </c>
      <c r="H3" t="s">
        <v>18</v>
      </c>
      <c r="I3">
        <v>43</v>
      </c>
      <c r="J3">
        <v>14</v>
      </c>
      <c r="K3">
        <v>65</v>
      </c>
      <c r="L3">
        <v>58</v>
      </c>
      <c r="M3">
        <v>18</v>
      </c>
      <c r="N3">
        <v>83</v>
      </c>
      <c r="O3">
        <v>71</v>
      </c>
      <c r="P3">
        <v>24</v>
      </c>
      <c r="Q3">
        <v>98</v>
      </c>
      <c r="R3">
        <v>3550</v>
      </c>
      <c r="S3" s="1">
        <v>0.92055100199999995</v>
      </c>
      <c r="T3">
        <f t="shared" si="0"/>
        <v>1</v>
      </c>
      <c r="U3">
        <f t="shared" si="1"/>
        <v>3267.9560570999997</v>
      </c>
      <c r="V3">
        <f t="shared" ref="V3:V66" si="4">1500*S3</f>
        <v>1380.826503</v>
      </c>
      <c r="W3">
        <v>24.69</v>
      </c>
      <c r="X3">
        <f t="shared" ref="X3:X66" si="5">W3*S3</f>
        <v>22.728404239380001</v>
      </c>
      <c r="Y3">
        <v>0</v>
      </c>
      <c r="Z3">
        <v>0</v>
      </c>
      <c r="AA3">
        <v>0</v>
      </c>
      <c r="AB3" s="3">
        <v>0.1</v>
      </c>
      <c r="AC3">
        <v>25</v>
      </c>
      <c r="AD3">
        <f t="shared" si="2"/>
        <v>0.11016807219002084</v>
      </c>
      <c r="AE3">
        <v>1630000</v>
      </c>
      <c r="AF3">
        <v>0</v>
      </c>
      <c r="AG3">
        <v>0</v>
      </c>
      <c r="AH3">
        <v>37800</v>
      </c>
      <c r="AI3">
        <v>0.16292514120364401</v>
      </c>
      <c r="AJ3">
        <v>0.17186981047637501</v>
      </c>
      <c r="AK3" s="2">
        <f t="shared" si="3"/>
        <v>0.26817987891753248</v>
      </c>
      <c r="AL3" s="2">
        <f t="shared" ref="AL3:AL66" si="6">((U3*AD3+X3)/(8760*AI3))+Z3*AA3/1000000+Y3/1000 + (AE3*I3)/(1000000*8760*AI3) + ((AF3+AG3)*L3)/(1000000) + (AH3*O3)/(1000000*8760*AI3)</f>
        <v>0.31916962398788573</v>
      </c>
      <c r="AM3">
        <f t="shared" ref="AM3:AM66" si="7">((U3*AD3+X3)/(8760*AI3))+Z3*AA3/1000000+Y3/1000 + (AE3*J3)/(1000000*8760*AI3) + ((AF3+AG3)*M3)/(1000000) + (AH3*P3)/(1000000*8760*AI3)</f>
        <v>0.28480459659385671</v>
      </c>
      <c r="AN3">
        <f t="shared" ref="AN3:AN66" si="8">((U3*AD3+X3)/(8760*AI3))+Z3*AA3/1000000+Y3/1000 + (AE3*K3)/(1000000*8760*AI3) + ((AF3+AG3)*N3)/(1000000) + (AH3*Q3)/(1000000*8760*AI3)</f>
        <v>0.34501041273385841</v>
      </c>
      <c r="AO3">
        <f t="shared" ref="AO3:AO66" si="9">((V3*AD3+X3)/(8760*AI3))+Z3*AA3/1000000+Y3/1000 + (AE3*I3)/(1000000*8760*AI3) + ((AF3+AG3)*L3)/(1000000) + (AH3*O3)/(1000000*8760*AI3)</f>
        <v>0.17350125628052077</v>
      </c>
      <c r="AP3">
        <f t="shared" ref="AP3:AP66" si="10">((V3*AD3+X3)/(8760*AI3))+Z3*AA3/1000000+Y3/1000</f>
        <v>0.12251151121016751</v>
      </c>
      <c r="AQ3">
        <f t="shared" ref="AQ3:AQ66" si="11">(AE3)/(AC3*8760*AI3) + ((AF3+AG3)) + (AH3)/(AC3*8760*AI3)</f>
        <v>46.742479754161614</v>
      </c>
    </row>
    <row r="4" spans="1:43" x14ac:dyDescent="0.2">
      <c r="A4">
        <v>1005</v>
      </c>
      <c r="B4">
        <v>14</v>
      </c>
      <c r="C4">
        <v>1</v>
      </c>
      <c r="D4" t="s">
        <v>20</v>
      </c>
      <c r="E4">
        <v>5</v>
      </c>
      <c r="F4" t="s">
        <v>16</v>
      </c>
      <c r="G4" t="s">
        <v>17</v>
      </c>
      <c r="H4" t="s">
        <v>18</v>
      </c>
      <c r="I4">
        <v>43</v>
      </c>
      <c r="J4">
        <v>14</v>
      </c>
      <c r="K4">
        <v>65</v>
      </c>
      <c r="L4">
        <v>58</v>
      </c>
      <c r="M4">
        <v>18</v>
      </c>
      <c r="N4">
        <v>83</v>
      </c>
      <c r="O4">
        <v>71</v>
      </c>
      <c r="P4">
        <v>24</v>
      </c>
      <c r="Q4">
        <v>98</v>
      </c>
      <c r="R4">
        <v>3550</v>
      </c>
      <c r="S4" s="1">
        <v>0.921156266</v>
      </c>
      <c r="T4">
        <f t="shared" si="0"/>
        <v>1</v>
      </c>
      <c r="U4">
        <f t="shared" si="1"/>
        <v>3270.1047443000002</v>
      </c>
      <c r="V4">
        <f t="shared" si="4"/>
        <v>1381.7343989999999</v>
      </c>
      <c r="W4">
        <v>24.69</v>
      </c>
      <c r="X4">
        <f t="shared" si="5"/>
        <v>22.743348207540002</v>
      </c>
      <c r="Y4">
        <v>0</v>
      </c>
      <c r="Z4">
        <v>0</v>
      </c>
      <c r="AA4">
        <v>0</v>
      </c>
      <c r="AB4" s="3">
        <v>0.1</v>
      </c>
      <c r="AC4">
        <v>25</v>
      </c>
      <c r="AD4">
        <f t="shared" si="2"/>
        <v>0.11016807219002084</v>
      </c>
      <c r="AE4">
        <v>1630000</v>
      </c>
      <c r="AF4">
        <v>0</v>
      </c>
      <c r="AG4">
        <v>0</v>
      </c>
      <c r="AH4">
        <v>37800</v>
      </c>
      <c r="AI4">
        <v>0.162610106163074</v>
      </c>
      <c r="AJ4">
        <v>0.16380648163487499</v>
      </c>
      <c r="AK4" s="2">
        <f t="shared" si="3"/>
        <v>0.26887611146737117</v>
      </c>
      <c r="AL4" s="2">
        <f t="shared" si="6"/>
        <v>0.31996464225766474</v>
      </c>
      <c r="AM4">
        <f t="shared" si="7"/>
        <v>0.28553303728088447</v>
      </c>
      <c r="AN4">
        <f t="shared" si="8"/>
        <v>0.34585549402938071</v>
      </c>
      <c r="AO4">
        <f t="shared" si="9"/>
        <v>0.17391809905298392</v>
      </c>
      <c r="AP4">
        <f t="shared" si="10"/>
        <v>0.12282956826269036</v>
      </c>
      <c r="AQ4">
        <f t="shared" si="11"/>
        <v>46.833036973224779</v>
      </c>
    </row>
    <row r="5" spans="1:43" x14ac:dyDescent="0.2">
      <c r="A5">
        <v>1007</v>
      </c>
      <c r="B5">
        <v>14</v>
      </c>
      <c r="C5">
        <v>1</v>
      </c>
      <c r="D5" t="s">
        <v>21</v>
      </c>
      <c r="E5">
        <v>7</v>
      </c>
      <c r="F5" t="s">
        <v>16</v>
      </c>
      <c r="G5" t="s">
        <v>17</v>
      </c>
      <c r="H5" t="s">
        <v>18</v>
      </c>
      <c r="I5">
        <v>43</v>
      </c>
      <c r="J5">
        <v>14</v>
      </c>
      <c r="K5">
        <v>65</v>
      </c>
      <c r="L5">
        <v>58</v>
      </c>
      <c r="M5">
        <v>18</v>
      </c>
      <c r="N5">
        <v>83</v>
      </c>
      <c r="O5">
        <v>71</v>
      </c>
      <c r="P5">
        <v>24</v>
      </c>
      <c r="Q5">
        <v>98</v>
      </c>
      <c r="R5">
        <v>3550</v>
      </c>
      <c r="S5" s="1">
        <v>0.92541883899999999</v>
      </c>
      <c r="T5">
        <f t="shared" si="0"/>
        <v>1</v>
      </c>
      <c r="U5">
        <f t="shared" si="1"/>
        <v>3285.2368784499999</v>
      </c>
      <c r="V5">
        <f t="shared" si="4"/>
        <v>1388.1282584999999</v>
      </c>
      <c r="W5">
        <v>24.69</v>
      </c>
      <c r="X5">
        <f t="shared" si="5"/>
        <v>22.848591134910002</v>
      </c>
      <c r="Y5">
        <v>0</v>
      </c>
      <c r="Z5">
        <v>0</v>
      </c>
      <c r="AA5">
        <v>0</v>
      </c>
      <c r="AB5" s="3">
        <v>0.1</v>
      </c>
      <c r="AC5">
        <v>25</v>
      </c>
      <c r="AD5">
        <f t="shared" si="2"/>
        <v>0.11016807219002084</v>
      </c>
      <c r="AE5">
        <v>1630000</v>
      </c>
      <c r="AF5">
        <v>0</v>
      </c>
      <c r="AG5">
        <v>0</v>
      </c>
      <c r="AH5">
        <v>37800</v>
      </c>
      <c r="AI5">
        <v>0.15832102760997099</v>
      </c>
      <c r="AJ5">
        <v>0.15939805656674999</v>
      </c>
      <c r="AK5" s="2">
        <f t="shared" si="3"/>
        <v>0.27743814854849214</v>
      </c>
      <c r="AL5" s="2">
        <f t="shared" si="6"/>
        <v>0.32991071988621073</v>
      </c>
      <c r="AM5">
        <f t="shared" si="7"/>
        <v>0.29454632751735615</v>
      </c>
      <c r="AN5">
        <f t="shared" si="8"/>
        <v>0.35650298131103481</v>
      </c>
      <c r="AO5">
        <f t="shared" si="9"/>
        <v>0.17921349978924761</v>
      </c>
      <c r="AP5">
        <f t="shared" si="10"/>
        <v>0.12674092845152904</v>
      </c>
      <c r="AQ5">
        <f t="shared" si="11"/>
        <v>48.101791841045554</v>
      </c>
    </row>
    <row r="6" spans="1:43" x14ac:dyDescent="0.2">
      <c r="A6">
        <v>1009</v>
      </c>
      <c r="B6">
        <v>14</v>
      </c>
      <c r="C6">
        <v>1</v>
      </c>
      <c r="D6" t="s">
        <v>22</v>
      </c>
      <c r="E6">
        <v>9</v>
      </c>
      <c r="F6" t="s">
        <v>16</v>
      </c>
      <c r="G6" t="s">
        <v>17</v>
      </c>
      <c r="H6" t="s">
        <v>18</v>
      </c>
      <c r="I6">
        <v>43</v>
      </c>
      <c r="J6">
        <v>14</v>
      </c>
      <c r="K6">
        <v>65</v>
      </c>
      <c r="L6">
        <v>58</v>
      </c>
      <c r="M6">
        <v>18</v>
      </c>
      <c r="N6">
        <v>83</v>
      </c>
      <c r="O6">
        <v>71</v>
      </c>
      <c r="P6">
        <v>24</v>
      </c>
      <c r="Q6">
        <v>98</v>
      </c>
      <c r="R6">
        <v>3550</v>
      </c>
      <c r="S6" s="1">
        <v>0.92664388200000003</v>
      </c>
      <c r="T6">
        <f t="shared" si="0"/>
        <v>1</v>
      </c>
      <c r="U6">
        <f t="shared" si="1"/>
        <v>3289.5857811000001</v>
      </c>
      <c r="V6">
        <f t="shared" si="4"/>
        <v>1389.965823</v>
      </c>
      <c r="W6">
        <v>24.69</v>
      </c>
      <c r="X6">
        <f t="shared" si="5"/>
        <v>22.87883744658</v>
      </c>
      <c r="Y6">
        <v>0</v>
      </c>
      <c r="Z6">
        <v>0</v>
      </c>
      <c r="AA6">
        <v>0</v>
      </c>
      <c r="AB6" s="3">
        <v>0.1</v>
      </c>
      <c r="AC6">
        <v>25</v>
      </c>
      <c r="AD6">
        <f t="shared" si="2"/>
        <v>0.11016807219002084</v>
      </c>
      <c r="AE6">
        <v>1630000</v>
      </c>
      <c r="AF6">
        <v>0</v>
      </c>
      <c r="AG6">
        <v>0</v>
      </c>
      <c r="AH6">
        <v>37800</v>
      </c>
      <c r="AI6">
        <v>0.15563546242578599</v>
      </c>
      <c r="AJ6">
        <v>0.15712763769400001</v>
      </c>
      <c r="AK6" s="2">
        <f t="shared" si="3"/>
        <v>0.28259908001555867</v>
      </c>
      <c r="AL6" s="2">
        <f t="shared" si="6"/>
        <v>0.33597709095240741</v>
      </c>
      <c r="AM6">
        <f t="shared" si="7"/>
        <v>0.30000246888766369</v>
      </c>
      <c r="AN6">
        <f t="shared" si="8"/>
        <v>0.36302821471064933</v>
      </c>
      <c r="AO6">
        <f t="shared" si="9"/>
        <v>0.18247658648641699</v>
      </c>
      <c r="AP6">
        <f t="shared" si="10"/>
        <v>0.12909857554956825</v>
      </c>
      <c r="AQ6">
        <f t="shared" si="11"/>
        <v>48.93181152583832</v>
      </c>
    </row>
    <row r="7" spans="1:43" x14ac:dyDescent="0.2">
      <c r="A7">
        <v>1011</v>
      </c>
      <c r="B7">
        <v>14</v>
      </c>
      <c r="C7">
        <v>1</v>
      </c>
      <c r="D7" t="s">
        <v>23</v>
      </c>
      <c r="E7">
        <v>11</v>
      </c>
      <c r="F7" t="s">
        <v>16</v>
      </c>
      <c r="G7" t="s">
        <v>17</v>
      </c>
      <c r="H7" t="s">
        <v>18</v>
      </c>
      <c r="I7">
        <v>43</v>
      </c>
      <c r="J7">
        <v>14</v>
      </c>
      <c r="K7">
        <v>65</v>
      </c>
      <c r="L7">
        <v>58</v>
      </c>
      <c r="M7">
        <v>18</v>
      </c>
      <c r="N7">
        <v>83</v>
      </c>
      <c r="O7">
        <v>71</v>
      </c>
      <c r="P7">
        <v>24</v>
      </c>
      <c r="Q7">
        <v>98</v>
      </c>
      <c r="R7">
        <v>3550</v>
      </c>
      <c r="S7" s="1">
        <v>0.92172277400000002</v>
      </c>
      <c r="T7">
        <f t="shared" si="0"/>
        <v>1</v>
      </c>
      <c r="U7">
        <f t="shared" si="1"/>
        <v>3272.1158476999999</v>
      </c>
      <c r="V7">
        <f t="shared" si="4"/>
        <v>1382.584161</v>
      </c>
      <c r="W7">
        <v>24.69</v>
      </c>
      <c r="X7">
        <f t="shared" si="5"/>
        <v>22.757335290060002</v>
      </c>
      <c r="Y7">
        <v>0</v>
      </c>
      <c r="Z7">
        <v>0</v>
      </c>
      <c r="AA7">
        <v>0</v>
      </c>
      <c r="AB7" s="3">
        <v>0.1</v>
      </c>
      <c r="AC7">
        <v>25</v>
      </c>
      <c r="AD7">
        <f t="shared" si="2"/>
        <v>0.11016807219002084</v>
      </c>
      <c r="AE7">
        <v>1630000</v>
      </c>
      <c r="AF7">
        <v>0</v>
      </c>
      <c r="AG7">
        <v>0</v>
      </c>
      <c r="AH7">
        <v>37800</v>
      </c>
      <c r="AI7">
        <v>0.162120411443717</v>
      </c>
      <c r="AJ7">
        <v>0.16274485125749999</v>
      </c>
      <c r="AK7" s="2">
        <f t="shared" si="3"/>
        <v>0.26985412575094619</v>
      </c>
      <c r="AL7" s="2">
        <f t="shared" si="6"/>
        <v>0.32109697260499098</v>
      </c>
      <c r="AM7">
        <f t="shared" si="7"/>
        <v>0.28656136483802547</v>
      </c>
      <c r="AN7">
        <f t="shared" si="8"/>
        <v>0.34706602929414671</v>
      </c>
      <c r="AO7">
        <f t="shared" si="9"/>
        <v>0.17451919735986809</v>
      </c>
      <c r="AP7">
        <f t="shared" si="10"/>
        <v>0.12327635050582333</v>
      </c>
      <c r="AQ7">
        <f t="shared" si="11"/>
        <v>46.974499054976292</v>
      </c>
    </row>
    <row r="8" spans="1:43" x14ac:dyDescent="0.2">
      <c r="A8">
        <v>1013</v>
      </c>
      <c r="B8">
        <v>14</v>
      </c>
      <c r="C8">
        <v>1</v>
      </c>
      <c r="D8" t="s">
        <v>24</v>
      </c>
      <c r="E8">
        <v>13</v>
      </c>
      <c r="F8" t="s">
        <v>16</v>
      </c>
      <c r="G8" t="s">
        <v>17</v>
      </c>
      <c r="H8" t="s">
        <v>18</v>
      </c>
      <c r="I8">
        <v>43</v>
      </c>
      <c r="J8">
        <v>14</v>
      </c>
      <c r="K8">
        <v>65</v>
      </c>
      <c r="L8">
        <v>58</v>
      </c>
      <c r="M8">
        <v>18</v>
      </c>
      <c r="N8">
        <v>83</v>
      </c>
      <c r="O8">
        <v>71</v>
      </c>
      <c r="P8">
        <v>24</v>
      </c>
      <c r="Q8">
        <v>98</v>
      </c>
      <c r="R8">
        <v>3550</v>
      </c>
      <c r="S8" s="1">
        <v>0.92257388900000004</v>
      </c>
      <c r="T8">
        <f t="shared" si="0"/>
        <v>1</v>
      </c>
      <c r="U8">
        <f t="shared" si="1"/>
        <v>3275.1373059500002</v>
      </c>
      <c r="V8">
        <f t="shared" si="4"/>
        <v>1383.8608335000001</v>
      </c>
      <c r="W8">
        <v>24.69</v>
      </c>
      <c r="X8">
        <f t="shared" si="5"/>
        <v>22.778349319410001</v>
      </c>
      <c r="Y8">
        <v>0</v>
      </c>
      <c r="Z8">
        <v>0</v>
      </c>
      <c r="AA8">
        <v>0</v>
      </c>
      <c r="AB8" s="3">
        <v>0.1</v>
      </c>
      <c r="AC8">
        <v>25</v>
      </c>
      <c r="AD8">
        <f t="shared" si="2"/>
        <v>0.11016807219002084</v>
      </c>
      <c r="AE8">
        <v>1630000</v>
      </c>
      <c r="AF8">
        <v>0</v>
      </c>
      <c r="AG8">
        <v>0</v>
      </c>
      <c r="AH8">
        <v>37800</v>
      </c>
      <c r="AI8">
        <v>0.161475713887614</v>
      </c>
      <c r="AJ8">
        <v>0.162604295673</v>
      </c>
      <c r="AK8" s="2">
        <f t="shared" si="3"/>
        <v>0.27118170504119704</v>
      </c>
      <c r="AL8" s="2">
        <f t="shared" si="6"/>
        <v>0.32262914079185789</v>
      </c>
      <c r="AM8">
        <f t="shared" si="7"/>
        <v>0.2879556483771652</v>
      </c>
      <c r="AN8">
        <f t="shared" si="8"/>
        <v>0.34870187986753926</v>
      </c>
      <c r="AO8">
        <f t="shared" si="9"/>
        <v>0.17533025884404904</v>
      </c>
      <c r="AP8">
        <f t="shared" si="10"/>
        <v>0.12388282309338822</v>
      </c>
      <c r="AQ8">
        <f t="shared" si="11"/>
        <v>47.162046420526146</v>
      </c>
    </row>
    <row r="9" spans="1:43" x14ac:dyDescent="0.2">
      <c r="A9">
        <v>1015</v>
      </c>
      <c r="B9">
        <v>14</v>
      </c>
      <c r="C9">
        <v>1</v>
      </c>
      <c r="D9" t="s">
        <v>25</v>
      </c>
      <c r="E9">
        <v>15</v>
      </c>
      <c r="F9" t="s">
        <v>16</v>
      </c>
      <c r="G9" t="s">
        <v>17</v>
      </c>
      <c r="H9" t="s">
        <v>18</v>
      </c>
      <c r="I9">
        <v>43</v>
      </c>
      <c r="J9">
        <v>14</v>
      </c>
      <c r="K9">
        <v>65</v>
      </c>
      <c r="L9">
        <v>58</v>
      </c>
      <c r="M9">
        <v>18</v>
      </c>
      <c r="N9">
        <v>83</v>
      </c>
      <c r="O9">
        <v>71</v>
      </c>
      <c r="P9">
        <v>24</v>
      </c>
      <c r="Q9">
        <v>98</v>
      </c>
      <c r="R9">
        <v>3550</v>
      </c>
      <c r="S9" s="1">
        <v>0.92369314499999999</v>
      </c>
      <c r="T9">
        <f t="shared" si="0"/>
        <v>1</v>
      </c>
      <c r="U9">
        <f t="shared" si="1"/>
        <v>3279.1106647500001</v>
      </c>
      <c r="V9">
        <f t="shared" si="4"/>
        <v>1385.5397175000001</v>
      </c>
      <c r="W9">
        <v>24.69</v>
      </c>
      <c r="X9">
        <f t="shared" si="5"/>
        <v>22.80598375005</v>
      </c>
      <c r="Y9">
        <v>0</v>
      </c>
      <c r="Z9">
        <v>0</v>
      </c>
      <c r="AA9">
        <v>0</v>
      </c>
      <c r="AB9" s="3">
        <v>0.1</v>
      </c>
      <c r="AC9">
        <v>25</v>
      </c>
      <c r="AD9">
        <f t="shared" si="2"/>
        <v>0.11016807219002084</v>
      </c>
      <c r="AE9">
        <v>1630000</v>
      </c>
      <c r="AF9">
        <v>0</v>
      </c>
      <c r="AG9">
        <v>0</v>
      </c>
      <c r="AH9">
        <v>37800</v>
      </c>
      <c r="AI9">
        <v>0.156521094227418</v>
      </c>
      <c r="AJ9">
        <v>0.15786954651325</v>
      </c>
      <c r="AK9" s="2">
        <f t="shared" si="3"/>
        <v>0.28010527434396781</v>
      </c>
      <c r="AL9" s="2">
        <f t="shared" si="6"/>
        <v>0.33318126040533974</v>
      </c>
      <c r="AM9">
        <f t="shared" si="7"/>
        <v>0.29741019090013754</v>
      </c>
      <c r="AN9">
        <f t="shared" si="8"/>
        <v>0.36007932277854315</v>
      </c>
      <c r="AO9">
        <f t="shared" si="9"/>
        <v>0.18103532662163269</v>
      </c>
      <c r="AP9">
        <f t="shared" si="10"/>
        <v>0.12795934056026081</v>
      </c>
      <c r="AQ9">
        <f t="shared" si="11"/>
        <v>48.654944253649546</v>
      </c>
    </row>
    <row r="10" spans="1:43" x14ac:dyDescent="0.2">
      <c r="A10">
        <v>1017</v>
      </c>
      <c r="B10">
        <v>14</v>
      </c>
      <c r="C10">
        <v>1</v>
      </c>
      <c r="D10" t="s">
        <v>26</v>
      </c>
      <c r="E10">
        <v>17</v>
      </c>
      <c r="F10" t="s">
        <v>16</v>
      </c>
      <c r="G10" t="s">
        <v>17</v>
      </c>
      <c r="H10" t="s">
        <v>18</v>
      </c>
      <c r="I10">
        <v>43</v>
      </c>
      <c r="J10">
        <v>14</v>
      </c>
      <c r="K10">
        <v>65</v>
      </c>
      <c r="L10">
        <v>58</v>
      </c>
      <c r="M10">
        <v>18</v>
      </c>
      <c r="N10">
        <v>83</v>
      </c>
      <c r="O10">
        <v>71</v>
      </c>
      <c r="P10">
        <v>24</v>
      </c>
      <c r="Q10">
        <v>98</v>
      </c>
      <c r="R10">
        <v>3550</v>
      </c>
      <c r="S10" s="1">
        <v>0.92130699199999999</v>
      </c>
      <c r="T10">
        <f t="shared" si="0"/>
        <v>1</v>
      </c>
      <c r="U10">
        <f t="shared" si="1"/>
        <v>3270.6398215999998</v>
      </c>
      <c r="V10">
        <f t="shared" si="4"/>
        <v>1381.9604879999999</v>
      </c>
      <c r="W10">
        <v>24.69</v>
      </c>
      <c r="X10">
        <f t="shared" si="5"/>
        <v>22.747069632480002</v>
      </c>
      <c r="Y10">
        <v>0</v>
      </c>
      <c r="Z10">
        <v>0</v>
      </c>
      <c r="AA10">
        <v>0</v>
      </c>
      <c r="AB10" s="3">
        <v>0.1</v>
      </c>
      <c r="AC10">
        <v>25</v>
      </c>
      <c r="AD10">
        <f t="shared" si="2"/>
        <v>0.11016807219002084</v>
      </c>
      <c r="AE10">
        <v>1630000</v>
      </c>
      <c r="AF10">
        <v>0</v>
      </c>
      <c r="AG10">
        <v>0</v>
      </c>
      <c r="AH10">
        <v>37800</v>
      </c>
      <c r="AI10">
        <v>0.16007752179786899</v>
      </c>
      <c r="AJ10">
        <v>0.162120792579</v>
      </c>
      <c r="AK10" s="2">
        <f t="shared" si="3"/>
        <v>0.27317468831880826</v>
      </c>
      <c r="AL10" s="2">
        <f t="shared" si="6"/>
        <v>0.32507149008223807</v>
      </c>
      <c r="AM10">
        <f t="shared" si="7"/>
        <v>0.29009514313635593</v>
      </c>
      <c r="AN10">
        <f t="shared" si="8"/>
        <v>0.35137196067902349</v>
      </c>
      <c r="AO10">
        <f t="shared" si="9"/>
        <v>0.17669007121148958</v>
      </c>
      <c r="AP10">
        <f t="shared" si="10"/>
        <v>0.12479326944805981</v>
      </c>
      <c r="AQ10">
        <f t="shared" si="11"/>
        <v>47.57398183469774</v>
      </c>
    </row>
    <row r="11" spans="1:43" x14ac:dyDescent="0.2">
      <c r="A11">
        <v>1019</v>
      </c>
      <c r="B11">
        <v>14</v>
      </c>
      <c r="C11">
        <v>1</v>
      </c>
      <c r="D11" t="s">
        <v>27</v>
      </c>
      <c r="E11">
        <v>19</v>
      </c>
      <c r="F11" t="s">
        <v>16</v>
      </c>
      <c r="G11" t="s">
        <v>17</v>
      </c>
      <c r="H11" t="s">
        <v>18</v>
      </c>
      <c r="I11">
        <v>43</v>
      </c>
      <c r="J11">
        <v>14</v>
      </c>
      <c r="K11">
        <v>65</v>
      </c>
      <c r="L11">
        <v>58</v>
      </c>
      <c r="M11">
        <v>18</v>
      </c>
      <c r="N11">
        <v>83</v>
      </c>
      <c r="O11">
        <v>71</v>
      </c>
      <c r="P11">
        <v>24</v>
      </c>
      <c r="Q11">
        <v>98</v>
      </c>
      <c r="R11">
        <v>3550</v>
      </c>
      <c r="S11" s="1">
        <v>0.92381335200000003</v>
      </c>
      <c r="T11">
        <f t="shared" si="0"/>
        <v>1</v>
      </c>
      <c r="U11">
        <f t="shared" si="1"/>
        <v>3279.5373996000003</v>
      </c>
      <c r="V11">
        <f t="shared" si="4"/>
        <v>1385.720028</v>
      </c>
      <c r="W11">
        <v>24.69</v>
      </c>
      <c r="X11">
        <f t="shared" si="5"/>
        <v>22.808951660880002</v>
      </c>
      <c r="Y11">
        <v>0</v>
      </c>
      <c r="Z11">
        <v>0</v>
      </c>
      <c r="AA11">
        <v>0</v>
      </c>
      <c r="AB11" s="3">
        <v>0.1</v>
      </c>
      <c r="AC11">
        <v>25</v>
      </c>
      <c r="AD11">
        <f t="shared" si="2"/>
        <v>0.11016807219002084</v>
      </c>
      <c r="AE11">
        <v>1630000</v>
      </c>
      <c r="AF11">
        <v>0</v>
      </c>
      <c r="AG11">
        <v>0</v>
      </c>
      <c r="AH11">
        <v>37800</v>
      </c>
      <c r="AI11">
        <v>0.155769915723108</v>
      </c>
      <c r="AJ11">
        <v>0.15734379258</v>
      </c>
      <c r="AK11" s="2">
        <f t="shared" si="3"/>
        <v>0.28149267057348781</v>
      </c>
      <c r="AL11" s="2">
        <f t="shared" si="6"/>
        <v>0.33482460811072257</v>
      </c>
      <c r="AM11">
        <f t="shared" si="7"/>
        <v>0.29888103765523261</v>
      </c>
      <c r="AN11">
        <f t="shared" si="8"/>
        <v>0.36185238260560587</v>
      </c>
      <c r="AO11">
        <f t="shared" si="9"/>
        <v>0.18192507661143276</v>
      </c>
      <c r="AP11">
        <f t="shared" si="10"/>
        <v>0.128593139074198</v>
      </c>
      <c r="AQ11">
        <f t="shared" si="11"/>
        <v>48.889575877362496</v>
      </c>
    </row>
    <row r="12" spans="1:43" x14ac:dyDescent="0.2">
      <c r="A12">
        <v>1021</v>
      </c>
      <c r="B12">
        <v>14</v>
      </c>
      <c r="C12">
        <v>1</v>
      </c>
      <c r="D12" t="s">
        <v>28</v>
      </c>
      <c r="E12">
        <v>21</v>
      </c>
      <c r="F12" t="s">
        <v>16</v>
      </c>
      <c r="G12" t="s">
        <v>17</v>
      </c>
      <c r="H12" t="s">
        <v>18</v>
      </c>
      <c r="I12">
        <v>43</v>
      </c>
      <c r="J12">
        <v>14</v>
      </c>
      <c r="K12">
        <v>65</v>
      </c>
      <c r="L12">
        <v>58</v>
      </c>
      <c r="M12">
        <v>18</v>
      </c>
      <c r="N12">
        <v>83</v>
      </c>
      <c r="O12">
        <v>71</v>
      </c>
      <c r="P12">
        <v>24</v>
      </c>
      <c r="Q12">
        <v>98</v>
      </c>
      <c r="R12">
        <v>3550</v>
      </c>
      <c r="S12" s="1">
        <v>0.92424715300000004</v>
      </c>
      <c r="T12">
        <f t="shared" si="0"/>
        <v>1</v>
      </c>
      <c r="U12">
        <f t="shared" si="1"/>
        <v>3281.0773931500003</v>
      </c>
      <c r="V12">
        <f t="shared" si="4"/>
        <v>1386.3707295000002</v>
      </c>
      <c r="W12">
        <v>24.69</v>
      </c>
      <c r="X12">
        <f t="shared" si="5"/>
        <v>22.819662207570001</v>
      </c>
      <c r="Y12">
        <v>0</v>
      </c>
      <c r="Z12">
        <v>0</v>
      </c>
      <c r="AA12">
        <v>0</v>
      </c>
      <c r="AB12" s="3">
        <v>0.1</v>
      </c>
      <c r="AC12">
        <v>25</v>
      </c>
      <c r="AD12">
        <f t="shared" si="2"/>
        <v>0.11016807219002084</v>
      </c>
      <c r="AE12">
        <v>1630000</v>
      </c>
      <c r="AF12">
        <v>0</v>
      </c>
      <c r="AG12">
        <v>0</v>
      </c>
      <c r="AH12">
        <v>37800</v>
      </c>
      <c r="AI12">
        <v>0.15899988147852101</v>
      </c>
      <c r="AJ12">
        <v>0.15990149684075</v>
      </c>
      <c r="AK12" s="2">
        <f t="shared" si="3"/>
        <v>0.27590385096194042</v>
      </c>
      <c r="AL12" s="2">
        <f t="shared" si="6"/>
        <v>0.32815238937765839</v>
      </c>
      <c r="AM12">
        <f t="shared" si="7"/>
        <v>0.29293898614379743</v>
      </c>
      <c r="AN12">
        <f t="shared" si="8"/>
        <v>0.35463111449431761</v>
      </c>
      <c r="AO12">
        <f t="shared" si="9"/>
        <v>0.17828856001050122</v>
      </c>
      <c r="AP12">
        <f t="shared" si="10"/>
        <v>0.12604002159478322</v>
      </c>
      <c r="AQ12">
        <f t="shared" si="11"/>
        <v>47.896420068615072</v>
      </c>
    </row>
    <row r="13" spans="1:43" x14ac:dyDescent="0.2">
      <c r="A13">
        <v>1023</v>
      </c>
      <c r="B13">
        <v>14</v>
      </c>
      <c r="C13">
        <v>1</v>
      </c>
      <c r="D13" t="s">
        <v>29</v>
      </c>
      <c r="E13">
        <v>23</v>
      </c>
      <c r="F13" t="s">
        <v>16</v>
      </c>
      <c r="G13" t="s">
        <v>17</v>
      </c>
      <c r="H13" t="s">
        <v>18</v>
      </c>
      <c r="I13">
        <v>43</v>
      </c>
      <c r="J13">
        <v>14</v>
      </c>
      <c r="K13">
        <v>65</v>
      </c>
      <c r="L13">
        <v>58</v>
      </c>
      <c r="M13">
        <v>18</v>
      </c>
      <c r="N13">
        <v>83</v>
      </c>
      <c r="O13">
        <v>71</v>
      </c>
      <c r="P13">
        <v>24</v>
      </c>
      <c r="Q13">
        <v>98</v>
      </c>
      <c r="R13">
        <v>3550</v>
      </c>
      <c r="S13" s="1">
        <v>0.92359063399999997</v>
      </c>
      <c r="T13">
        <f t="shared" si="0"/>
        <v>1</v>
      </c>
      <c r="U13">
        <f t="shared" si="1"/>
        <v>3278.7467506999997</v>
      </c>
      <c r="V13">
        <f t="shared" si="4"/>
        <v>1385.385951</v>
      </c>
      <c r="W13">
        <v>24.69</v>
      </c>
      <c r="X13">
        <f t="shared" si="5"/>
        <v>22.80345275346</v>
      </c>
      <c r="Y13">
        <v>0</v>
      </c>
      <c r="Z13">
        <v>0</v>
      </c>
      <c r="AA13">
        <v>0</v>
      </c>
      <c r="AB13" s="3">
        <v>0.1</v>
      </c>
      <c r="AC13">
        <v>25</v>
      </c>
      <c r="AD13">
        <f t="shared" si="2"/>
        <v>0.11016807219002084</v>
      </c>
      <c r="AE13">
        <v>1630000</v>
      </c>
      <c r="AF13">
        <v>0</v>
      </c>
      <c r="AG13">
        <v>0</v>
      </c>
      <c r="AH13">
        <v>37800</v>
      </c>
      <c r="AI13">
        <v>0.16024642949915499</v>
      </c>
      <c r="AJ13">
        <v>0.16092995132575</v>
      </c>
      <c r="AK13" s="2">
        <f t="shared" si="3"/>
        <v>0.27356315251767482</v>
      </c>
      <c r="AL13" s="2">
        <f t="shared" si="6"/>
        <v>0.32540525247266272</v>
      </c>
      <c r="AM13">
        <f t="shared" si="7"/>
        <v>0.29046577233486165</v>
      </c>
      <c r="AN13">
        <f t="shared" si="8"/>
        <v>0.35167800106624897</v>
      </c>
      <c r="AO13">
        <f t="shared" si="9"/>
        <v>0.17681282990547723</v>
      </c>
      <c r="AP13">
        <f t="shared" si="10"/>
        <v>0.12497072995048931</v>
      </c>
      <c r="AQ13">
        <f t="shared" si="11"/>
        <v>47.523836493314242</v>
      </c>
    </row>
    <row r="14" spans="1:43" x14ac:dyDescent="0.2">
      <c r="A14">
        <v>1025</v>
      </c>
      <c r="B14">
        <v>14</v>
      </c>
      <c r="C14">
        <v>1</v>
      </c>
      <c r="D14" t="s">
        <v>30</v>
      </c>
      <c r="E14">
        <v>25</v>
      </c>
      <c r="F14" t="s">
        <v>16</v>
      </c>
      <c r="G14" t="s">
        <v>17</v>
      </c>
      <c r="H14" t="s">
        <v>18</v>
      </c>
      <c r="I14">
        <v>43</v>
      </c>
      <c r="J14">
        <v>14</v>
      </c>
      <c r="K14">
        <v>65</v>
      </c>
      <c r="L14">
        <v>58</v>
      </c>
      <c r="M14">
        <v>18</v>
      </c>
      <c r="N14">
        <v>83</v>
      </c>
      <c r="O14">
        <v>71</v>
      </c>
      <c r="P14">
        <v>24</v>
      </c>
      <c r="Q14">
        <v>98</v>
      </c>
      <c r="R14">
        <v>3550</v>
      </c>
      <c r="S14" s="1">
        <v>0.92245128600000004</v>
      </c>
      <c r="T14">
        <f t="shared" si="0"/>
        <v>1</v>
      </c>
      <c r="U14">
        <f t="shared" si="1"/>
        <v>3274.7020653</v>
      </c>
      <c r="V14">
        <f t="shared" si="4"/>
        <v>1383.676929</v>
      </c>
      <c r="W14">
        <v>24.69</v>
      </c>
      <c r="X14">
        <f t="shared" si="5"/>
        <v>22.77532225134</v>
      </c>
      <c r="Y14">
        <v>0</v>
      </c>
      <c r="Z14">
        <v>0</v>
      </c>
      <c r="AA14">
        <v>0</v>
      </c>
      <c r="AB14" s="3">
        <v>0.1</v>
      </c>
      <c r="AC14">
        <v>25</v>
      </c>
      <c r="AD14">
        <f t="shared" si="2"/>
        <v>0.11016807219002084</v>
      </c>
      <c r="AE14">
        <v>1630000</v>
      </c>
      <c r="AF14">
        <v>0</v>
      </c>
      <c r="AG14">
        <v>0</v>
      </c>
      <c r="AH14">
        <v>37800</v>
      </c>
      <c r="AI14">
        <v>0.16081690016911701</v>
      </c>
      <c r="AJ14">
        <v>0.16253720239975</v>
      </c>
      <c r="AK14" s="2">
        <f t="shared" si="3"/>
        <v>0.27225646130309156</v>
      </c>
      <c r="AL14" s="2">
        <f t="shared" si="6"/>
        <v>0.32391466020375953</v>
      </c>
      <c r="AM14">
        <f t="shared" si="7"/>
        <v>0.28909912194409049</v>
      </c>
      <c r="AN14">
        <f t="shared" si="8"/>
        <v>0.3500942106790127</v>
      </c>
      <c r="AO14">
        <f t="shared" si="9"/>
        <v>0.1760319984772985</v>
      </c>
      <c r="AP14">
        <f t="shared" si="10"/>
        <v>0.12437379957663051</v>
      </c>
      <c r="AQ14">
        <f t="shared" si="11"/>
        <v>47.35525374600973</v>
      </c>
    </row>
    <row r="15" spans="1:43" x14ac:dyDescent="0.2">
      <c r="A15">
        <v>1027</v>
      </c>
      <c r="B15">
        <v>14</v>
      </c>
      <c r="C15">
        <v>1</v>
      </c>
      <c r="D15" t="s">
        <v>31</v>
      </c>
      <c r="E15">
        <v>27</v>
      </c>
      <c r="F15" t="s">
        <v>16</v>
      </c>
      <c r="G15" t="s">
        <v>17</v>
      </c>
      <c r="H15" t="s">
        <v>18</v>
      </c>
      <c r="I15">
        <v>43</v>
      </c>
      <c r="J15">
        <v>14</v>
      </c>
      <c r="K15">
        <v>65</v>
      </c>
      <c r="L15">
        <v>58</v>
      </c>
      <c r="M15">
        <v>18</v>
      </c>
      <c r="N15">
        <v>83</v>
      </c>
      <c r="O15">
        <v>71</v>
      </c>
      <c r="P15">
        <v>24</v>
      </c>
      <c r="Q15">
        <v>98</v>
      </c>
      <c r="R15">
        <v>3550</v>
      </c>
      <c r="S15" s="1">
        <v>0.92285991700000003</v>
      </c>
      <c r="T15">
        <f t="shared" si="0"/>
        <v>1</v>
      </c>
      <c r="U15">
        <f t="shared" si="1"/>
        <v>3276.1527053499999</v>
      </c>
      <c r="V15">
        <f t="shared" si="4"/>
        <v>1384.2898755000001</v>
      </c>
      <c r="W15">
        <v>24.69</v>
      </c>
      <c r="X15">
        <f t="shared" si="5"/>
        <v>22.785411350730001</v>
      </c>
      <c r="Y15">
        <v>0</v>
      </c>
      <c r="Z15">
        <v>0</v>
      </c>
      <c r="AA15">
        <v>0</v>
      </c>
      <c r="AB15" s="3">
        <v>0.1</v>
      </c>
      <c r="AC15">
        <v>25</v>
      </c>
      <c r="AD15">
        <f t="shared" si="2"/>
        <v>0.11016807219002084</v>
      </c>
      <c r="AE15">
        <v>1630000</v>
      </c>
      <c r="AF15">
        <v>0</v>
      </c>
      <c r="AG15">
        <v>0</v>
      </c>
      <c r="AH15">
        <v>37800</v>
      </c>
      <c r="AI15">
        <v>0.15707613110193699</v>
      </c>
      <c r="AJ15">
        <v>0.15834044386000001</v>
      </c>
      <c r="AK15" s="2">
        <f t="shared" si="3"/>
        <v>0.2788637280936575</v>
      </c>
      <c r="AL15" s="2">
        <f t="shared" si="6"/>
        <v>0.3317521673316588</v>
      </c>
      <c r="AM15">
        <f t="shared" si="7"/>
        <v>0.29610749680558274</v>
      </c>
      <c r="AN15">
        <f t="shared" si="8"/>
        <v>0.35855518396897917</v>
      </c>
      <c r="AO15">
        <f t="shared" si="9"/>
        <v>0.18028060933052686</v>
      </c>
      <c r="AP15">
        <f t="shared" si="10"/>
        <v>0.1273921700925256</v>
      </c>
      <c r="AQ15">
        <f t="shared" si="11"/>
        <v>48.483019416954178</v>
      </c>
    </row>
    <row r="16" spans="1:43" x14ac:dyDescent="0.2">
      <c r="A16">
        <v>1029</v>
      </c>
      <c r="B16">
        <v>14</v>
      </c>
      <c r="C16">
        <v>1</v>
      </c>
      <c r="D16" t="s">
        <v>32</v>
      </c>
      <c r="E16">
        <v>29</v>
      </c>
      <c r="F16" t="s">
        <v>16</v>
      </c>
      <c r="G16" t="s">
        <v>17</v>
      </c>
      <c r="H16" t="s">
        <v>18</v>
      </c>
      <c r="I16">
        <v>43</v>
      </c>
      <c r="J16">
        <v>14</v>
      </c>
      <c r="K16">
        <v>65</v>
      </c>
      <c r="L16">
        <v>58</v>
      </c>
      <c r="M16">
        <v>18</v>
      </c>
      <c r="N16">
        <v>83</v>
      </c>
      <c r="O16">
        <v>71</v>
      </c>
      <c r="P16">
        <v>24</v>
      </c>
      <c r="Q16">
        <v>98</v>
      </c>
      <c r="R16">
        <v>3550</v>
      </c>
      <c r="S16" s="1">
        <v>0.92256566699999998</v>
      </c>
      <c r="T16">
        <f t="shared" si="0"/>
        <v>1</v>
      </c>
      <c r="U16">
        <f t="shared" si="1"/>
        <v>3275.1081178499999</v>
      </c>
      <c r="V16">
        <f t="shared" si="4"/>
        <v>1383.8485005</v>
      </c>
      <c r="W16">
        <v>24.69</v>
      </c>
      <c r="X16">
        <f t="shared" si="5"/>
        <v>22.77814631823</v>
      </c>
      <c r="Y16">
        <v>0</v>
      </c>
      <c r="Z16">
        <v>0</v>
      </c>
      <c r="AA16">
        <v>0</v>
      </c>
      <c r="AB16" s="3">
        <v>0.1</v>
      </c>
      <c r="AC16">
        <v>25</v>
      </c>
      <c r="AD16">
        <f t="shared" si="2"/>
        <v>0.11016807219002084</v>
      </c>
      <c r="AE16">
        <v>1630000</v>
      </c>
      <c r="AF16">
        <v>0</v>
      </c>
      <c r="AG16">
        <v>0</v>
      </c>
      <c r="AH16">
        <v>37800</v>
      </c>
      <c r="AI16">
        <v>0.15683948137335399</v>
      </c>
      <c r="AJ16">
        <v>0.15803491086025001</v>
      </c>
      <c r="AK16" s="2">
        <f t="shared" si="3"/>
        <v>0.2791954473481616</v>
      </c>
      <c r="AL16" s="2">
        <f t="shared" si="6"/>
        <v>0.33216368814302377</v>
      </c>
      <c r="AM16">
        <f t="shared" si="7"/>
        <v>0.29646523459285479</v>
      </c>
      <c r="AN16">
        <f t="shared" si="8"/>
        <v>0.35900714693532254</v>
      </c>
      <c r="AO16">
        <f t="shared" si="9"/>
        <v>0.18051194883024479</v>
      </c>
      <c r="AP16">
        <f t="shared" si="10"/>
        <v>0.12754370803538262</v>
      </c>
      <c r="AQ16">
        <f t="shared" si="11"/>
        <v>48.556173786539183</v>
      </c>
    </row>
    <row r="17" spans="1:43" x14ac:dyDescent="0.2">
      <c r="A17">
        <v>1031</v>
      </c>
      <c r="B17">
        <v>14</v>
      </c>
      <c r="C17">
        <v>1</v>
      </c>
      <c r="D17" t="s">
        <v>33</v>
      </c>
      <c r="E17">
        <v>31</v>
      </c>
      <c r="F17" t="s">
        <v>16</v>
      </c>
      <c r="G17" t="s">
        <v>17</v>
      </c>
      <c r="H17" t="s">
        <v>18</v>
      </c>
      <c r="I17">
        <v>43</v>
      </c>
      <c r="J17">
        <v>14</v>
      </c>
      <c r="K17">
        <v>65</v>
      </c>
      <c r="L17">
        <v>58</v>
      </c>
      <c r="M17">
        <v>18</v>
      </c>
      <c r="N17">
        <v>83</v>
      </c>
      <c r="O17">
        <v>71</v>
      </c>
      <c r="P17">
        <v>24</v>
      </c>
      <c r="Q17">
        <v>98</v>
      </c>
      <c r="R17">
        <v>3550</v>
      </c>
      <c r="S17" s="1">
        <v>0.92196015099999995</v>
      </c>
      <c r="T17">
        <f t="shared" si="0"/>
        <v>1</v>
      </c>
      <c r="U17">
        <f t="shared" si="1"/>
        <v>3272.95853605</v>
      </c>
      <c r="V17">
        <f t="shared" si="4"/>
        <v>1382.9402264999999</v>
      </c>
      <c r="W17">
        <v>24.69</v>
      </c>
      <c r="X17">
        <f t="shared" si="5"/>
        <v>22.76319612819</v>
      </c>
      <c r="Y17">
        <v>0</v>
      </c>
      <c r="Z17">
        <v>0</v>
      </c>
      <c r="AA17">
        <v>0</v>
      </c>
      <c r="AB17" s="3">
        <v>0.1</v>
      </c>
      <c r="AC17">
        <v>25</v>
      </c>
      <c r="AD17">
        <f t="shared" si="2"/>
        <v>0.11016807219002084</v>
      </c>
      <c r="AE17">
        <v>1630000</v>
      </c>
      <c r="AF17">
        <v>0</v>
      </c>
      <c r="AG17">
        <v>0</v>
      </c>
      <c r="AH17">
        <v>37800</v>
      </c>
      <c r="AI17">
        <v>0.16330023185800399</v>
      </c>
      <c r="AJ17">
        <v>0.16438995387075001</v>
      </c>
      <c r="AK17" s="2">
        <f t="shared" si="3"/>
        <v>0.26797346406185008</v>
      </c>
      <c r="AL17" s="2">
        <f t="shared" si="6"/>
        <v>0.3188460888034293</v>
      </c>
      <c r="AM17">
        <f t="shared" si="7"/>
        <v>0.28455999577750046</v>
      </c>
      <c r="AN17">
        <f t="shared" si="8"/>
        <v>0.34462752283661552</v>
      </c>
      <c r="AO17">
        <f t="shared" si="9"/>
        <v>0.1732898403020956</v>
      </c>
      <c r="AP17">
        <f t="shared" si="10"/>
        <v>0.12241721556051639</v>
      </c>
      <c r="AQ17">
        <f t="shared" si="11"/>
        <v>46.635115134296015</v>
      </c>
    </row>
    <row r="18" spans="1:43" x14ac:dyDescent="0.2">
      <c r="A18">
        <v>1033</v>
      </c>
      <c r="B18">
        <v>14</v>
      </c>
      <c r="C18">
        <v>1</v>
      </c>
      <c r="D18" t="s">
        <v>34</v>
      </c>
      <c r="E18">
        <v>33</v>
      </c>
      <c r="F18" t="s">
        <v>16</v>
      </c>
      <c r="G18" t="s">
        <v>17</v>
      </c>
      <c r="H18" t="s">
        <v>18</v>
      </c>
      <c r="I18">
        <v>43</v>
      </c>
      <c r="J18">
        <v>14</v>
      </c>
      <c r="K18">
        <v>65</v>
      </c>
      <c r="L18">
        <v>58</v>
      </c>
      <c r="M18">
        <v>18</v>
      </c>
      <c r="N18">
        <v>83</v>
      </c>
      <c r="O18">
        <v>71</v>
      </c>
      <c r="P18">
        <v>24</v>
      </c>
      <c r="Q18">
        <v>98</v>
      </c>
      <c r="R18">
        <v>3550</v>
      </c>
      <c r="S18" s="1">
        <v>0.93762826899999996</v>
      </c>
      <c r="T18">
        <f t="shared" si="0"/>
        <v>1</v>
      </c>
      <c r="U18">
        <f t="shared" si="1"/>
        <v>3328.5803549499997</v>
      </c>
      <c r="V18">
        <f t="shared" si="4"/>
        <v>1406.4424035</v>
      </c>
      <c r="W18">
        <v>24.69</v>
      </c>
      <c r="X18">
        <f t="shared" si="5"/>
        <v>23.15004196161</v>
      </c>
      <c r="Y18">
        <v>0</v>
      </c>
      <c r="Z18">
        <v>0</v>
      </c>
      <c r="AA18">
        <v>0</v>
      </c>
      <c r="AB18" s="3">
        <v>0.1</v>
      </c>
      <c r="AC18">
        <v>25</v>
      </c>
      <c r="AD18">
        <f t="shared" si="2"/>
        <v>0.11016807219002084</v>
      </c>
      <c r="AE18">
        <v>1630000</v>
      </c>
      <c r="AF18">
        <v>0</v>
      </c>
      <c r="AG18">
        <v>0</v>
      </c>
      <c r="AH18">
        <v>37800</v>
      </c>
      <c r="AI18">
        <v>0.15579291920992699</v>
      </c>
      <c r="AJ18">
        <v>0.15684542695412501</v>
      </c>
      <c r="AK18" s="2">
        <f t="shared" si="3"/>
        <v>0.28565999146714383</v>
      </c>
      <c r="AL18" s="2">
        <f t="shared" si="6"/>
        <v>0.33898405431707956</v>
      </c>
      <c r="AM18">
        <f t="shared" si="7"/>
        <v>0.30304579108256852</v>
      </c>
      <c r="AN18">
        <f t="shared" si="8"/>
        <v>0.36600783804615988</v>
      </c>
      <c r="AO18">
        <f t="shared" si="9"/>
        <v>0.18382094199009344</v>
      </c>
      <c r="AP18">
        <f t="shared" si="10"/>
        <v>0.13049687914015765</v>
      </c>
      <c r="AQ18">
        <f t="shared" si="11"/>
        <v>48.882357123647736</v>
      </c>
    </row>
    <row r="19" spans="1:43" x14ac:dyDescent="0.2">
      <c r="A19">
        <v>1035</v>
      </c>
      <c r="B19">
        <v>14</v>
      </c>
      <c r="C19">
        <v>1</v>
      </c>
      <c r="D19" t="s">
        <v>35</v>
      </c>
      <c r="E19">
        <v>35</v>
      </c>
      <c r="F19" t="s">
        <v>16</v>
      </c>
      <c r="G19" t="s">
        <v>17</v>
      </c>
      <c r="H19" t="s">
        <v>18</v>
      </c>
      <c r="I19">
        <v>43</v>
      </c>
      <c r="J19">
        <v>14</v>
      </c>
      <c r="K19">
        <v>65</v>
      </c>
      <c r="L19">
        <v>58</v>
      </c>
      <c r="M19">
        <v>18</v>
      </c>
      <c r="N19">
        <v>83</v>
      </c>
      <c r="O19">
        <v>71</v>
      </c>
      <c r="P19">
        <v>24</v>
      </c>
      <c r="Q19">
        <v>98</v>
      </c>
      <c r="R19">
        <v>3550</v>
      </c>
      <c r="S19" s="1">
        <v>0.92185669100000001</v>
      </c>
      <c r="T19">
        <f t="shared" si="0"/>
        <v>1</v>
      </c>
      <c r="U19">
        <f t="shared" si="1"/>
        <v>3272.59125305</v>
      </c>
      <c r="V19">
        <f t="shared" si="4"/>
        <v>1382.7850364999999</v>
      </c>
      <c r="W19">
        <v>24.69</v>
      </c>
      <c r="X19">
        <f t="shared" si="5"/>
        <v>22.76064170079</v>
      </c>
      <c r="Y19">
        <v>0</v>
      </c>
      <c r="Z19">
        <v>0</v>
      </c>
      <c r="AA19">
        <v>0</v>
      </c>
      <c r="AB19" s="3">
        <v>0.1</v>
      </c>
      <c r="AC19">
        <v>25</v>
      </c>
      <c r="AD19">
        <f t="shared" si="2"/>
        <v>0.11016807219002084</v>
      </c>
      <c r="AE19">
        <v>1630000</v>
      </c>
      <c r="AF19">
        <v>0</v>
      </c>
      <c r="AG19">
        <v>0</v>
      </c>
      <c r="AH19">
        <v>37800</v>
      </c>
      <c r="AI19">
        <v>0.16128030933968801</v>
      </c>
      <c r="AJ19">
        <v>0.16276688675074999</v>
      </c>
      <c r="AK19" s="2">
        <f t="shared" si="3"/>
        <v>0.27129919543793979</v>
      </c>
      <c r="AL19" s="2">
        <f t="shared" si="6"/>
        <v>0.32280896404848891</v>
      </c>
      <c r="AM19">
        <f t="shared" si="7"/>
        <v>0.2880934618054542</v>
      </c>
      <c r="AN19">
        <f t="shared" si="8"/>
        <v>0.34891329242241215</v>
      </c>
      <c r="AO19">
        <f t="shared" si="9"/>
        <v>0.17544626435870819</v>
      </c>
      <c r="AP19">
        <f t="shared" si="10"/>
        <v>0.12393649574815906</v>
      </c>
      <c r="AQ19">
        <f t="shared" si="11"/>
        <v>47.219187173776184</v>
      </c>
    </row>
    <row r="20" spans="1:43" x14ac:dyDescent="0.2">
      <c r="A20">
        <v>1037</v>
      </c>
      <c r="B20">
        <v>14</v>
      </c>
      <c r="C20">
        <v>1</v>
      </c>
      <c r="D20" t="s">
        <v>36</v>
      </c>
      <c r="E20">
        <v>37</v>
      </c>
      <c r="F20" t="s">
        <v>16</v>
      </c>
      <c r="G20" t="s">
        <v>17</v>
      </c>
      <c r="H20" t="s">
        <v>18</v>
      </c>
      <c r="I20">
        <v>43</v>
      </c>
      <c r="J20">
        <v>14</v>
      </c>
      <c r="K20">
        <v>65</v>
      </c>
      <c r="L20">
        <v>58</v>
      </c>
      <c r="M20">
        <v>18</v>
      </c>
      <c r="N20">
        <v>83</v>
      </c>
      <c r="O20">
        <v>71</v>
      </c>
      <c r="P20">
        <v>24</v>
      </c>
      <c r="Q20">
        <v>98</v>
      </c>
      <c r="R20">
        <v>3550</v>
      </c>
      <c r="S20" s="1">
        <v>0.92336935600000003</v>
      </c>
      <c r="T20">
        <f t="shared" si="0"/>
        <v>1</v>
      </c>
      <c r="U20">
        <f t="shared" si="1"/>
        <v>3277.9612138000002</v>
      </c>
      <c r="V20">
        <f t="shared" si="4"/>
        <v>1385.054034</v>
      </c>
      <c r="W20">
        <v>24.69</v>
      </c>
      <c r="X20">
        <f t="shared" si="5"/>
        <v>22.797989399640002</v>
      </c>
      <c r="Y20">
        <v>0</v>
      </c>
      <c r="Z20">
        <v>0</v>
      </c>
      <c r="AA20">
        <v>0</v>
      </c>
      <c r="AB20" s="3">
        <v>0.1</v>
      </c>
      <c r="AC20">
        <v>25</v>
      </c>
      <c r="AD20">
        <f t="shared" si="2"/>
        <v>0.11016807219002084</v>
      </c>
      <c r="AE20">
        <v>1630000</v>
      </c>
      <c r="AF20">
        <v>0</v>
      </c>
      <c r="AG20">
        <v>0</v>
      </c>
      <c r="AH20">
        <v>37800</v>
      </c>
      <c r="AI20">
        <v>0.15899397708691301</v>
      </c>
      <c r="AJ20">
        <v>0.16057379236625</v>
      </c>
      <c r="AK20" s="2">
        <f t="shared" si="3"/>
        <v>0.27565204950882655</v>
      </c>
      <c r="AL20" s="2">
        <f t="shared" si="6"/>
        <v>0.32790252822339994</v>
      </c>
      <c r="AM20">
        <f t="shared" si="7"/>
        <v>0.29268781730652882</v>
      </c>
      <c r="AN20">
        <f t="shared" si="8"/>
        <v>0.35438223665254193</v>
      </c>
      <c r="AO20">
        <f t="shared" si="9"/>
        <v>0.17817547088705088</v>
      </c>
      <c r="AP20">
        <f t="shared" si="10"/>
        <v>0.12592499217247752</v>
      </c>
      <c r="AQ20">
        <f t="shared" si="11"/>
        <v>47.898198747442336</v>
      </c>
    </row>
    <row r="21" spans="1:43" x14ac:dyDescent="0.2">
      <c r="A21">
        <v>1039</v>
      </c>
      <c r="B21">
        <v>14</v>
      </c>
      <c r="C21">
        <v>1</v>
      </c>
      <c r="D21" t="s">
        <v>37</v>
      </c>
      <c r="E21">
        <v>39</v>
      </c>
      <c r="F21" t="s">
        <v>16</v>
      </c>
      <c r="G21" t="s">
        <v>17</v>
      </c>
      <c r="H21" t="s">
        <v>18</v>
      </c>
      <c r="I21">
        <v>43</v>
      </c>
      <c r="J21">
        <v>14</v>
      </c>
      <c r="K21">
        <v>65</v>
      </c>
      <c r="L21">
        <v>58</v>
      </c>
      <c r="M21">
        <v>18</v>
      </c>
      <c r="N21">
        <v>83</v>
      </c>
      <c r="O21">
        <v>71</v>
      </c>
      <c r="P21">
        <v>24</v>
      </c>
      <c r="Q21">
        <v>98</v>
      </c>
      <c r="R21">
        <v>3550</v>
      </c>
      <c r="S21" s="1">
        <v>0.92212203699999995</v>
      </c>
      <c r="T21">
        <f t="shared" si="0"/>
        <v>1</v>
      </c>
      <c r="U21">
        <f t="shared" si="1"/>
        <v>3273.5332313499998</v>
      </c>
      <c r="V21">
        <f t="shared" si="4"/>
        <v>1383.1830554999999</v>
      </c>
      <c r="W21">
        <v>24.69</v>
      </c>
      <c r="X21">
        <f t="shared" si="5"/>
        <v>22.76719309353</v>
      </c>
      <c r="Y21">
        <v>0</v>
      </c>
      <c r="Z21">
        <v>0</v>
      </c>
      <c r="AA21">
        <v>0</v>
      </c>
      <c r="AB21" s="3">
        <v>0.1</v>
      </c>
      <c r="AC21">
        <v>25</v>
      </c>
      <c r="AD21">
        <f t="shared" si="2"/>
        <v>0.11016807219002084</v>
      </c>
      <c r="AE21">
        <v>1630000</v>
      </c>
      <c r="AF21">
        <v>0</v>
      </c>
      <c r="AG21">
        <v>0</v>
      </c>
      <c r="AH21">
        <v>37800</v>
      </c>
      <c r="AI21">
        <v>0.16241964211523599</v>
      </c>
      <c r="AJ21">
        <v>0.1642441362025</v>
      </c>
      <c r="AK21" s="2">
        <f t="shared" si="3"/>
        <v>0.26947364270390761</v>
      </c>
      <c r="AL21" s="2">
        <f t="shared" si="6"/>
        <v>0.32062208329479974</v>
      </c>
      <c r="AM21">
        <f t="shared" si="7"/>
        <v>0.28615010153370918</v>
      </c>
      <c r="AN21">
        <f t="shared" si="8"/>
        <v>0.34654329639699394</v>
      </c>
      <c r="AO21">
        <f t="shared" si="9"/>
        <v>0.17425097659105346</v>
      </c>
      <c r="AP21">
        <f t="shared" si="10"/>
        <v>0.12310253600016131</v>
      </c>
      <c r="AQ21">
        <f t="shared" si="11"/>
        <v>46.88795649944894</v>
      </c>
    </row>
    <row r="22" spans="1:43" x14ac:dyDescent="0.2">
      <c r="A22">
        <v>1041</v>
      </c>
      <c r="B22">
        <v>14</v>
      </c>
      <c r="C22">
        <v>1</v>
      </c>
      <c r="D22" t="s">
        <v>38</v>
      </c>
      <c r="E22">
        <v>41</v>
      </c>
      <c r="F22" t="s">
        <v>16</v>
      </c>
      <c r="G22" t="s">
        <v>17</v>
      </c>
      <c r="H22" t="s">
        <v>18</v>
      </c>
      <c r="I22">
        <v>43</v>
      </c>
      <c r="J22">
        <v>14</v>
      </c>
      <c r="K22">
        <v>65</v>
      </c>
      <c r="L22">
        <v>58</v>
      </c>
      <c r="M22">
        <v>18</v>
      </c>
      <c r="N22">
        <v>83</v>
      </c>
      <c r="O22">
        <v>71</v>
      </c>
      <c r="P22">
        <v>24</v>
      </c>
      <c r="Q22">
        <v>98</v>
      </c>
      <c r="R22">
        <v>3550</v>
      </c>
      <c r="S22" s="1">
        <v>0.92224488400000004</v>
      </c>
      <c r="T22">
        <f t="shared" si="0"/>
        <v>1</v>
      </c>
      <c r="U22">
        <f t="shared" si="1"/>
        <v>3273.9693382</v>
      </c>
      <c r="V22">
        <f t="shared" si="4"/>
        <v>1383.367326</v>
      </c>
      <c r="W22">
        <v>24.69</v>
      </c>
      <c r="X22">
        <f t="shared" si="5"/>
        <v>22.770226185960002</v>
      </c>
      <c r="Y22">
        <v>0</v>
      </c>
      <c r="Z22">
        <v>0</v>
      </c>
      <c r="AA22">
        <v>0</v>
      </c>
      <c r="AB22" s="3">
        <v>0.1</v>
      </c>
      <c r="AC22">
        <v>25</v>
      </c>
      <c r="AD22">
        <f t="shared" si="2"/>
        <v>0.11016807219002084</v>
      </c>
      <c r="AE22">
        <v>1630000</v>
      </c>
      <c r="AF22">
        <v>0</v>
      </c>
      <c r="AG22">
        <v>0</v>
      </c>
      <c r="AH22">
        <v>37800</v>
      </c>
      <c r="AI22">
        <v>0.162411776067969</v>
      </c>
      <c r="AJ22">
        <v>0.16337995877424999</v>
      </c>
      <c r="AK22" s="2">
        <f t="shared" si="3"/>
        <v>0.26952259562398945</v>
      </c>
      <c r="AL22" s="2">
        <f t="shared" si="6"/>
        <v>0.32067351347398843</v>
      </c>
      <c r="AM22">
        <f t="shared" si="7"/>
        <v>0.2861998621403799</v>
      </c>
      <c r="AN22">
        <f t="shared" si="8"/>
        <v>0.34659598201154829</v>
      </c>
      <c r="AO22">
        <f t="shared" si="9"/>
        <v>0.17427581681132498</v>
      </c>
      <c r="AP22">
        <f t="shared" si="10"/>
        <v>0.12312489896132599</v>
      </c>
      <c r="AQ22">
        <f t="shared" si="11"/>
        <v>46.890227411638975</v>
      </c>
    </row>
    <row r="23" spans="1:43" x14ac:dyDescent="0.2">
      <c r="A23">
        <v>1043</v>
      </c>
      <c r="B23">
        <v>14</v>
      </c>
      <c r="C23">
        <v>1</v>
      </c>
      <c r="D23" t="s">
        <v>39</v>
      </c>
      <c r="E23">
        <v>43</v>
      </c>
      <c r="F23" t="s">
        <v>16</v>
      </c>
      <c r="G23" t="s">
        <v>17</v>
      </c>
      <c r="H23" t="s">
        <v>18</v>
      </c>
      <c r="I23">
        <v>43</v>
      </c>
      <c r="J23">
        <v>14</v>
      </c>
      <c r="K23">
        <v>65</v>
      </c>
      <c r="L23">
        <v>58</v>
      </c>
      <c r="M23">
        <v>18</v>
      </c>
      <c r="N23">
        <v>83</v>
      </c>
      <c r="O23">
        <v>71</v>
      </c>
      <c r="P23">
        <v>24</v>
      </c>
      <c r="Q23">
        <v>98</v>
      </c>
      <c r="R23">
        <v>3550</v>
      </c>
      <c r="S23" s="1">
        <v>0.92820393000000001</v>
      </c>
      <c r="T23">
        <f t="shared" si="0"/>
        <v>1</v>
      </c>
      <c r="U23">
        <f t="shared" si="1"/>
        <v>3295.1239515000002</v>
      </c>
      <c r="V23">
        <f t="shared" si="4"/>
        <v>1392.305895</v>
      </c>
      <c r="W23">
        <v>24.69</v>
      </c>
      <c r="X23">
        <f t="shared" si="5"/>
        <v>22.917355031700001</v>
      </c>
      <c r="Y23">
        <v>0</v>
      </c>
      <c r="Z23">
        <v>0</v>
      </c>
      <c r="AA23">
        <v>0</v>
      </c>
      <c r="AB23" s="3">
        <v>0.1</v>
      </c>
      <c r="AC23">
        <v>25</v>
      </c>
      <c r="AD23">
        <f t="shared" si="2"/>
        <v>0.11016807219002084</v>
      </c>
      <c r="AE23">
        <v>1630000</v>
      </c>
      <c r="AF23">
        <v>0</v>
      </c>
      <c r="AG23">
        <v>0</v>
      </c>
      <c r="AH23">
        <v>37800</v>
      </c>
      <c r="AI23">
        <v>0.15527065290139899</v>
      </c>
      <c r="AJ23">
        <v>0.15694034026562501</v>
      </c>
      <c r="AK23" s="2">
        <f t="shared" si="3"/>
        <v>0.28373993509672335</v>
      </c>
      <c r="AL23" s="2">
        <f t="shared" si="6"/>
        <v>0.33724335805714978</v>
      </c>
      <c r="AM23">
        <f t="shared" si="7"/>
        <v>0.30118421335712242</v>
      </c>
      <c r="AN23">
        <f t="shared" si="8"/>
        <v>0.36435803862672705</v>
      </c>
      <c r="AO23">
        <f t="shared" si="9"/>
        <v>0.18312317064501626</v>
      </c>
      <c r="AP23">
        <f t="shared" si="10"/>
        <v>0.12961974768458984</v>
      </c>
      <c r="AQ23">
        <f t="shared" si="11"/>
        <v>49.04677717167398</v>
      </c>
    </row>
    <row r="24" spans="1:43" x14ac:dyDescent="0.2">
      <c r="A24">
        <v>1045</v>
      </c>
      <c r="B24">
        <v>14</v>
      </c>
      <c r="C24">
        <v>1</v>
      </c>
      <c r="D24" t="s">
        <v>40</v>
      </c>
      <c r="E24">
        <v>45</v>
      </c>
      <c r="F24" t="s">
        <v>16</v>
      </c>
      <c r="G24" t="s">
        <v>17</v>
      </c>
      <c r="H24" t="s">
        <v>18</v>
      </c>
      <c r="I24">
        <v>43</v>
      </c>
      <c r="J24">
        <v>14</v>
      </c>
      <c r="K24">
        <v>65</v>
      </c>
      <c r="L24">
        <v>58</v>
      </c>
      <c r="M24">
        <v>18</v>
      </c>
      <c r="N24">
        <v>83</v>
      </c>
      <c r="O24">
        <v>71</v>
      </c>
      <c r="P24">
        <v>24</v>
      </c>
      <c r="Q24">
        <v>98</v>
      </c>
      <c r="R24">
        <v>3550</v>
      </c>
      <c r="S24" s="1">
        <v>0.921747451</v>
      </c>
      <c r="T24">
        <f t="shared" si="0"/>
        <v>1</v>
      </c>
      <c r="U24">
        <f t="shared" si="1"/>
        <v>3272.2034510499998</v>
      </c>
      <c r="V24">
        <f t="shared" si="4"/>
        <v>1382.6211765</v>
      </c>
      <c r="W24">
        <v>24.69</v>
      </c>
      <c r="X24">
        <f t="shared" si="5"/>
        <v>22.757944565190002</v>
      </c>
      <c r="Y24">
        <v>0</v>
      </c>
      <c r="Z24">
        <v>0</v>
      </c>
      <c r="AA24">
        <v>0</v>
      </c>
      <c r="AB24" s="3">
        <v>0.1</v>
      </c>
      <c r="AC24">
        <v>25</v>
      </c>
      <c r="AD24">
        <f t="shared" si="2"/>
        <v>0.11016807219002084</v>
      </c>
      <c r="AE24">
        <v>1630000</v>
      </c>
      <c r="AF24">
        <v>0</v>
      </c>
      <c r="AG24">
        <v>0</v>
      </c>
      <c r="AH24">
        <v>37800</v>
      </c>
      <c r="AI24">
        <v>0.16356640500400699</v>
      </c>
      <c r="AJ24">
        <v>0.16425552632974999</v>
      </c>
      <c r="AK24" s="2">
        <f t="shared" si="3"/>
        <v>0.26747566635253761</v>
      </c>
      <c r="AL24" s="2">
        <f t="shared" si="6"/>
        <v>0.31826550559441369</v>
      </c>
      <c r="AM24">
        <f t="shared" si="7"/>
        <v>0.28403520664945553</v>
      </c>
      <c r="AN24">
        <f t="shared" si="8"/>
        <v>0.34400498525802808</v>
      </c>
      <c r="AO24">
        <f t="shared" si="9"/>
        <v>0.17297964792201434</v>
      </c>
      <c r="AP24">
        <f t="shared" si="10"/>
        <v>0.12218980868013823</v>
      </c>
      <c r="AQ24">
        <f t="shared" si="11"/>
        <v>46.55922537374768</v>
      </c>
    </row>
    <row r="25" spans="1:43" x14ac:dyDescent="0.2">
      <c r="A25">
        <v>1047</v>
      </c>
      <c r="B25">
        <v>14</v>
      </c>
      <c r="C25">
        <v>1</v>
      </c>
      <c r="D25" t="s">
        <v>41</v>
      </c>
      <c r="E25">
        <v>47</v>
      </c>
      <c r="F25" t="s">
        <v>16</v>
      </c>
      <c r="G25" t="s">
        <v>17</v>
      </c>
      <c r="H25" t="s">
        <v>18</v>
      </c>
      <c r="I25">
        <v>43</v>
      </c>
      <c r="J25">
        <v>14</v>
      </c>
      <c r="K25">
        <v>65</v>
      </c>
      <c r="L25">
        <v>58</v>
      </c>
      <c r="M25">
        <v>18</v>
      </c>
      <c r="N25">
        <v>83</v>
      </c>
      <c r="O25">
        <v>71</v>
      </c>
      <c r="P25">
        <v>24</v>
      </c>
      <c r="Q25">
        <v>98</v>
      </c>
      <c r="R25">
        <v>3550</v>
      </c>
      <c r="S25" s="1">
        <v>0.92390228100000005</v>
      </c>
      <c r="T25">
        <f t="shared" si="0"/>
        <v>1</v>
      </c>
      <c r="U25">
        <f t="shared" si="1"/>
        <v>3279.8530975500003</v>
      </c>
      <c r="V25">
        <f t="shared" si="4"/>
        <v>1385.8534215</v>
      </c>
      <c r="W25">
        <v>24.69</v>
      </c>
      <c r="X25">
        <f t="shared" si="5"/>
        <v>22.811147317890001</v>
      </c>
      <c r="Y25">
        <v>0</v>
      </c>
      <c r="Z25">
        <v>0</v>
      </c>
      <c r="AA25">
        <v>0</v>
      </c>
      <c r="AB25" s="3">
        <v>0.1</v>
      </c>
      <c r="AC25">
        <v>25</v>
      </c>
      <c r="AD25">
        <f t="shared" si="2"/>
        <v>0.11016807219002084</v>
      </c>
      <c r="AE25">
        <v>1630000</v>
      </c>
      <c r="AF25">
        <v>0</v>
      </c>
      <c r="AG25">
        <v>0</v>
      </c>
      <c r="AH25">
        <v>37800</v>
      </c>
      <c r="AI25">
        <v>0.16053632511923899</v>
      </c>
      <c r="AJ25">
        <v>0.161841516572375</v>
      </c>
      <c r="AK25" s="2">
        <f t="shared" si="3"/>
        <v>0.2731612953383476</v>
      </c>
      <c r="AL25" s="2">
        <f t="shared" si="6"/>
        <v>0.3249097791120647</v>
      </c>
      <c r="AM25">
        <f t="shared" si="7"/>
        <v>0.29003339249688187</v>
      </c>
      <c r="AN25">
        <f t="shared" si="8"/>
        <v>0.35113508451957332</v>
      </c>
      <c r="AO25">
        <f t="shared" si="9"/>
        <v>0.17653563496159103</v>
      </c>
      <c r="AP25">
        <f t="shared" si="10"/>
        <v>0.12478715118787392</v>
      </c>
      <c r="AQ25">
        <f t="shared" si="11"/>
        <v>47.438018208644003</v>
      </c>
    </row>
    <row r="26" spans="1:43" x14ac:dyDescent="0.2">
      <c r="A26">
        <v>1049</v>
      </c>
      <c r="B26">
        <v>15</v>
      </c>
      <c r="C26">
        <v>1</v>
      </c>
      <c r="D26" t="s">
        <v>42</v>
      </c>
      <c r="E26">
        <v>49</v>
      </c>
      <c r="F26" t="s">
        <v>16</v>
      </c>
      <c r="G26" t="s">
        <v>17</v>
      </c>
      <c r="H26" t="s">
        <v>43</v>
      </c>
      <c r="I26">
        <v>43</v>
      </c>
      <c r="J26">
        <v>14</v>
      </c>
      <c r="K26">
        <v>65</v>
      </c>
      <c r="L26">
        <v>58</v>
      </c>
      <c r="M26">
        <v>18</v>
      </c>
      <c r="N26">
        <v>83</v>
      </c>
      <c r="O26">
        <v>71</v>
      </c>
      <c r="P26">
        <v>24</v>
      </c>
      <c r="Q26">
        <v>98</v>
      </c>
      <c r="R26">
        <v>3550</v>
      </c>
      <c r="S26" s="1">
        <v>0.92488315099999996</v>
      </c>
      <c r="T26">
        <f t="shared" si="0"/>
        <v>1</v>
      </c>
      <c r="U26">
        <f t="shared" si="1"/>
        <v>3283.3351860499997</v>
      </c>
      <c r="V26">
        <f t="shared" si="4"/>
        <v>1387.3247265</v>
      </c>
      <c r="W26">
        <v>24.69</v>
      </c>
      <c r="X26">
        <f t="shared" si="5"/>
        <v>22.835364998189998</v>
      </c>
      <c r="Y26">
        <v>0</v>
      </c>
      <c r="Z26">
        <v>0</v>
      </c>
      <c r="AA26">
        <v>0</v>
      </c>
      <c r="AB26" s="3">
        <v>0.1</v>
      </c>
      <c r="AC26">
        <v>25</v>
      </c>
      <c r="AD26">
        <f t="shared" si="2"/>
        <v>0.11016807219002084</v>
      </c>
      <c r="AE26">
        <v>1630000</v>
      </c>
      <c r="AF26">
        <v>0</v>
      </c>
      <c r="AG26">
        <v>0</v>
      </c>
      <c r="AH26">
        <v>37800</v>
      </c>
      <c r="AI26">
        <v>0.15519384390320301</v>
      </c>
      <c r="AJ26">
        <v>0.15616501350812501</v>
      </c>
      <c r="AK26" s="2">
        <f t="shared" si="3"/>
        <v>0.28286474291631764</v>
      </c>
      <c r="AL26" s="2">
        <f t="shared" si="6"/>
        <v>0.33639464594975654</v>
      </c>
      <c r="AM26">
        <f t="shared" si="7"/>
        <v>0.30031765475072802</v>
      </c>
      <c r="AN26">
        <f t="shared" si="8"/>
        <v>0.3635227461975799</v>
      </c>
      <c r="AO26">
        <f t="shared" si="9"/>
        <v>0.1827498402734361</v>
      </c>
      <c r="AP26">
        <f t="shared" si="10"/>
        <v>0.12921993723999717</v>
      </c>
      <c r="AQ26">
        <f t="shared" si="11"/>
        <v>49.071051548315154</v>
      </c>
    </row>
    <row r="27" spans="1:43" x14ac:dyDescent="0.2">
      <c r="A27">
        <v>1051</v>
      </c>
      <c r="B27">
        <v>14</v>
      </c>
      <c r="C27">
        <v>1</v>
      </c>
      <c r="D27" t="s">
        <v>44</v>
      </c>
      <c r="E27">
        <v>51</v>
      </c>
      <c r="F27" t="s">
        <v>16</v>
      </c>
      <c r="G27" t="s">
        <v>17</v>
      </c>
      <c r="H27" t="s">
        <v>18</v>
      </c>
      <c r="I27">
        <v>43</v>
      </c>
      <c r="J27">
        <v>14</v>
      </c>
      <c r="K27">
        <v>65</v>
      </c>
      <c r="L27">
        <v>58</v>
      </c>
      <c r="M27">
        <v>18</v>
      </c>
      <c r="N27">
        <v>83</v>
      </c>
      <c r="O27">
        <v>71</v>
      </c>
      <c r="P27">
        <v>24</v>
      </c>
      <c r="Q27">
        <v>98</v>
      </c>
      <c r="R27">
        <v>3550</v>
      </c>
      <c r="S27" s="1">
        <v>0.92273416799999997</v>
      </c>
      <c r="T27">
        <f t="shared" si="0"/>
        <v>1</v>
      </c>
      <c r="U27">
        <f t="shared" si="1"/>
        <v>3275.7062963999997</v>
      </c>
      <c r="V27">
        <f t="shared" si="4"/>
        <v>1384.1012519999999</v>
      </c>
      <c r="W27">
        <v>24.69</v>
      </c>
      <c r="X27">
        <f t="shared" si="5"/>
        <v>22.782306607919999</v>
      </c>
      <c r="Y27">
        <v>0</v>
      </c>
      <c r="Z27">
        <v>0</v>
      </c>
      <c r="AA27">
        <v>0</v>
      </c>
      <c r="AB27" s="3">
        <v>0.1</v>
      </c>
      <c r="AC27">
        <v>25</v>
      </c>
      <c r="AD27">
        <f t="shared" si="2"/>
        <v>0.11016807219002084</v>
      </c>
      <c r="AE27">
        <v>1630000</v>
      </c>
      <c r="AF27">
        <v>0</v>
      </c>
      <c r="AG27">
        <v>0</v>
      </c>
      <c r="AH27">
        <v>37800</v>
      </c>
      <c r="AI27">
        <v>0.16050034888687501</v>
      </c>
      <c r="AJ27">
        <v>0.16199737512574999</v>
      </c>
      <c r="AK27" s="2">
        <f t="shared" si="3"/>
        <v>0.27287708243552811</v>
      </c>
      <c r="AL27" s="2">
        <f t="shared" si="6"/>
        <v>0.32463716565740613</v>
      </c>
      <c r="AM27">
        <f t="shared" si="7"/>
        <v>0.28975296148296203</v>
      </c>
      <c r="AN27">
        <f t="shared" si="8"/>
        <v>0.35086834948005657</v>
      </c>
      <c r="AO27">
        <f t="shared" si="9"/>
        <v>0.17641739859816763</v>
      </c>
      <c r="AP27">
        <f t="shared" si="10"/>
        <v>0.12465731537628959</v>
      </c>
      <c r="AQ27">
        <f t="shared" si="11"/>
        <v>47.44865146382255</v>
      </c>
    </row>
    <row r="28" spans="1:43" x14ac:dyDescent="0.2">
      <c r="A28">
        <v>1053</v>
      </c>
      <c r="B28">
        <v>14</v>
      </c>
      <c r="C28">
        <v>1</v>
      </c>
      <c r="D28" t="s">
        <v>45</v>
      </c>
      <c r="E28">
        <v>53</v>
      </c>
      <c r="F28" t="s">
        <v>16</v>
      </c>
      <c r="G28" t="s">
        <v>17</v>
      </c>
      <c r="H28" t="s">
        <v>18</v>
      </c>
      <c r="I28">
        <v>43</v>
      </c>
      <c r="J28">
        <v>14</v>
      </c>
      <c r="K28">
        <v>65</v>
      </c>
      <c r="L28">
        <v>58</v>
      </c>
      <c r="M28">
        <v>18</v>
      </c>
      <c r="N28">
        <v>83</v>
      </c>
      <c r="O28">
        <v>71</v>
      </c>
      <c r="P28">
        <v>24</v>
      </c>
      <c r="Q28">
        <v>98</v>
      </c>
      <c r="R28">
        <v>3550</v>
      </c>
      <c r="S28" s="1">
        <v>0.92131339099999998</v>
      </c>
      <c r="T28">
        <f t="shared" si="0"/>
        <v>1</v>
      </c>
      <c r="U28">
        <f t="shared" si="1"/>
        <v>3270.66253805</v>
      </c>
      <c r="V28">
        <f t="shared" si="4"/>
        <v>1381.9700865</v>
      </c>
      <c r="W28">
        <v>24.69</v>
      </c>
      <c r="X28">
        <f t="shared" si="5"/>
        <v>22.74722762379</v>
      </c>
      <c r="Y28">
        <v>0</v>
      </c>
      <c r="Z28">
        <v>0</v>
      </c>
      <c r="AA28">
        <v>0</v>
      </c>
      <c r="AB28" s="3">
        <v>0.1</v>
      </c>
      <c r="AC28">
        <v>25</v>
      </c>
      <c r="AD28">
        <f t="shared" si="2"/>
        <v>0.11016807219002084</v>
      </c>
      <c r="AE28">
        <v>1630000</v>
      </c>
      <c r="AF28">
        <v>0</v>
      </c>
      <c r="AG28">
        <v>0</v>
      </c>
      <c r="AH28">
        <v>37800</v>
      </c>
      <c r="AI28">
        <v>0.160973610274981</v>
      </c>
      <c r="AJ28">
        <v>0.16201400688875001</v>
      </c>
      <c r="AK28" s="2">
        <f t="shared" si="3"/>
        <v>0.27165589920539607</v>
      </c>
      <c r="AL28" s="2">
        <f t="shared" si="6"/>
        <v>0.3232638081125388</v>
      </c>
      <c r="AM28">
        <f t="shared" si="7"/>
        <v>0.28848216327600329</v>
      </c>
      <c r="AN28">
        <f t="shared" si="8"/>
        <v>0.34941787242195738</v>
      </c>
      <c r="AO28">
        <f t="shared" si="9"/>
        <v>0.17570735617046324</v>
      </c>
      <c r="AP28">
        <f t="shared" si="10"/>
        <v>0.12409944726332052</v>
      </c>
      <c r="AQ28">
        <f t="shared" si="11"/>
        <v>47.309152730973317</v>
      </c>
    </row>
    <row r="29" spans="1:43" x14ac:dyDescent="0.2">
      <c r="A29">
        <v>1055</v>
      </c>
      <c r="B29">
        <v>14</v>
      </c>
      <c r="C29">
        <v>1</v>
      </c>
      <c r="D29" t="s">
        <v>46</v>
      </c>
      <c r="E29">
        <v>55</v>
      </c>
      <c r="F29" t="s">
        <v>16</v>
      </c>
      <c r="G29" t="s">
        <v>17</v>
      </c>
      <c r="H29" t="s">
        <v>18</v>
      </c>
      <c r="I29">
        <v>43</v>
      </c>
      <c r="J29">
        <v>14</v>
      </c>
      <c r="K29">
        <v>65</v>
      </c>
      <c r="L29">
        <v>58</v>
      </c>
      <c r="M29">
        <v>18</v>
      </c>
      <c r="N29">
        <v>83</v>
      </c>
      <c r="O29">
        <v>71</v>
      </c>
      <c r="P29">
        <v>24</v>
      </c>
      <c r="Q29">
        <v>98</v>
      </c>
      <c r="R29">
        <v>3550</v>
      </c>
      <c r="S29" s="1">
        <v>0.92501237999999997</v>
      </c>
      <c r="T29">
        <f t="shared" si="0"/>
        <v>1</v>
      </c>
      <c r="U29">
        <f t="shared" si="1"/>
        <v>3283.7939489999999</v>
      </c>
      <c r="V29">
        <f t="shared" si="4"/>
        <v>1387.51857</v>
      </c>
      <c r="W29">
        <v>24.69</v>
      </c>
      <c r="X29">
        <f t="shared" si="5"/>
        <v>22.838555662200001</v>
      </c>
      <c r="Y29">
        <v>0</v>
      </c>
      <c r="Z29">
        <v>0</v>
      </c>
      <c r="AA29">
        <v>0</v>
      </c>
      <c r="AB29" s="3">
        <v>0.1</v>
      </c>
      <c r="AC29">
        <v>25</v>
      </c>
      <c r="AD29">
        <f t="shared" si="2"/>
        <v>0.11016807219002084</v>
      </c>
      <c r="AE29">
        <v>1630000</v>
      </c>
      <c r="AF29">
        <v>0</v>
      </c>
      <c r="AG29">
        <v>0</v>
      </c>
      <c r="AH29">
        <v>37800</v>
      </c>
      <c r="AI29">
        <v>0.15574241938194899</v>
      </c>
      <c r="AJ29">
        <v>0.15712763769400001</v>
      </c>
      <c r="AK29" s="2">
        <f t="shared" si="3"/>
        <v>0.28190778522067694</v>
      </c>
      <c r="AL29" s="2">
        <f t="shared" si="6"/>
        <v>0.33524913851731114</v>
      </c>
      <c r="AM29">
        <f t="shared" si="7"/>
        <v>0.2992992222205299</v>
      </c>
      <c r="AN29">
        <f t="shared" si="8"/>
        <v>0.36228168476873474</v>
      </c>
      <c r="AO29">
        <f t="shared" si="9"/>
        <v>0.18212412748797036</v>
      </c>
      <c r="AP29">
        <f t="shared" si="10"/>
        <v>0.12878277419133613</v>
      </c>
      <c r="AQ29">
        <f t="shared" si="11"/>
        <v>48.898207337325552</v>
      </c>
    </row>
    <row r="30" spans="1:43" x14ac:dyDescent="0.2">
      <c r="A30">
        <v>1057</v>
      </c>
      <c r="B30">
        <v>14</v>
      </c>
      <c r="C30">
        <v>1</v>
      </c>
      <c r="D30" t="s">
        <v>47</v>
      </c>
      <c r="E30">
        <v>57</v>
      </c>
      <c r="F30" t="s">
        <v>16</v>
      </c>
      <c r="G30" t="s">
        <v>17</v>
      </c>
      <c r="H30" t="s">
        <v>18</v>
      </c>
      <c r="I30">
        <v>43</v>
      </c>
      <c r="J30">
        <v>14</v>
      </c>
      <c r="K30">
        <v>65</v>
      </c>
      <c r="L30">
        <v>58</v>
      </c>
      <c r="M30">
        <v>18</v>
      </c>
      <c r="N30">
        <v>83</v>
      </c>
      <c r="O30">
        <v>71</v>
      </c>
      <c r="P30">
        <v>24</v>
      </c>
      <c r="Q30">
        <v>98</v>
      </c>
      <c r="R30">
        <v>3550</v>
      </c>
      <c r="S30" s="1">
        <v>0.92937278400000001</v>
      </c>
      <c r="T30">
        <f t="shared" si="0"/>
        <v>1</v>
      </c>
      <c r="U30">
        <f t="shared" si="1"/>
        <v>3299.2733831999999</v>
      </c>
      <c r="V30">
        <f t="shared" si="4"/>
        <v>1394.059176</v>
      </c>
      <c r="W30">
        <v>24.69</v>
      </c>
      <c r="X30">
        <f t="shared" si="5"/>
        <v>22.946214036960001</v>
      </c>
      <c r="Y30">
        <v>0</v>
      </c>
      <c r="Z30">
        <v>0</v>
      </c>
      <c r="AA30">
        <v>0</v>
      </c>
      <c r="AB30" s="3">
        <v>0.1</v>
      </c>
      <c r="AC30">
        <v>25</v>
      </c>
      <c r="AD30">
        <f t="shared" si="2"/>
        <v>0.11016807219002084</v>
      </c>
      <c r="AE30">
        <v>1630000</v>
      </c>
      <c r="AF30">
        <v>0</v>
      </c>
      <c r="AG30">
        <v>0</v>
      </c>
      <c r="AH30">
        <v>37800</v>
      </c>
      <c r="AI30">
        <v>0.15739637056092601</v>
      </c>
      <c r="AJ30">
        <v>0.15826985668787499</v>
      </c>
      <c r="AK30" s="2">
        <f t="shared" si="3"/>
        <v>0.28026036162557399</v>
      </c>
      <c r="AL30" s="2">
        <f t="shared" si="6"/>
        <v>0.33304119377512725</v>
      </c>
      <c r="AM30">
        <f t="shared" si="7"/>
        <v>0.29746904607765534</v>
      </c>
      <c r="AN30">
        <f t="shared" si="8"/>
        <v>0.35978967685797858</v>
      </c>
      <c r="AO30">
        <f t="shared" si="9"/>
        <v>0.18081102059488185</v>
      </c>
      <c r="AP30">
        <f t="shared" si="10"/>
        <v>0.12803018844532865</v>
      </c>
      <c r="AQ30">
        <f t="shared" si="11"/>
        <v>48.38437561816194</v>
      </c>
    </row>
    <row r="31" spans="1:43" x14ac:dyDescent="0.2">
      <c r="A31">
        <v>1059</v>
      </c>
      <c r="B31">
        <v>14</v>
      </c>
      <c r="C31">
        <v>1</v>
      </c>
      <c r="D31" t="s">
        <v>48</v>
      </c>
      <c r="E31">
        <v>59</v>
      </c>
      <c r="F31" t="s">
        <v>16</v>
      </c>
      <c r="G31" t="s">
        <v>17</v>
      </c>
      <c r="H31" t="s">
        <v>18</v>
      </c>
      <c r="I31">
        <v>43</v>
      </c>
      <c r="J31">
        <v>14</v>
      </c>
      <c r="K31">
        <v>65</v>
      </c>
      <c r="L31">
        <v>58</v>
      </c>
      <c r="M31">
        <v>18</v>
      </c>
      <c r="N31">
        <v>83</v>
      </c>
      <c r="O31">
        <v>71</v>
      </c>
      <c r="P31">
        <v>24</v>
      </c>
      <c r="Q31">
        <v>98</v>
      </c>
      <c r="R31">
        <v>3550</v>
      </c>
      <c r="S31" s="1">
        <v>0.93553797900000002</v>
      </c>
      <c r="T31">
        <f t="shared" si="0"/>
        <v>1</v>
      </c>
      <c r="U31">
        <f t="shared" si="1"/>
        <v>3321.15982545</v>
      </c>
      <c r="V31">
        <f t="shared" si="4"/>
        <v>1403.3069685</v>
      </c>
      <c r="W31">
        <v>24.69</v>
      </c>
      <c r="X31">
        <f t="shared" si="5"/>
        <v>23.098432701510003</v>
      </c>
      <c r="Y31">
        <v>0</v>
      </c>
      <c r="Z31">
        <v>0</v>
      </c>
      <c r="AA31">
        <v>0</v>
      </c>
      <c r="AB31" s="3">
        <v>0.1</v>
      </c>
      <c r="AC31">
        <v>25</v>
      </c>
      <c r="AD31">
        <f t="shared" si="2"/>
        <v>0.11016807219002084</v>
      </c>
      <c r="AE31">
        <v>1630000</v>
      </c>
      <c r="AF31">
        <v>0</v>
      </c>
      <c r="AG31">
        <v>0</v>
      </c>
      <c r="AH31">
        <v>37800</v>
      </c>
      <c r="AI31">
        <v>0.15592193041882901</v>
      </c>
      <c r="AJ31">
        <v>0.15684542695412501</v>
      </c>
      <c r="AK31" s="2">
        <f t="shared" si="3"/>
        <v>0.28478732816604707</v>
      </c>
      <c r="AL31" s="2">
        <f t="shared" si="6"/>
        <v>0.33806727020633565</v>
      </c>
      <c r="AM31">
        <f t="shared" si="7"/>
        <v>0.30215874261435582</v>
      </c>
      <c r="AN31">
        <f t="shared" si="8"/>
        <v>0.36506869421347921</v>
      </c>
      <c r="AO31">
        <f t="shared" si="9"/>
        <v>0.18337816599338833</v>
      </c>
      <c r="AP31">
        <f t="shared" si="10"/>
        <v>0.13009822395309978</v>
      </c>
      <c r="AQ31">
        <f t="shared" si="11"/>
        <v>48.841911421304509</v>
      </c>
    </row>
    <row r="32" spans="1:43" x14ac:dyDescent="0.2">
      <c r="A32">
        <v>1061</v>
      </c>
      <c r="B32">
        <v>14</v>
      </c>
      <c r="C32">
        <v>1</v>
      </c>
      <c r="D32" t="s">
        <v>49</v>
      </c>
      <c r="E32">
        <v>61</v>
      </c>
      <c r="F32" t="s">
        <v>16</v>
      </c>
      <c r="G32" t="s">
        <v>17</v>
      </c>
      <c r="H32" t="s">
        <v>18</v>
      </c>
      <c r="I32">
        <v>43</v>
      </c>
      <c r="J32">
        <v>14</v>
      </c>
      <c r="K32">
        <v>65</v>
      </c>
      <c r="L32">
        <v>58</v>
      </c>
      <c r="M32">
        <v>18</v>
      </c>
      <c r="N32">
        <v>83</v>
      </c>
      <c r="O32">
        <v>71</v>
      </c>
      <c r="P32">
        <v>24</v>
      </c>
      <c r="Q32">
        <v>98</v>
      </c>
      <c r="R32">
        <v>3550</v>
      </c>
      <c r="S32" s="1">
        <v>0.92200791400000004</v>
      </c>
      <c r="T32">
        <f t="shared" si="0"/>
        <v>1</v>
      </c>
      <c r="U32">
        <f t="shared" si="1"/>
        <v>3273.1280947</v>
      </c>
      <c r="V32">
        <f t="shared" si="4"/>
        <v>1383.0118710000002</v>
      </c>
      <c r="W32">
        <v>24.69</v>
      </c>
      <c r="X32">
        <f t="shared" si="5"/>
        <v>22.764375396660004</v>
      </c>
      <c r="Y32">
        <v>0</v>
      </c>
      <c r="Z32">
        <v>0</v>
      </c>
      <c r="AA32">
        <v>0</v>
      </c>
      <c r="AB32" s="3">
        <v>0.1</v>
      </c>
      <c r="AC32">
        <v>25</v>
      </c>
      <c r="AD32">
        <f t="shared" si="2"/>
        <v>0.11016807219002084</v>
      </c>
      <c r="AE32">
        <v>1630000</v>
      </c>
      <c r="AF32">
        <v>0</v>
      </c>
      <c r="AG32">
        <v>0</v>
      </c>
      <c r="AH32">
        <v>37800</v>
      </c>
      <c r="AI32">
        <v>0.16368660940788901</v>
      </c>
      <c r="AJ32">
        <v>0.16472782738075001</v>
      </c>
      <c r="AK32" s="2">
        <f t="shared" si="3"/>
        <v>0.26735477022477183</v>
      </c>
      <c r="AL32" s="2">
        <f t="shared" si="6"/>
        <v>0.31810731159377109</v>
      </c>
      <c r="AM32">
        <f t="shared" si="7"/>
        <v>0.28390214990771434</v>
      </c>
      <c r="AN32">
        <f t="shared" si="8"/>
        <v>0.34382788929087521</v>
      </c>
      <c r="AO32">
        <f t="shared" si="9"/>
        <v>0.17288712156826933</v>
      </c>
      <c r="AP32">
        <f t="shared" si="10"/>
        <v>0.12213458019927002</v>
      </c>
      <c r="AQ32">
        <f t="shared" si="11"/>
        <v>46.525034281687638</v>
      </c>
    </row>
    <row r="33" spans="1:43" x14ac:dyDescent="0.2">
      <c r="A33">
        <v>1063</v>
      </c>
      <c r="B33">
        <v>14</v>
      </c>
      <c r="C33">
        <v>1</v>
      </c>
      <c r="D33" t="s">
        <v>50</v>
      </c>
      <c r="E33">
        <v>63</v>
      </c>
      <c r="F33" t="s">
        <v>16</v>
      </c>
      <c r="G33" t="s">
        <v>17</v>
      </c>
      <c r="H33" t="s">
        <v>18</v>
      </c>
      <c r="I33">
        <v>43</v>
      </c>
      <c r="J33">
        <v>14</v>
      </c>
      <c r="K33">
        <v>65</v>
      </c>
      <c r="L33">
        <v>58</v>
      </c>
      <c r="M33">
        <v>18</v>
      </c>
      <c r="N33">
        <v>83</v>
      </c>
      <c r="O33">
        <v>71</v>
      </c>
      <c r="P33">
        <v>24</v>
      </c>
      <c r="Q33">
        <v>98</v>
      </c>
      <c r="R33">
        <v>3550</v>
      </c>
      <c r="S33" s="1">
        <v>0.92617907099999996</v>
      </c>
      <c r="T33">
        <f t="shared" si="0"/>
        <v>1</v>
      </c>
      <c r="U33">
        <f t="shared" si="1"/>
        <v>3287.9357020499997</v>
      </c>
      <c r="V33">
        <f t="shared" si="4"/>
        <v>1389.2686065</v>
      </c>
      <c r="W33">
        <v>24.69</v>
      </c>
      <c r="X33">
        <f t="shared" si="5"/>
        <v>22.867361262990002</v>
      </c>
      <c r="Y33">
        <v>0</v>
      </c>
      <c r="Z33">
        <v>0</v>
      </c>
      <c r="AA33">
        <v>0</v>
      </c>
      <c r="AB33" s="3">
        <v>0.1</v>
      </c>
      <c r="AC33">
        <v>25</v>
      </c>
      <c r="AD33">
        <f t="shared" si="2"/>
        <v>0.11016807219002084</v>
      </c>
      <c r="AE33">
        <v>1630000</v>
      </c>
      <c r="AF33">
        <v>0</v>
      </c>
      <c r="AG33">
        <v>0</v>
      </c>
      <c r="AH33">
        <v>37800</v>
      </c>
      <c r="AI33">
        <v>0.15958961536983801</v>
      </c>
      <c r="AJ33">
        <v>0.16070540338575001</v>
      </c>
      <c r="AK33" s="2">
        <f t="shared" si="3"/>
        <v>0.27545887933346558</v>
      </c>
      <c r="AL33" s="2">
        <f t="shared" si="6"/>
        <v>0.32751434294413362</v>
      </c>
      <c r="AM33">
        <f t="shared" si="7"/>
        <v>0.29243106432563371</v>
      </c>
      <c r="AN33">
        <f t="shared" si="8"/>
        <v>0.35389522083204938</v>
      </c>
      <c r="AO33">
        <f t="shared" si="9"/>
        <v>0.1778922106463377</v>
      </c>
      <c r="AP33">
        <f t="shared" si="10"/>
        <v>0.12583674703566963</v>
      </c>
      <c r="AQ33">
        <f t="shared" si="11"/>
        <v>47.719427711551234</v>
      </c>
    </row>
    <row r="34" spans="1:43" x14ac:dyDescent="0.2">
      <c r="A34">
        <v>1065</v>
      </c>
      <c r="B34">
        <v>14</v>
      </c>
      <c r="C34">
        <v>1</v>
      </c>
      <c r="D34" t="s">
        <v>51</v>
      </c>
      <c r="E34">
        <v>65</v>
      </c>
      <c r="F34" t="s">
        <v>16</v>
      </c>
      <c r="G34" t="s">
        <v>17</v>
      </c>
      <c r="H34" t="s">
        <v>18</v>
      </c>
      <c r="I34">
        <v>43</v>
      </c>
      <c r="J34">
        <v>14</v>
      </c>
      <c r="K34">
        <v>65</v>
      </c>
      <c r="L34">
        <v>58</v>
      </c>
      <c r="M34">
        <v>18</v>
      </c>
      <c r="N34">
        <v>83</v>
      </c>
      <c r="O34">
        <v>71</v>
      </c>
      <c r="P34">
        <v>24</v>
      </c>
      <c r="Q34">
        <v>98</v>
      </c>
      <c r="R34">
        <v>3550</v>
      </c>
      <c r="S34" s="1">
        <v>0.92561167099999997</v>
      </c>
      <c r="T34">
        <f t="shared" si="0"/>
        <v>1</v>
      </c>
      <c r="U34">
        <f t="shared" si="1"/>
        <v>3285.92143205</v>
      </c>
      <c r="V34">
        <f t="shared" si="4"/>
        <v>1388.4175064999999</v>
      </c>
      <c r="W34">
        <v>24.69</v>
      </c>
      <c r="X34">
        <f t="shared" si="5"/>
        <v>22.853352156989999</v>
      </c>
      <c r="Y34">
        <v>0</v>
      </c>
      <c r="Z34">
        <v>0</v>
      </c>
      <c r="AA34">
        <v>0</v>
      </c>
      <c r="AB34" s="3">
        <v>0.1</v>
      </c>
      <c r="AC34">
        <v>25</v>
      </c>
      <c r="AD34">
        <f t="shared" si="2"/>
        <v>0.11016807219002084</v>
      </c>
      <c r="AE34">
        <v>1630000</v>
      </c>
      <c r="AF34">
        <v>0</v>
      </c>
      <c r="AG34">
        <v>0</v>
      </c>
      <c r="AH34">
        <v>37800</v>
      </c>
      <c r="AI34">
        <v>0.159933805925498</v>
      </c>
      <c r="AJ34">
        <v>0.16194738899300001</v>
      </c>
      <c r="AK34" s="2">
        <f t="shared" si="3"/>
        <v>0.27469767973446718</v>
      </c>
      <c r="AL34" s="2">
        <f t="shared" si="6"/>
        <v>0.32664111575446036</v>
      </c>
      <c r="AM34">
        <f t="shared" si="7"/>
        <v>0.29163333920440804</v>
      </c>
      <c r="AN34">
        <f t="shared" si="8"/>
        <v>0.35296521984795226</v>
      </c>
      <c r="AO34">
        <f t="shared" si="9"/>
        <v>0.17743244737324593</v>
      </c>
      <c r="AP34">
        <f t="shared" si="10"/>
        <v>0.12548901135325272</v>
      </c>
      <c r="AQ34">
        <f t="shared" si="11"/>
        <v>47.616731622723925</v>
      </c>
    </row>
    <row r="35" spans="1:43" x14ac:dyDescent="0.2">
      <c r="A35">
        <v>1067</v>
      </c>
      <c r="B35">
        <v>14</v>
      </c>
      <c r="C35">
        <v>1</v>
      </c>
      <c r="D35" t="s">
        <v>52</v>
      </c>
      <c r="E35">
        <v>67</v>
      </c>
      <c r="F35" t="s">
        <v>16</v>
      </c>
      <c r="G35" t="s">
        <v>17</v>
      </c>
      <c r="H35" t="s">
        <v>18</v>
      </c>
      <c r="I35">
        <v>43</v>
      </c>
      <c r="J35">
        <v>14</v>
      </c>
      <c r="K35">
        <v>65</v>
      </c>
      <c r="L35">
        <v>58</v>
      </c>
      <c r="M35">
        <v>18</v>
      </c>
      <c r="N35">
        <v>83</v>
      </c>
      <c r="O35">
        <v>71</v>
      </c>
      <c r="P35">
        <v>24</v>
      </c>
      <c r="Q35">
        <v>98</v>
      </c>
      <c r="R35">
        <v>3550</v>
      </c>
      <c r="S35" s="1">
        <v>0.92098156499999995</v>
      </c>
      <c r="T35">
        <f t="shared" si="0"/>
        <v>1</v>
      </c>
      <c r="U35">
        <f t="shared" si="1"/>
        <v>3269.4845557499998</v>
      </c>
      <c r="V35">
        <f t="shared" si="4"/>
        <v>1381.4723474999998</v>
      </c>
      <c r="W35">
        <v>24.69</v>
      </c>
      <c r="X35">
        <f t="shared" si="5"/>
        <v>22.73903483985</v>
      </c>
      <c r="Y35">
        <v>0</v>
      </c>
      <c r="Z35">
        <v>0</v>
      </c>
      <c r="AA35">
        <v>0</v>
      </c>
      <c r="AB35" s="3">
        <v>0.1</v>
      </c>
      <c r="AC35">
        <v>25</v>
      </c>
      <c r="AD35">
        <f t="shared" si="2"/>
        <v>0.11016807219002084</v>
      </c>
      <c r="AE35">
        <v>1630000</v>
      </c>
      <c r="AF35">
        <v>0</v>
      </c>
      <c r="AG35">
        <v>0</v>
      </c>
      <c r="AH35">
        <v>37800</v>
      </c>
      <c r="AI35">
        <v>0.16375224670486199</v>
      </c>
      <c r="AJ35">
        <v>0.16488712278775</v>
      </c>
      <c r="AK35" s="2">
        <f t="shared" si="3"/>
        <v>0.26695011434399568</v>
      </c>
      <c r="AL35" s="2">
        <f t="shared" si="6"/>
        <v>0.31768231242185241</v>
      </c>
      <c r="AM35">
        <f t="shared" si="7"/>
        <v>0.28349086129183848</v>
      </c>
      <c r="AN35">
        <f t="shared" si="8"/>
        <v>0.34339258046378779</v>
      </c>
      <c r="AO35">
        <f t="shared" si="9"/>
        <v>0.17268192099523788</v>
      </c>
      <c r="AP35">
        <f t="shared" si="10"/>
        <v>0.1219497229173812</v>
      </c>
      <c r="AQ35">
        <f t="shared" si="11"/>
        <v>46.506385514704135</v>
      </c>
    </row>
    <row r="36" spans="1:43" x14ac:dyDescent="0.2">
      <c r="A36">
        <v>1069</v>
      </c>
      <c r="B36">
        <v>14</v>
      </c>
      <c r="C36">
        <v>1</v>
      </c>
      <c r="D36" t="s">
        <v>53</v>
      </c>
      <c r="E36">
        <v>69</v>
      </c>
      <c r="F36" t="s">
        <v>16</v>
      </c>
      <c r="G36" t="s">
        <v>17</v>
      </c>
      <c r="H36" t="s">
        <v>18</v>
      </c>
      <c r="I36">
        <v>43</v>
      </c>
      <c r="J36">
        <v>14</v>
      </c>
      <c r="K36">
        <v>65</v>
      </c>
      <c r="L36">
        <v>58</v>
      </c>
      <c r="M36">
        <v>18</v>
      </c>
      <c r="N36">
        <v>83</v>
      </c>
      <c r="O36">
        <v>71</v>
      </c>
      <c r="P36">
        <v>24</v>
      </c>
      <c r="Q36">
        <v>98</v>
      </c>
      <c r="R36">
        <v>3550</v>
      </c>
      <c r="S36" s="1">
        <v>0.92152153999999997</v>
      </c>
      <c r="T36">
        <f t="shared" si="0"/>
        <v>1</v>
      </c>
      <c r="U36">
        <f t="shared" si="1"/>
        <v>3271.4014669999997</v>
      </c>
      <c r="V36">
        <f t="shared" si="4"/>
        <v>1382.2823100000001</v>
      </c>
      <c r="W36">
        <v>24.69</v>
      </c>
      <c r="X36">
        <f t="shared" si="5"/>
        <v>22.752366822599999</v>
      </c>
      <c r="Y36">
        <v>0</v>
      </c>
      <c r="Z36">
        <v>0</v>
      </c>
      <c r="AA36">
        <v>0</v>
      </c>
      <c r="AB36" s="3">
        <v>0.1</v>
      </c>
      <c r="AC36">
        <v>25</v>
      </c>
      <c r="AD36">
        <f t="shared" si="2"/>
        <v>0.11016807219002084</v>
      </c>
      <c r="AE36">
        <v>1630000</v>
      </c>
      <c r="AF36">
        <v>0</v>
      </c>
      <c r="AG36">
        <v>0</v>
      </c>
      <c r="AH36">
        <v>37800</v>
      </c>
      <c r="AI36">
        <v>0.16414757936010901</v>
      </c>
      <c r="AJ36">
        <v>0.16500221178562499</v>
      </c>
      <c r="AK36" s="2">
        <f t="shared" si="3"/>
        <v>0.26646332921960669</v>
      </c>
      <c r="AL36" s="2">
        <f t="shared" si="6"/>
        <v>0.317073343987476</v>
      </c>
      <c r="AM36">
        <f t="shared" si="7"/>
        <v>0.28296423947027638</v>
      </c>
      <c r="AN36">
        <f t="shared" si="8"/>
        <v>0.3427216914785769</v>
      </c>
      <c r="AO36">
        <f t="shared" si="9"/>
        <v>0.17233736163875427</v>
      </c>
      <c r="AP36">
        <f t="shared" si="10"/>
        <v>0.12172734687088498</v>
      </c>
      <c r="AQ36">
        <f t="shared" si="11"/>
        <v>46.394379642042821</v>
      </c>
    </row>
    <row r="37" spans="1:43" x14ac:dyDescent="0.2">
      <c r="A37">
        <v>1071</v>
      </c>
      <c r="B37">
        <v>15</v>
      </c>
      <c r="C37">
        <v>1</v>
      </c>
      <c r="D37" t="s">
        <v>54</v>
      </c>
      <c r="E37">
        <v>71</v>
      </c>
      <c r="F37" t="s">
        <v>16</v>
      </c>
      <c r="G37" t="s">
        <v>17</v>
      </c>
      <c r="H37" t="s">
        <v>43</v>
      </c>
      <c r="I37">
        <v>43</v>
      </c>
      <c r="J37">
        <v>14</v>
      </c>
      <c r="K37">
        <v>65</v>
      </c>
      <c r="L37">
        <v>58</v>
      </c>
      <c r="M37">
        <v>18</v>
      </c>
      <c r="N37">
        <v>83</v>
      </c>
      <c r="O37">
        <v>71</v>
      </c>
      <c r="P37">
        <v>24</v>
      </c>
      <c r="Q37">
        <v>98</v>
      </c>
      <c r="R37">
        <v>3550</v>
      </c>
      <c r="S37" s="1">
        <v>0.92753305399999997</v>
      </c>
      <c r="T37">
        <f t="shared" si="0"/>
        <v>1</v>
      </c>
      <c r="U37">
        <f t="shared" si="1"/>
        <v>3292.7423417</v>
      </c>
      <c r="V37">
        <f t="shared" si="4"/>
        <v>1391.299581</v>
      </c>
      <c r="W37">
        <v>24.69</v>
      </c>
      <c r="X37">
        <f t="shared" si="5"/>
        <v>22.900791103260001</v>
      </c>
      <c r="Y37">
        <v>0</v>
      </c>
      <c r="Z37">
        <v>0</v>
      </c>
      <c r="AA37">
        <v>0</v>
      </c>
      <c r="AB37" s="3">
        <v>0.1</v>
      </c>
      <c r="AC37">
        <v>25</v>
      </c>
      <c r="AD37">
        <f t="shared" si="2"/>
        <v>0.11016807219002084</v>
      </c>
      <c r="AE37">
        <v>1630000</v>
      </c>
      <c r="AF37">
        <v>0</v>
      </c>
      <c r="AG37">
        <v>0</v>
      </c>
      <c r="AH37">
        <v>37800</v>
      </c>
      <c r="AI37">
        <v>0.15391175575396299</v>
      </c>
      <c r="AJ37">
        <v>0.15616501350812501</v>
      </c>
      <c r="AK37" s="2">
        <f t="shared" si="3"/>
        <v>0.28603820512688055</v>
      </c>
      <c r="AL37" s="2">
        <f t="shared" si="6"/>
        <v>0.34001401337381632</v>
      </c>
      <c r="AM37">
        <f t="shared" si="7"/>
        <v>0.30363650008243731</v>
      </c>
      <c r="AN37">
        <f t="shared" si="8"/>
        <v>0.36736809126492459</v>
      </c>
      <c r="AO37">
        <f t="shared" si="9"/>
        <v>0.18464546517788696</v>
      </c>
      <c r="AP37">
        <f t="shared" si="10"/>
        <v>0.13066965693095123</v>
      </c>
      <c r="AQ37">
        <f t="shared" si="11"/>
        <v>49.479814435546537</v>
      </c>
    </row>
    <row r="38" spans="1:43" x14ac:dyDescent="0.2">
      <c r="A38">
        <v>1073</v>
      </c>
      <c r="B38">
        <v>14</v>
      </c>
      <c r="C38">
        <v>1</v>
      </c>
      <c r="D38" t="s">
        <v>55</v>
      </c>
      <c r="E38">
        <v>73</v>
      </c>
      <c r="F38" t="s">
        <v>16</v>
      </c>
      <c r="G38" t="s">
        <v>17</v>
      </c>
      <c r="H38" t="s">
        <v>18</v>
      </c>
      <c r="I38">
        <v>43</v>
      </c>
      <c r="J38">
        <v>14</v>
      </c>
      <c r="K38">
        <v>65</v>
      </c>
      <c r="L38">
        <v>58</v>
      </c>
      <c r="M38">
        <v>18</v>
      </c>
      <c r="N38">
        <v>83</v>
      </c>
      <c r="O38">
        <v>71</v>
      </c>
      <c r="P38">
        <v>24</v>
      </c>
      <c r="Q38">
        <v>98</v>
      </c>
      <c r="R38">
        <v>3550</v>
      </c>
      <c r="S38" s="1">
        <v>0.92632722000000001</v>
      </c>
      <c r="T38">
        <f t="shared" si="0"/>
        <v>1</v>
      </c>
      <c r="U38">
        <f t="shared" si="1"/>
        <v>3288.4616310000001</v>
      </c>
      <c r="V38">
        <f t="shared" si="4"/>
        <v>1389.49083</v>
      </c>
      <c r="W38">
        <v>24.69</v>
      </c>
      <c r="X38">
        <f t="shared" si="5"/>
        <v>22.871019061800002</v>
      </c>
      <c r="Y38">
        <v>0</v>
      </c>
      <c r="Z38">
        <v>0</v>
      </c>
      <c r="AA38">
        <v>0</v>
      </c>
      <c r="AB38" s="3">
        <v>0.1</v>
      </c>
      <c r="AC38">
        <v>25</v>
      </c>
      <c r="AD38">
        <f t="shared" si="2"/>
        <v>0.11016807219002084</v>
      </c>
      <c r="AE38">
        <v>1630000</v>
      </c>
      <c r="AF38">
        <v>0</v>
      </c>
      <c r="AG38">
        <v>0</v>
      </c>
      <c r="AH38">
        <v>37800</v>
      </c>
      <c r="AI38">
        <v>0.15666790084170701</v>
      </c>
      <c r="AJ38">
        <v>0.15797586171362499</v>
      </c>
      <c r="AK38" s="2">
        <f t="shared" si="3"/>
        <v>0.280640821413016</v>
      </c>
      <c r="AL38" s="2">
        <f t="shared" si="6"/>
        <v>0.33366707229716358</v>
      </c>
      <c r="AM38">
        <f t="shared" si="7"/>
        <v>0.29792952229133135</v>
      </c>
      <c r="AN38">
        <f t="shared" si="8"/>
        <v>0.36053992967657617</v>
      </c>
      <c r="AO38">
        <f t="shared" si="9"/>
        <v>0.18123024320955239</v>
      </c>
      <c r="AP38">
        <f t="shared" si="10"/>
        <v>0.1282039923254048</v>
      </c>
      <c r="AQ38">
        <f t="shared" si="11"/>
        <v>48.609351840679672</v>
      </c>
    </row>
    <row r="39" spans="1:43" x14ac:dyDescent="0.2">
      <c r="A39">
        <v>1075</v>
      </c>
      <c r="B39">
        <v>14</v>
      </c>
      <c r="C39">
        <v>1</v>
      </c>
      <c r="D39" t="s">
        <v>56</v>
      </c>
      <c r="E39">
        <v>75</v>
      </c>
      <c r="F39" t="s">
        <v>16</v>
      </c>
      <c r="G39" t="s">
        <v>17</v>
      </c>
      <c r="H39" t="s">
        <v>18</v>
      </c>
      <c r="I39">
        <v>43</v>
      </c>
      <c r="J39">
        <v>14</v>
      </c>
      <c r="K39">
        <v>65</v>
      </c>
      <c r="L39">
        <v>58</v>
      </c>
      <c r="M39">
        <v>18</v>
      </c>
      <c r="N39">
        <v>83</v>
      </c>
      <c r="O39">
        <v>71</v>
      </c>
      <c r="P39">
        <v>24</v>
      </c>
      <c r="Q39">
        <v>98</v>
      </c>
      <c r="R39">
        <v>3550</v>
      </c>
      <c r="S39" s="1">
        <v>0.93125139400000001</v>
      </c>
      <c r="T39">
        <f t="shared" si="0"/>
        <v>1</v>
      </c>
      <c r="U39">
        <f t="shared" si="1"/>
        <v>3305.9424487000001</v>
      </c>
      <c r="V39">
        <f t="shared" si="4"/>
        <v>1396.8770910000001</v>
      </c>
      <c r="W39">
        <v>24.69</v>
      </c>
      <c r="X39">
        <f t="shared" si="5"/>
        <v>22.992596917860002</v>
      </c>
      <c r="Y39">
        <v>0</v>
      </c>
      <c r="Z39">
        <v>0</v>
      </c>
      <c r="AA39">
        <v>0</v>
      </c>
      <c r="AB39" s="3">
        <v>0.1</v>
      </c>
      <c r="AC39">
        <v>25</v>
      </c>
      <c r="AD39">
        <f t="shared" si="2"/>
        <v>0.11016807219002084</v>
      </c>
      <c r="AE39">
        <v>1630000</v>
      </c>
      <c r="AF39">
        <v>0</v>
      </c>
      <c r="AG39">
        <v>0</v>
      </c>
      <c r="AH39">
        <v>37800</v>
      </c>
      <c r="AI39">
        <v>0.157374177395809</v>
      </c>
      <c r="AJ39">
        <v>0.15800073244687499</v>
      </c>
      <c r="AK39" s="2">
        <f t="shared" si="3"/>
        <v>0.2808664753063333</v>
      </c>
      <c r="AL39" s="2">
        <f t="shared" si="6"/>
        <v>0.33365475069557354</v>
      </c>
      <c r="AM39">
        <f t="shared" si="7"/>
        <v>0.29807758655537597</v>
      </c>
      <c r="AN39">
        <f t="shared" si="8"/>
        <v>0.36040700589346636</v>
      </c>
      <c r="AO39">
        <f t="shared" si="9"/>
        <v>0.18109535225473936</v>
      </c>
      <c r="AP39">
        <f t="shared" si="10"/>
        <v>0.12830707686549911</v>
      </c>
      <c r="AQ39">
        <f t="shared" si="11"/>
        <v>48.391198862324018</v>
      </c>
    </row>
    <row r="40" spans="1:43" x14ac:dyDescent="0.2">
      <c r="A40">
        <v>1077</v>
      </c>
      <c r="B40">
        <v>15</v>
      </c>
      <c r="C40">
        <v>1</v>
      </c>
      <c r="D40" t="s">
        <v>57</v>
      </c>
      <c r="E40">
        <v>77</v>
      </c>
      <c r="F40" t="s">
        <v>16</v>
      </c>
      <c r="G40" t="s">
        <v>17</v>
      </c>
      <c r="H40" t="s">
        <v>43</v>
      </c>
      <c r="I40">
        <v>43</v>
      </c>
      <c r="J40">
        <v>14</v>
      </c>
      <c r="K40">
        <v>65</v>
      </c>
      <c r="L40">
        <v>58</v>
      </c>
      <c r="M40">
        <v>18</v>
      </c>
      <c r="N40">
        <v>83</v>
      </c>
      <c r="O40">
        <v>71</v>
      </c>
      <c r="P40">
        <v>24</v>
      </c>
      <c r="Q40">
        <v>98</v>
      </c>
      <c r="R40">
        <v>3550</v>
      </c>
      <c r="S40" s="1">
        <v>0.938313905</v>
      </c>
      <c r="T40">
        <f t="shared" si="0"/>
        <v>1</v>
      </c>
      <c r="U40">
        <f t="shared" si="1"/>
        <v>3331.0143627500001</v>
      </c>
      <c r="V40">
        <f t="shared" si="4"/>
        <v>1407.4708575</v>
      </c>
      <c r="W40">
        <v>24.69</v>
      </c>
      <c r="X40">
        <f t="shared" si="5"/>
        <v>23.166970314450001</v>
      </c>
      <c r="Y40">
        <v>0</v>
      </c>
      <c r="Z40">
        <v>0</v>
      </c>
      <c r="AA40">
        <v>0</v>
      </c>
      <c r="AB40" s="3">
        <v>0.1</v>
      </c>
      <c r="AC40">
        <v>25</v>
      </c>
      <c r="AD40">
        <f t="shared" si="2"/>
        <v>0.11016807219002084</v>
      </c>
      <c r="AE40">
        <v>1630000</v>
      </c>
      <c r="AF40">
        <v>0</v>
      </c>
      <c r="AG40">
        <v>0</v>
      </c>
      <c r="AH40">
        <v>37800</v>
      </c>
      <c r="AI40">
        <v>0.155199130726353</v>
      </c>
      <c r="AJ40">
        <v>0.157543209208375</v>
      </c>
      <c r="AK40" s="2">
        <f t="shared" si="3"/>
        <v>0.28696260699804649</v>
      </c>
      <c r="AL40" s="2">
        <f t="shared" si="6"/>
        <v>0.34049068654749265</v>
      </c>
      <c r="AM40">
        <f t="shared" si="7"/>
        <v>0.3044149243029779</v>
      </c>
      <c r="AN40">
        <f t="shared" si="8"/>
        <v>0.36761786268274055</v>
      </c>
      <c r="AO40">
        <f t="shared" si="9"/>
        <v>0.18462002718564774</v>
      </c>
      <c r="AP40">
        <f t="shared" si="10"/>
        <v>0.13109194763620161</v>
      </c>
      <c r="AQ40">
        <f t="shared" si="11"/>
        <v>49.069379954085825</v>
      </c>
    </row>
    <row r="41" spans="1:43" x14ac:dyDescent="0.2">
      <c r="A41">
        <v>1079</v>
      </c>
      <c r="B41">
        <v>14</v>
      </c>
      <c r="C41">
        <v>1</v>
      </c>
      <c r="D41" t="s">
        <v>58</v>
      </c>
      <c r="E41">
        <v>79</v>
      </c>
      <c r="F41" t="s">
        <v>16</v>
      </c>
      <c r="G41" t="s">
        <v>17</v>
      </c>
      <c r="H41" t="s">
        <v>18</v>
      </c>
      <c r="I41">
        <v>43</v>
      </c>
      <c r="J41">
        <v>14</v>
      </c>
      <c r="K41">
        <v>65</v>
      </c>
      <c r="L41">
        <v>58</v>
      </c>
      <c r="M41">
        <v>18</v>
      </c>
      <c r="N41">
        <v>83</v>
      </c>
      <c r="O41">
        <v>71</v>
      </c>
      <c r="P41">
        <v>24</v>
      </c>
      <c r="Q41">
        <v>98</v>
      </c>
      <c r="R41">
        <v>3550</v>
      </c>
      <c r="S41" s="1">
        <v>0.93338901799999996</v>
      </c>
      <c r="T41">
        <f t="shared" si="0"/>
        <v>1</v>
      </c>
      <c r="U41">
        <f t="shared" si="1"/>
        <v>3313.5310138999998</v>
      </c>
      <c r="V41">
        <f t="shared" si="4"/>
        <v>1400.083527</v>
      </c>
      <c r="W41">
        <v>24.69</v>
      </c>
      <c r="X41">
        <f t="shared" si="5"/>
        <v>23.04537485442</v>
      </c>
      <c r="Y41">
        <v>0</v>
      </c>
      <c r="Z41">
        <v>0</v>
      </c>
      <c r="AA41">
        <v>0</v>
      </c>
      <c r="AB41" s="3">
        <v>0.1</v>
      </c>
      <c r="AC41">
        <v>25</v>
      </c>
      <c r="AD41">
        <f t="shared" si="2"/>
        <v>0.11016807219002084</v>
      </c>
      <c r="AE41">
        <v>1630000</v>
      </c>
      <c r="AF41">
        <v>0</v>
      </c>
      <c r="AG41">
        <v>0</v>
      </c>
      <c r="AH41">
        <v>37800</v>
      </c>
      <c r="AI41">
        <v>0.15454364796562201</v>
      </c>
      <c r="AJ41">
        <v>0.15585607422525</v>
      </c>
      <c r="AK41" s="2">
        <f t="shared" si="3"/>
        <v>0.28666717636171557</v>
      </c>
      <c r="AL41" s="2">
        <f t="shared" si="6"/>
        <v>0.34042229036920368</v>
      </c>
      <c r="AM41">
        <f t="shared" si="7"/>
        <v>0.30419351607571249</v>
      </c>
      <c r="AN41">
        <f t="shared" si="8"/>
        <v>0.36766452394316246</v>
      </c>
      <c r="AO41">
        <f t="shared" si="9"/>
        <v>0.18471210128103768</v>
      </c>
      <c r="AP41">
        <f t="shared" si="10"/>
        <v>0.13095698727354962</v>
      </c>
      <c r="AQ41">
        <f t="shared" si="11"/>
        <v>49.277503245227606</v>
      </c>
    </row>
    <row r="42" spans="1:43" x14ac:dyDescent="0.2">
      <c r="A42">
        <v>1081</v>
      </c>
      <c r="B42">
        <v>14</v>
      </c>
      <c r="C42">
        <v>1</v>
      </c>
      <c r="D42" t="s">
        <v>59</v>
      </c>
      <c r="E42">
        <v>81</v>
      </c>
      <c r="F42" t="s">
        <v>16</v>
      </c>
      <c r="G42" t="s">
        <v>17</v>
      </c>
      <c r="H42" t="s">
        <v>18</v>
      </c>
      <c r="I42">
        <v>43</v>
      </c>
      <c r="J42">
        <v>14</v>
      </c>
      <c r="K42">
        <v>65</v>
      </c>
      <c r="L42">
        <v>58</v>
      </c>
      <c r="M42">
        <v>18</v>
      </c>
      <c r="N42">
        <v>83</v>
      </c>
      <c r="O42">
        <v>71</v>
      </c>
      <c r="P42">
        <v>24</v>
      </c>
      <c r="Q42">
        <v>98</v>
      </c>
      <c r="R42">
        <v>3550</v>
      </c>
      <c r="S42" s="1">
        <v>0.92100088899999999</v>
      </c>
      <c r="T42">
        <f t="shared" si="0"/>
        <v>1</v>
      </c>
      <c r="U42">
        <f t="shared" si="1"/>
        <v>3269.55315595</v>
      </c>
      <c r="V42">
        <f t="shared" si="4"/>
        <v>1381.5013334999999</v>
      </c>
      <c r="W42">
        <v>24.69</v>
      </c>
      <c r="X42">
        <f t="shared" si="5"/>
        <v>22.739511949410002</v>
      </c>
      <c r="Y42">
        <v>0</v>
      </c>
      <c r="Z42">
        <v>0</v>
      </c>
      <c r="AA42">
        <v>0</v>
      </c>
      <c r="AB42" s="3">
        <v>0.1</v>
      </c>
      <c r="AC42">
        <v>25</v>
      </c>
      <c r="AD42">
        <f t="shared" si="2"/>
        <v>0.11016807219002084</v>
      </c>
      <c r="AE42">
        <v>1630000</v>
      </c>
      <c r="AF42">
        <v>0</v>
      </c>
      <c r="AG42">
        <v>0</v>
      </c>
      <c r="AH42">
        <v>37800</v>
      </c>
      <c r="AI42">
        <v>0.16066798808449101</v>
      </c>
      <c r="AJ42">
        <v>0.162120792579</v>
      </c>
      <c r="AK42" s="2">
        <f t="shared" si="3"/>
        <v>0.27208032354114337</v>
      </c>
      <c r="AL42" s="2">
        <f t="shared" si="6"/>
        <v>0.32378640086599553</v>
      </c>
      <c r="AM42">
        <f t="shared" si="7"/>
        <v>0.28893859448346371</v>
      </c>
      <c r="AN42">
        <f t="shared" si="8"/>
        <v>0.34999021536224195</v>
      </c>
      <c r="AO42">
        <f t="shared" si="9"/>
        <v>0.17599941261204924</v>
      </c>
      <c r="AP42">
        <f t="shared" si="10"/>
        <v>0.12429333528719709</v>
      </c>
      <c r="AQ42">
        <f t="shared" si="11"/>
        <v>47.399144066896824</v>
      </c>
    </row>
    <row r="43" spans="1:43" x14ac:dyDescent="0.2">
      <c r="A43">
        <v>1083</v>
      </c>
      <c r="B43">
        <v>15</v>
      </c>
      <c r="C43">
        <v>1</v>
      </c>
      <c r="D43" t="s">
        <v>60</v>
      </c>
      <c r="E43">
        <v>83</v>
      </c>
      <c r="F43" t="s">
        <v>16</v>
      </c>
      <c r="G43" t="s">
        <v>17</v>
      </c>
      <c r="H43" t="s">
        <v>43</v>
      </c>
      <c r="I43">
        <v>43</v>
      </c>
      <c r="J43">
        <v>14</v>
      </c>
      <c r="K43">
        <v>65</v>
      </c>
      <c r="L43">
        <v>58</v>
      </c>
      <c r="M43">
        <v>18</v>
      </c>
      <c r="N43">
        <v>83</v>
      </c>
      <c r="O43">
        <v>71</v>
      </c>
      <c r="P43">
        <v>24</v>
      </c>
      <c r="Q43">
        <v>98</v>
      </c>
      <c r="R43">
        <v>3550</v>
      </c>
      <c r="S43" s="1">
        <v>0.93376785500000004</v>
      </c>
      <c r="T43">
        <f t="shared" si="0"/>
        <v>1</v>
      </c>
      <c r="U43">
        <f t="shared" si="1"/>
        <v>3314.87588525</v>
      </c>
      <c r="V43">
        <f t="shared" si="4"/>
        <v>1400.6517825000001</v>
      </c>
      <c r="W43">
        <v>24.69</v>
      </c>
      <c r="X43">
        <f t="shared" si="5"/>
        <v>23.054728339950003</v>
      </c>
      <c r="Y43">
        <v>0</v>
      </c>
      <c r="Z43">
        <v>0</v>
      </c>
      <c r="AA43">
        <v>0</v>
      </c>
      <c r="AB43" s="3">
        <v>0.1</v>
      </c>
      <c r="AC43">
        <v>25</v>
      </c>
      <c r="AD43">
        <f t="shared" si="2"/>
        <v>0.11016807219002084</v>
      </c>
      <c r="AE43">
        <v>1630000</v>
      </c>
      <c r="AF43">
        <v>0</v>
      </c>
      <c r="AG43">
        <v>0</v>
      </c>
      <c r="AH43">
        <v>37800</v>
      </c>
      <c r="AI43">
        <v>0.15456119448293801</v>
      </c>
      <c r="AJ43">
        <v>0.15568847395725</v>
      </c>
      <c r="AK43" s="2">
        <f t="shared" si="3"/>
        <v>0.286750969684054</v>
      </c>
      <c r="AL43" s="2">
        <f t="shared" si="6"/>
        <v>0.3404999811569317</v>
      </c>
      <c r="AM43">
        <f t="shared" si="7"/>
        <v>0.30427531972513011</v>
      </c>
      <c r="AN43">
        <f t="shared" si="8"/>
        <v>0.3677391220637774</v>
      </c>
      <c r="AO43">
        <f t="shared" si="9"/>
        <v>0.18474427770527552</v>
      </c>
      <c r="AP43">
        <f t="shared" si="10"/>
        <v>0.13099526623239782</v>
      </c>
      <c r="AQ43">
        <f t="shared" si="11"/>
        <v>49.271909030153935</v>
      </c>
    </row>
    <row r="44" spans="1:43" x14ac:dyDescent="0.2">
      <c r="A44">
        <v>1085</v>
      </c>
      <c r="B44">
        <v>14</v>
      </c>
      <c r="C44">
        <v>1</v>
      </c>
      <c r="D44" t="s">
        <v>61</v>
      </c>
      <c r="E44">
        <v>85</v>
      </c>
      <c r="F44" t="s">
        <v>16</v>
      </c>
      <c r="G44" t="s">
        <v>17</v>
      </c>
      <c r="H44" t="s">
        <v>18</v>
      </c>
      <c r="I44">
        <v>43</v>
      </c>
      <c r="J44">
        <v>14</v>
      </c>
      <c r="K44">
        <v>65</v>
      </c>
      <c r="L44">
        <v>58</v>
      </c>
      <c r="M44">
        <v>18</v>
      </c>
      <c r="N44">
        <v>83</v>
      </c>
      <c r="O44">
        <v>71</v>
      </c>
      <c r="P44">
        <v>24</v>
      </c>
      <c r="Q44">
        <v>98</v>
      </c>
      <c r="R44">
        <v>3550</v>
      </c>
      <c r="S44" s="1">
        <v>0.92298555400000004</v>
      </c>
      <c r="T44">
        <f t="shared" si="0"/>
        <v>1</v>
      </c>
      <c r="U44">
        <f t="shared" si="1"/>
        <v>3276.5987167000003</v>
      </c>
      <c r="V44">
        <f t="shared" si="4"/>
        <v>1384.478331</v>
      </c>
      <c r="W44">
        <v>24.69</v>
      </c>
      <c r="X44">
        <f t="shared" si="5"/>
        <v>22.788513328260002</v>
      </c>
      <c r="Y44">
        <v>0</v>
      </c>
      <c r="Z44">
        <v>0</v>
      </c>
      <c r="AA44">
        <v>0</v>
      </c>
      <c r="AB44" s="3">
        <v>0.1</v>
      </c>
      <c r="AC44">
        <v>25</v>
      </c>
      <c r="AD44">
        <f t="shared" si="2"/>
        <v>0.11016807219002084</v>
      </c>
      <c r="AE44">
        <v>1630000</v>
      </c>
      <c r="AF44">
        <v>0</v>
      </c>
      <c r="AG44">
        <v>0</v>
      </c>
      <c r="AH44">
        <v>37800</v>
      </c>
      <c r="AI44">
        <v>0.161160904938005</v>
      </c>
      <c r="AJ44">
        <v>0.16242704991599999</v>
      </c>
      <c r="AK44" s="2">
        <f t="shared" si="3"/>
        <v>0.27183266806519973</v>
      </c>
      <c r="AL44" s="2">
        <f t="shared" si="6"/>
        <v>0.32338060035511101</v>
      </c>
      <c r="AM44">
        <f t="shared" si="7"/>
        <v>0.28863937733459594</v>
      </c>
      <c r="AN44">
        <f t="shared" si="8"/>
        <v>0.34950426947244861</v>
      </c>
      <c r="AO44">
        <f t="shared" si="9"/>
        <v>0.17572813214450322</v>
      </c>
      <c r="AP44">
        <f t="shared" si="10"/>
        <v>0.12418019985459194</v>
      </c>
      <c r="AQ44">
        <f t="shared" si="11"/>
        <v>47.254171953705352</v>
      </c>
    </row>
    <row r="45" spans="1:43" x14ac:dyDescent="0.2">
      <c r="A45">
        <v>1087</v>
      </c>
      <c r="B45">
        <v>14</v>
      </c>
      <c r="C45">
        <v>1</v>
      </c>
      <c r="D45" t="s">
        <v>62</v>
      </c>
      <c r="E45">
        <v>87</v>
      </c>
      <c r="F45" t="s">
        <v>16</v>
      </c>
      <c r="G45" t="s">
        <v>17</v>
      </c>
      <c r="H45" t="s">
        <v>18</v>
      </c>
      <c r="I45">
        <v>43</v>
      </c>
      <c r="J45">
        <v>14</v>
      </c>
      <c r="K45">
        <v>65</v>
      </c>
      <c r="L45">
        <v>58</v>
      </c>
      <c r="M45">
        <v>18</v>
      </c>
      <c r="N45">
        <v>83</v>
      </c>
      <c r="O45">
        <v>71</v>
      </c>
      <c r="P45">
        <v>24</v>
      </c>
      <c r="Q45">
        <v>98</v>
      </c>
      <c r="R45">
        <v>3550</v>
      </c>
      <c r="S45" s="1">
        <v>0.92177601200000003</v>
      </c>
      <c r="T45">
        <f t="shared" si="0"/>
        <v>1</v>
      </c>
      <c r="U45">
        <f t="shared" si="1"/>
        <v>3272.3048426</v>
      </c>
      <c r="V45">
        <f t="shared" si="4"/>
        <v>1382.6640179999999</v>
      </c>
      <c r="W45">
        <v>24.69</v>
      </c>
      <c r="X45">
        <f t="shared" si="5"/>
        <v>22.758649736280002</v>
      </c>
      <c r="Y45">
        <v>0</v>
      </c>
      <c r="Z45">
        <v>0</v>
      </c>
      <c r="AA45">
        <v>0</v>
      </c>
      <c r="AB45" s="3">
        <v>0.1</v>
      </c>
      <c r="AC45">
        <v>25</v>
      </c>
      <c r="AD45">
        <f t="shared" si="2"/>
        <v>0.11016807219002084</v>
      </c>
      <c r="AE45">
        <v>1630000</v>
      </c>
      <c r="AF45">
        <v>0</v>
      </c>
      <c r="AG45">
        <v>0</v>
      </c>
      <c r="AH45">
        <v>37800</v>
      </c>
      <c r="AI45">
        <v>0.161368714005935</v>
      </c>
      <c r="AJ45">
        <v>0.16271737524825</v>
      </c>
      <c r="AK45" s="2">
        <f t="shared" si="3"/>
        <v>0.27112683562443535</v>
      </c>
      <c r="AL45" s="2">
        <f t="shared" si="6"/>
        <v>0.32260838498610139</v>
      </c>
      <c r="AM45">
        <f t="shared" si="7"/>
        <v>0.28791190137631473</v>
      </c>
      <c r="AN45">
        <f t="shared" si="8"/>
        <v>0.34869841229521348</v>
      </c>
      <c r="AO45">
        <f t="shared" si="9"/>
        <v>0.17533930668504261</v>
      </c>
      <c r="AP45">
        <f t="shared" si="10"/>
        <v>0.12385775732337655</v>
      </c>
      <c r="AQ45">
        <f t="shared" si="11"/>
        <v>47.19331848845966</v>
      </c>
    </row>
    <row r="46" spans="1:43" x14ac:dyDescent="0.2">
      <c r="A46">
        <v>1089</v>
      </c>
      <c r="B46">
        <v>15</v>
      </c>
      <c r="C46">
        <v>1</v>
      </c>
      <c r="D46" t="s">
        <v>63</v>
      </c>
      <c r="E46">
        <v>89</v>
      </c>
      <c r="F46" t="s">
        <v>16</v>
      </c>
      <c r="G46" t="s">
        <v>17</v>
      </c>
      <c r="H46" t="s">
        <v>43</v>
      </c>
      <c r="I46">
        <v>43</v>
      </c>
      <c r="J46">
        <v>14</v>
      </c>
      <c r="K46">
        <v>65</v>
      </c>
      <c r="L46">
        <v>58</v>
      </c>
      <c r="M46">
        <v>18</v>
      </c>
      <c r="N46">
        <v>83</v>
      </c>
      <c r="O46">
        <v>71</v>
      </c>
      <c r="P46">
        <v>24</v>
      </c>
      <c r="Q46">
        <v>98</v>
      </c>
      <c r="R46">
        <v>3550</v>
      </c>
      <c r="S46" s="1">
        <v>0.93077642599999999</v>
      </c>
      <c r="T46">
        <f t="shared" si="0"/>
        <v>1</v>
      </c>
      <c r="U46">
        <f t="shared" si="1"/>
        <v>3304.2563123</v>
      </c>
      <c r="V46">
        <f t="shared" si="4"/>
        <v>1396.1646390000001</v>
      </c>
      <c r="W46">
        <v>24.69</v>
      </c>
      <c r="X46">
        <f t="shared" si="5"/>
        <v>22.980869957940001</v>
      </c>
      <c r="Y46">
        <v>0</v>
      </c>
      <c r="Z46">
        <v>0</v>
      </c>
      <c r="AA46">
        <v>0</v>
      </c>
      <c r="AB46" s="3">
        <v>0.1</v>
      </c>
      <c r="AC46">
        <v>25</v>
      </c>
      <c r="AD46">
        <f t="shared" si="2"/>
        <v>0.11016807219002084</v>
      </c>
      <c r="AE46">
        <v>1630000</v>
      </c>
      <c r="AF46">
        <v>0</v>
      </c>
      <c r="AG46">
        <v>0</v>
      </c>
      <c r="AH46">
        <v>37800</v>
      </c>
      <c r="AI46">
        <v>0.15379143090053199</v>
      </c>
      <c r="AJ46">
        <v>0.15488119270887499</v>
      </c>
      <c r="AK46" s="2">
        <f t="shared" si="3"/>
        <v>0.28726299157391538</v>
      </c>
      <c r="AL46" s="2">
        <f t="shared" si="6"/>
        <v>0.34128102994497511</v>
      </c>
      <c r="AM46">
        <f t="shared" si="7"/>
        <v>0.30487505525669417</v>
      </c>
      <c r="AN46">
        <f t="shared" si="8"/>
        <v>0.36865650938878186</v>
      </c>
      <c r="AO46">
        <f t="shared" si="9"/>
        <v>0.18524720945773965</v>
      </c>
      <c r="AP46">
        <f t="shared" si="10"/>
        <v>0.13122917108667995</v>
      </c>
      <c r="AQ46">
        <f t="shared" si="11"/>
        <v>49.518526939779626</v>
      </c>
    </row>
    <row r="47" spans="1:43" x14ac:dyDescent="0.2">
      <c r="A47">
        <v>1091</v>
      </c>
      <c r="B47">
        <v>14</v>
      </c>
      <c r="C47">
        <v>1</v>
      </c>
      <c r="D47" t="s">
        <v>64</v>
      </c>
      <c r="E47">
        <v>91</v>
      </c>
      <c r="F47" t="s">
        <v>16</v>
      </c>
      <c r="G47" t="s">
        <v>17</v>
      </c>
      <c r="H47" t="s">
        <v>18</v>
      </c>
      <c r="I47">
        <v>43</v>
      </c>
      <c r="J47">
        <v>14</v>
      </c>
      <c r="K47">
        <v>65</v>
      </c>
      <c r="L47">
        <v>58</v>
      </c>
      <c r="M47">
        <v>18</v>
      </c>
      <c r="N47">
        <v>83</v>
      </c>
      <c r="O47">
        <v>71</v>
      </c>
      <c r="P47">
        <v>24</v>
      </c>
      <c r="Q47">
        <v>98</v>
      </c>
      <c r="R47">
        <v>3550</v>
      </c>
      <c r="S47" s="1">
        <v>0.92389596699999998</v>
      </c>
      <c r="T47">
        <f t="shared" si="0"/>
        <v>1</v>
      </c>
      <c r="U47">
        <f t="shared" si="1"/>
        <v>3279.8306828499999</v>
      </c>
      <c r="V47">
        <f t="shared" si="4"/>
        <v>1385.8439504999999</v>
      </c>
      <c r="W47">
        <v>24.69</v>
      </c>
      <c r="X47">
        <f t="shared" si="5"/>
        <v>22.81099142523</v>
      </c>
      <c r="Y47">
        <v>0</v>
      </c>
      <c r="Z47">
        <v>0</v>
      </c>
      <c r="AA47">
        <v>0</v>
      </c>
      <c r="AB47" s="3">
        <v>0.1</v>
      </c>
      <c r="AC47">
        <v>25</v>
      </c>
      <c r="AD47">
        <f t="shared" si="2"/>
        <v>0.11016807219002084</v>
      </c>
      <c r="AE47">
        <v>1630000</v>
      </c>
      <c r="AF47">
        <v>0</v>
      </c>
      <c r="AG47">
        <v>0</v>
      </c>
      <c r="AH47">
        <v>37800</v>
      </c>
      <c r="AI47">
        <v>0.160559511727763</v>
      </c>
      <c r="AJ47">
        <v>0.16168544709325</v>
      </c>
      <c r="AK47" s="2">
        <f t="shared" si="3"/>
        <v>0.2731199812293495</v>
      </c>
      <c r="AL47" s="2">
        <f t="shared" si="6"/>
        <v>0.32486099193702356</v>
      </c>
      <c r="AM47">
        <f t="shared" si="7"/>
        <v>0.28998964186632498</v>
      </c>
      <c r="AN47">
        <f t="shared" si="8"/>
        <v>0.35108251011396979</v>
      </c>
      <c r="AO47">
        <f t="shared" si="9"/>
        <v>0.17650928854103651</v>
      </c>
      <c r="AP47">
        <f t="shared" si="10"/>
        <v>0.12476827783336239</v>
      </c>
      <c r="AQ47">
        <f t="shared" si="11"/>
        <v>47.431167622555861</v>
      </c>
    </row>
    <row r="48" spans="1:43" x14ac:dyDescent="0.2">
      <c r="A48">
        <v>1093</v>
      </c>
      <c r="B48">
        <v>14</v>
      </c>
      <c r="C48">
        <v>1</v>
      </c>
      <c r="D48" t="s">
        <v>65</v>
      </c>
      <c r="E48">
        <v>93</v>
      </c>
      <c r="F48" t="s">
        <v>16</v>
      </c>
      <c r="G48" t="s">
        <v>17</v>
      </c>
      <c r="H48" t="s">
        <v>18</v>
      </c>
      <c r="I48">
        <v>43</v>
      </c>
      <c r="J48">
        <v>14</v>
      </c>
      <c r="K48">
        <v>65</v>
      </c>
      <c r="L48">
        <v>58</v>
      </c>
      <c r="M48">
        <v>18</v>
      </c>
      <c r="N48">
        <v>83</v>
      </c>
      <c r="O48">
        <v>71</v>
      </c>
      <c r="P48">
        <v>24</v>
      </c>
      <c r="Q48">
        <v>98</v>
      </c>
      <c r="R48">
        <v>3550</v>
      </c>
      <c r="S48" s="1">
        <v>0.93324937900000005</v>
      </c>
      <c r="T48">
        <f t="shared" si="0"/>
        <v>1</v>
      </c>
      <c r="U48">
        <f t="shared" si="1"/>
        <v>3313.0352954500004</v>
      </c>
      <c r="V48">
        <f t="shared" si="4"/>
        <v>1399.8740685</v>
      </c>
      <c r="W48">
        <v>24.69</v>
      </c>
      <c r="X48">
        <f t="shared" si="5"/>
        <v>23.041927167510003</v>
      </c>
      <c r="Y48">
        <v>0</v>
      </c>
      <c r="Z48">
        <v>0</v>
      </c>
      <c r="AA48">
        <v>0</v>
      </c>
      <c r="AB48" s="3">
        <v>0.1</v>
      </c>
      <c r="AC48">
        <v>25</v>
      </c>
      <c r="AD48">
        <f t="shared" si="2"/>
        <v>0.11016807219002084</v>
      </c>
      <c r="AE48">
        <v>1630000</v>
      </c>
      <c r="AF48">
        <v>0</v>
      </c>
      <c r="AG48">
        <v>0</v>
      </c>
      <c r="AH48">
        <v>37800</v>
      </c>
      <c r="AI48">
        <v>0.15632648651856901</v>
      </c>
      <c r="AJ48">
        <v>0.157642161265625</v>
      </c>
      <c r="AK48" s="2">
        <f t="shared" si="3"/>
        <v>0.2833554589231157</v>
      </c>
      <c r="AL48" s="2">
        <f t="shared" si="6"/>
        <v>0.33649751821540536</v>
      </c>
      <c r="AM48">
        <f t="shared" si="7"/>
        <v>0.3006819180229568</v>
      </c>
      <c r="AN48">
        <f t="shared" si="8"/>
        <v>0.36342906544717307</v>
      </c>
      <c r="AO48">
        <f t="shared" si="9"/>
        <v>0.1825861683076285</v>
      </c>
      <c r="AP48">
        <f t="shared" si="10"/>
        <v>0.12944410901533882</v>
      </c>
      <c r="AQ48">
        <f t="shared" si="11"/>
        <v>48.715513818259147</v>
      </c>
    </row>
    <row r="49" spans="1:43" x14ac:dyDescent="0.2">
      <c r="A49">
        <v>1095</v>
      </c>
      <c r="B49">
        <v>14</v>
      </c>
      <c r="C49">
        <v>1</v>
      </c>
      <c r="D49" t="s">
        <v>66</v>
      </c>
      <c r="E49">
        <v>95</v>
      </c>
      <c r="F49" t="s">
        <v>16</v>
      </c>
      <c r="G49" t="s">
        <v>17</v>
      </c>
      <c r="H49" t="s">
        <v>18</v>
      </c>
      <c r="I49">
        <v>43</v>
      </c>
      <c r="J49">
        <v>14</v>
      </c>
      <c r="K49">
        <v>65</v>
      </c>
      <c r="L49">
        <v>58</v>
      </c>
      <c r="M49">
        <v>18</v>
      </c>
      <c r="N49">
        <v>83</v>
      </c>
      <c r="O49">
        <v>71</v>
      </c>
      <c r="P49">
        <v>24</v>
      </c>
      <c r="Q49">
        <v>98</v>
      </c>
      <c r="R49">
        <v>3550</v>
      </c>
      <c r="S49" s="1">
        <v>0.92705659600000001</v>
      </c>
      <c r="T49">
        <f t="shared" si="0"/>
        <v>1</v>
      </c>
      <c r="U49">
        <f t="shared" si="1"/>
        <v>3291.0509158</v>
      </c>
      <c r="V49">
        <f t="shared" si="4"/>
        <v>1390.5848940000001</v>
      </c>
      <c r="W49">
        <v>24.69</v>
      </c>
      <c r="X49">
        <f t="shared" si="5"/>
        <v>22.889027355240003</v>
      </c>
      <c r="Y49">
        <v>0</v>
      </c>
      <c r="Z49">
        <v>0</v>
      </c>
      <c r="AA49">
        <v>0</v>
      </c>
      <c r="AB49" s="3">
        <v>0.1</v>
      </c>
      <c r="AC49">
        <v>25</v>
      </c>
      <c r="AD49">
        <f t="shared" si="2"/>
        <v>0.11016807219002084</v>
      </c>
      <c r="AE49">
        <v>1630000</v>
      </c>
      <c r="AF49">
        <v>0</v>
      </c>
      <c r="AG49">
        <v>0</v>
      </c>
      <c r="AH49">
        <v>37800</v>
      </c>
      <c r="AI49">
        <v>0.15438357981723899</v>
      </c>
      <c r="AJ49">
        <v>0.15599923119612499</v>
      </c>
      <c r="AK49" s="2">
        <f t="shared" si="3"/>
        <v>0.28501753686307146</v>
      </c>
      <c r="AL49" s="2">
        <f t="shared" si="6"/>
        <v>0.33882838530537107</v>
      </c>
      <c r="AM49">
        <f t="shared" si="7"/>
        <v>0.30256204825536009</v>
      </c>
      <c r="AN49">
        <f t="shared" si="8"/>
        <v>0.36609886420108734</v>
      </c>
      <c r="AO49">
        <f t="shared" si="9"/>
        <v>0.18401423768773986</v>
      </c>
      <c r="AP49">
        <f t="shared" si="10"/>
        <v>0.13020338924544023</v>
      </c>
      <c r="AQ49">
        <f t="shared" si="11"/>
        <v>49.328595198858558</v>
      </c>
    </row>
    <row r="50" spans="1:43" x14ac:dyDescent="0.2">
      <c r="A50">
        <v>1097</v>
      </c>
      <c r="B50">
        <v>14</v>
      </c>
      <c r="C50">
        <v>1</v>
      </c>
      <c r="D50" t="s">
        <v>67</v>
      </c>
      <c r="E50">
        <v>97</v>
      </c>
      <c r="F50" t="s">
        <v>16</v>
      </c>
      <c r="G50" t="s">
        <v>17</v>
      </c>
      <c r="H50" t="s">
        <v>18</v>
      </c>
      <c r="I50">
        <v>43</v>
      </c>
      <c r="J50">
        <v>14</v>
      </c>
      <c r="K50">
        <v>65</v>
      </c>
      <c r="L50">
        <v>58</v>
      </c>
      <c r="M50">
        <v>18</v>
      </c>
      <c r="N50">
        <v>83</v>
      </c>
      <c r="O50">
        <v>71</v>
      </c>
      <c r="P50">
        <v>24</v>
      </c>
      <c r="Q50">
        <v>98</v>
      </c>
      <c r="R50">
        <v>3550</v>
      </c>
      <c r="S50" s="1">
        <v>0.92027413300000005</v>
      </c>
      <c r="T50">
        <f t="shared" si="0"/>
        <v>1</v>
      </c>
      <c r="U50">
        <f t="shared" si="1"/>
        <v>3266.9731721500002</v>
      </c>
      <c r="V50">
        <f t="shared" si="4"/>
        <v>1380.4111995000001</v>
      </c>
      <c r="W50">
        <v>24.69</v>
      </c>
      <c r="X50">
        <f t="shared" si="5"/>
        <v>22.721568343770002</v>
      </c>
      <c r="Y50">
        <v>0</v>
      </c>
      <c r="Z50">
        <v>0</v>
      </c>
      <c r="AA50">
        <v>0</v>
      </c>
      <c r="AB50" s="3">
        <v>0.1</v>
      </c>
      <c r="AC50">
        <v>25</v>
      </c>
      <c r="AD50">
        <f t="shared" si="2"/>
        <v>0.11016807219002084</v>
      </c>
      <c r="AE50">
        <v>1630000</v>
      </c>
      <c r="AF50">
        <v>0</v>
      </c>
      <c r="AG50">
        <v>0</v>
      </c>
      <c r="AH50">
        <v>37800</v>
      </c>
      <c r="AI50">
        <v>0.162480203819514</v>
      </c>
      <c r="AJ50">
        <v>0.17124396411000001</v>
      </c>
      <c r="AK50" s="2">
        <f t="shared" si="3"/>
        <v>0.26883338548241442</v>
      </c>
      <c r="AL50" s="2">
        <f t="shared" si="6"/>
        <v>0.31996276137089652</v>
      </c>
      <c r="AM50">
        <f t="shared" si="7"/>
        <v>0.28550362844871813</v>
      </c>
      <c r="AN50">
        <f t="shared" si="8"/>
        <v>0.34587431278627884</v>
      </c>
      <c r="AO50">
        <f t="shared" si="9"/>
        <v>0.17393942581517302</v>
      </c>
      <c r="AP50">
        <f t="shared" si="10"/>
        <v>0.12281004992669092</v>
      </c>
      <c r="AQ50">
        <f t="shared" si="11"/>
        <v>46.87047981928135</v>
      </c>
    </row>
    <row r="51" spans="1:43" x14ac:dyDescent="0.2">
      <c r="A51">
        <v>1099</v>
      </c>
      <c r="B51">
        <v>14</v>
      </c>
      <c r="C51">
        <v>1</v>
      </c>
      <c r="D51" t="s">
        <v>68</v>
      </c>
      <c r="E51">
        <v>99</v>
      </c>
      <c r="F51" t="s">
        <v>16</v>
      </c>
      <c r="G51" t="s">
        <v>17</v>
      </c>
      <c r="H51" t="s">
        <v>18</v>
      </c>
      <c r="I51">
        <v>43</v>
      </c>
      <c r="J51">
        <v>14</v>
      </c>
      <c r="K51">
        <v>65</v>
      </c>
      <c r="L51">
        <v>58</v>
      </c>
      <c r="M51">
        <v>18</v>
      </c>
      <c r="N51">
        <v>83</v>
      </c>
      <c r="O51">
        <v>71</v>
      </c>
      <c r="P51">
        <v>24</v>
      </c>
      <c r="Q51">
        <v>98</v>
      </c>
      <c r="R51">
        <v>3550</v>
      </c>
      <c r="S51" s="1">
        <v>0.92199702699999997</v>
      </c>
      <c r="T51">
        <f t="shared" si="0"/>
        <v>1</v>
      </c>
      <c r="U51">
        <f t="shared" si="1"/>
        <v>3273.0894458499997</v>
      </c>
      <c r="V51">
        <f t="shared" si="4"/>
        <v>1382.9955405000001</v>
      </c>
      <c r="W51">
        <v>24.69</v>
      </c>
      <c r="X51">
        <f t="shared" si="5"/>
        <v>22.76410659663</v>
      </c>
      <c r="Y51">
        <v>0</v>
      </c>
      <c r="Z51">
        <v>0</v>
      </c>
      <c r="AA51">
        <v>0</v>
      </c>
      <c r="AB51" s="3">
        <v>0.1</v>
      </c>
      <c r="AC51">
        <v>25</v>
      </c>
      <c r="AD51">
        <f t="shared" si="2"/>
        <v>0.11016807219002084</v>
      </c>
      <c r="AE51">
        <v>1630000</v>
      </c>
      <c r="AF51">
        <v>0</v>
      </c>
      <c r="AG51">
        <v>0</v>
      </c>
      <c r="AH51">
        <v>37800</v>
      </c>
      <c r="AI51">
        <v>0.16077766364784299</v>
      </c>
      <c r="AJ51">
        <v>0.16201187411699999</v>
      </c>
      <c r="AK51" s="2">
        <f t="shared" si="3"/>
        <v>0.27218879856282457</v>
      </c>
      <c r="AL51" s="2">
        <f t="shared" si="6"/>
        <v>0.32385960423967131</v>
      </c>
      <c r="AM51">
        <f t="shared" si="7"/>
        <v>0.28903556952236881</v>
      </c>
      <c r="AN51">
        <f t="shared" si="8"/>
        <v>0.35004554362782353</v>
      </c>
      <c r="AO51">
        <f t="shared" si="9"/>
        <v>0.17601369516210055</v>
      </c>
      <c r="AP51">
        <f t="shared" si="10"/>
        <v>0.12434288948525386</v>
      </c>
      <c r="AQ51">
        <f t="shared" si="11"/>
        <v>47.366810422347008</v>
      </c>
    </row>
    <row r="52" spans="1:43" x14ac:dyDescent="0.2">
      <c r="A52">
        <v>1101</v>
      </c>
      <c r="B52">
        <v>14</v>
      </c>
      <c r="C52">
        <v>1</v>
      </c>
      <c r="D52" t="s">
        <v>69</v>
      </c>
      <c r="E52">
        <v>101</v>
      </c>
      <c r="F52" t="s">
        <v>16</v>
      </c>
      <c r="G52" t="s">
        <v>17</v>
      </c>
      <c r="H52" t="s">
        <v>18</v>
      </c>
      <c r="I52">
        <v>43</v>
      </c>
      <c r="J52">
        <v>14</v>
      </c>
      <c r="K52">
        <v>65</v>
      </c>
      <c r="L52">
        <v>58</v>
      </c>
      <c r="M52">
        <v>18</v>
      </c>
      <c r="N52">
        <v>83</v>
      </c>
      <c r="O52">
        <v>71</v>
      </c>
      <c r="P52">
        <v>24</v>
      </c>
      <c r="Q52">
        <v>98</v>
      </c>
      <c r="R52">
        <v>3550</v>
      </c>
      <c r="S52" s="1">
        <v>0.92245483699999997</v>
      </c>
      <c r="T52">
        <f t="shared" si="0"/>
        <v>1</v>
      </c>
      <c r="U52">
        <f t="shared" si="1"/>
        <v>3274.7146713500001</v>
      </c>
      <c r="V52">
        <f t="shared" si="4"/>
        <v>1383.6822554999999</v>
      </c>
      <c r="W52">
        <v>24.69</v>
      </c>
      <c r="X52">
        <f t="shared" si="5"/>
        <v>22.775409925529999</v>
      </c>
      <c r="Y52">
        <v>0</v>
      </c>
      <c r="Z52">
        <v>0</v>
      </c>
      <c r="AA52">
        <v>0</v>
      </c>
      <c r="AB52" s="3">
        <v>0.1</v>
      </c>
      <c r="AC52">
        <v>25</v>
      </c>
      <c r="AD52">
        <f t="shared" si="2"/>
        <v>0.11016807219002084</v>
      </c>
      <c r="AE52">
        <v>1630000</v>
      </c>
      <c r="AF52">
        <v>0</v>
      </c>
      <c r="AG52">
        <v>0</v>
      </c>
      <c r="AH52">
        <v>37800</v>
      </c>
      <c r="AI52">
        <v>0.161885780144536</v>
      </c>
      <c r="AJ52">
        <v>0.162878233967125</v>
      </c>
      <c r="AK52" s="2">
        <f t="shared" si="3"/>
        <v>0.27045988019557049</v>
      </c>
      <c r="AL52" s="2">
        <f t="shared" si="6"/>
        <v>0.32177699654827269</v>
      </c>
      <c r="AM52">
        <f t="shared" si="7"/>
        <v>0.28719133414086173</v>
      </c>
      <c r="AN52">
        <f t="shared" si="8"/>
        <v>0.34778369183362901</v>
      </c>
      <c r="AO52">
        <f t="shared" si="9"/>
        <v>0.17487019117032968</v>
      </c>
      <c r="AP52">
        <f t="shared" si="10"/>
        <v>0.12355307481762753</v>
      </c>
      <c r="AQ52">
        <f t="shared" si="11"/>
        <v>47.042582167228673</v>
      </c>
    </row>
    <row r="53" spans="1:43" x14ac:dyDescent="0.2">
      <c r="A53">
        <v>1103</v>
      </c>
      <c r="B53">
        <v>15</v>
      </c>
      <c r="C53">
        <v>1</v>
      </c>
      <c r="D53" t="s">
        <v>70</v>
      </c>
      <c r="E53">
        <v>103</v>
      </c>
      <c r="F53" t="s">
        <v>16</v>
      </c>
      <c r="G53" t="s">
        <v>17</v>
      </c>
      <c r="H53" t="s">
        <v>43</v>
      </c>
      <c r="I53">
        <v>43</v>
      </c>
      <c r="J53">
        <v>14</v>
      </c>
      <c r="K53">
        <v>65</v>
      </c>
      <c r="L53">
        <v>58</v>
      </c>
      <c r="M53">
        <v>18</v>
      </c>
      <c r="N53">
        <v>83</v>
      </c>
      <c r="O53">
        <v>71</v>
      </c>
      <c r="P53">
        <v>24</v>
      </c>
      <c r="Q53">
        <v>98</v>
      </c>
      <c r="R53">
        <v>3550</v>
      </c>
      <c r="S53" s="1">
        <v>0.93032068400000001</v>
      </c>
      <c r="T53">
        <f t="shared" si="0"/>
        <v>1</v>
      </c>
      <c r="U53">
        <f t="shared" si="1"/>
        <v>3302.6384281999999</v>
      </c>
      <c r="V53">
        <f t="shared" si="4"/>
        <v>1395.4810259999999</v>
      </c>
      <c r="W53">
        <v>24.69</v>
      </c>
      <c r="X53">
        <f t="shared" si="5"/>
        <v>22.969617687960003</v>
      </c>
      <c r="Y53">
        <v>0</v>
      </c>
      <c r="Z53">
        <v>0</v>
      </c>
      <c r="AA53">
        <v>0</v>
      </c>
      <c r="AB53" s="3">
        <v>0.1</v>
      </c>
      <c r="AC53">
        <v>25</v>
      </c>
      <c r="AD53">
        <f t="shared" si="2"/>
        <v>0.11016807219002084</v>
      </c>
      <c r="AE53">
        <v>1630000</v>
      </c>
      <c r="AF53">
        <v>0</v>
      </c>
      <c r="AG53">
        <v>0</v>
      </c>
      <c r="AH53">
        <v>37800</v>
      </c>
      <c r="AI53">
        <v>0.154182247141914</v>
      </c>
      <c r="AJ53">
        <v>0.15524102119012501</v>
      </c>
      <c r="AK53" s="2">
        <f t="shared" si="3"/>
        <v>0.28639454862200281</v>
      </c>
      <c r="AL53" s="2">
        <f t="shared" si="6"/>
        <v>0.34027566379266594</v>
      </c>
      <c r="AM53">
        <f t="shared" si="7"/>
        <v>0.30396196980761298</v>
      </c>
      <c r="AN53">
        <f t="shared" si="8"/>
        <v>0.36758175274450239</v>
      </c>
      <c r="AO53">
        <f t="shared" si="9"/>
        <v>0.18471355903504708</v>
      </c>
      <c r="AP53">
        <f t="shared" si="10"/>
        <v>0.13083244386438395</v>
      </c>
      <c r="AQ53">
        <f t="shared" si="11"/>
        <v>49.393008957417074</v>
      </c>
    </row>
    <row r="54" spans="1:43" x14ac:dyDescent="0.2">
      <c r="A54">
        <v>1105</v>
      </c>
      <c r="B54">
        <v>14</v>
      </c>
      <c r="C54">
        <v>1</v>
      </c>
      <c r="D54" t="s">
        <v>71</v>
      </c>
      <c r="E54">
        <v>105</v>
      </c>
      <c r="F54" t="s">
        <v>16</v>
      </c>
      <c r="G54" t="s">
        <v>17</v>
      </c>
      <c r="H54" t="s">
        <v>18</v>
      </c>
      <c r="I54">
        <v>43</v>
      </c>
      <c r="J54">
        <v>14</v>
      </c>
      <c r="K54">
        <v>65</v>
      </c>
      <c r="L54">
        <v>58</v>
      </c>
      <c r="M54">
        <v>18</v>
      </c>
      <c r="N54">
        <v>83</v>
      </c>
      <c r="O54">
        <v>71</v>
      </c>
      <c r="P54">
        <v>24</v>
      </c>
      <c r="Q54">
        <v>98</v>
      </c>
      <c r="R54">
        <v>3550</v>
      </c>
      <c r="S54" s="1">
        <v>0.92484285899999996</v>
      </c>
      <c r="T54">
        <f t="shared" si="0"/>
        <v>1</v>
      </c>
      <c r="U54">
        <f t="shared" si="1"/>
        <v>3283.1921494499998</v>
      </c>
      <c r="V54">
        <f t="shared" si="4"/>
        <v>1387.2642885</v>
      </c>
      <c r="W54">
        <v>24.69</v>
      </c>
      <c r="X54">
        <f t="shared" si="5"/>
        <v>22.83437018871</v>
      </c>
      <c r="Y54">
        <v>0</v>
      </c>
      <c r="Z54">
        <v>0</v>
      </c>
      <c r="AA54">
        <v>0</v>
      </c>
      <c r="AB54" s="3">
        <v>0.1</v>
      </c>
      <c r="AC54">
        <v>25</v>
      </c>
      <c r="AD54">
        <f t="shared" si="2"/>
        <v>0.11016807219002084</v>
      </c>
      <c r="AE54">
        <v>1630000</v>
      </c>
      <c r="AF54">
        <v>0</v>
      </c>
      <c r="AG54">
        <v>0</v>
      </c>
      <c r="AH54">
        <v>37800</v>
      </c>
      <c r="AI54">
        <v>0.16019759022312</v>
      </c>
      <c r="AJ54">
        <v>0.16194738899300001</v>
      </c>
      <c r="AK54" s="2">
        <f t="shared" si="3"/>
        <v>0.27401756960247592</v>
      </c>
      <c r="AL54" s="2">
        <f t="shared" si="6"/>
        <v>0.32587547460563221</v>
      </c>
      <c r="AM54">
        <f t="shared" si="7"/>
        <v>0.29092534250413682</v>
      </c>
      <c r="AN54">
        <f t="shared" si="8"/>
        <v>0.35215623294530124</v>
      </c>
      <c r="AO54">
        <f t="shared" si="9"/>
        <v>0.17703622444172881</v>
      </c>
      <c r="AP54">
        <f t="shared" si="10"/>
        <v>0.12517831943857252</v>
      </c>
      <c r="AQ54">
        <f t="shared" si="11"/>
        <v>47.538325036902862</v>
      </c>
    </row>
    <row r="55" spans="1:43" x14ac:dyDescent="0.2">
      <c r="A55">
        <v>1107</v>
      </c>
      <c r="B55">
        <v>14</v>
      </c>
      <c r="C55">
        <v>1</v>
      </c>
      <c r="D55" t="s">
        <v>72</v>
      </c>
      <c r="E55">
        <v>107</v>
      </c>
      <c r="F55" t="s">
        <v>16</v>
      </c>
      <c r="G55" t="s">
        <v>17</v>
      </c>
      <c r="H55" t="s">
        <v>18</v>
      </c>
      <c r="I55">
        <v>43</v>
      </c>
      <c r="J55">
        <v>14</v>
      </c>
      <c r="K55">
        <v>65</v>
      </c>
      <c r="L55">
        <v>58</v>
      </c>
      <c r="M55">
        <v>18</v>
      </c>
      <c r="N55">
        <v>83</v>
      </c>
      <c r="O55">
        <v>71</v>
      </c>
      <c r="P55">
        <v>24</v>
      </c>
      <c r="Q55">
        <v>98</v>
      </c>
      <c r="R55">
        <v>3550</v>
      </c>
      <c r="S55" s="1">
        <v>0.92822892899999998</v>
      </c>
      <c r="T55">
        <f t="shared" si="0"/>
        <v>1</v>
      </c>
      <c r="U55">
        <f t="shared" si="1"/>
        <v>3295.2126979499999</v>
      </c>
      <c r="V55">
        <f t="shared" si="4"/>
        <v>1392.3433935</v>
      </c>
      <c r="W55">
        <v>24.69</v>
      </c>
      <c r="X55">
        <f t="shared" si="5"/>
        <v>22.91797225701</v>
      </c>
      <c r="Y55">
        <v>0</v>
      </c>
      <c r="Z55">
        <v>0</v>
      </c>
      <c r="AA55">
        <v>0</v>
      </c>
      <c r="AB55" s="3">
        <v>0.1</v>
      </c>
      <c r="AC55">
        <v>25</v>
      </c>
      <c r="AD55">
        <f t="shared" si="2"/>
        <v>0.11016807219002084</v>
      </c>
      <c r="AE55">
        <v>1630000</v>
      </c>
      <c r="AF55">
        <v>0</v>
      </c>
      <c r="AG55">
        <v>0</v>
      </c>
      <c r="AH55">
        <v>37800</v>
      </c>
      <c r="AI55">
        <v>0.15829050116655499</v>
      </c>
      <c r="AJ55">
        <v>0.15943276338425</v>
      </c>
      <c r="AK55" s="2">
        <f t="shared" si="3"/>
        <v>0.27833427281022266</v>
      </c>
      <c r="AL55" s="2">
        <f t="shared" si="6"/>
        <v>0.33081696352319134</v>
      </c>
      <c r="AM55">
        <f t="shared" si="7"/>
        <v>0.2954457511043993</v>
      </c>
      <c r="AN55">
        <f t="shared" si="8"/>
        <v>0.35741435328583548</v>
      </c>
      <c r="AO55">
        <f t="shared" si="9"/>
        <v>0.17963299192571994</v>
      </c>
      <c r="AP55">
        <f t="shared" si="10"/>
        <v>0.12715030121275125</v>
      </c>
      <c r="AQ55">
        <f t="shared" si="11"/>
        <v>48.111068308148909</v>
      </c>
    </row>
    <row r="56" spans="1:43" x14ac:dyDescent="0.2">
      <c r="A56">
        <v>1109</v>
      </c>
      <c r="B56">
        <v>14</v>
      </c>
      <c r="C56">
        <v>1</v>
      </c>
      <c r="D56" t="s">
        <v>73</v>
      </c>
      <c r="E56">
        <v>109</v>
      </c>
      <c r="F56" t="s">
        <v>16</v>
      </c>
      <c r="G56" t="s">
        <v>17</v>
      </c>
      <c r="H56" t="s">
        <v>18</v>
      </c>
      <c r="I56">
        <v>43</v>
      </c>
      <c r="J56">
        <v>14</v>
      </c>
      <c r="K56">
        <v>65</v>
      </c>
      <c r="L56">
        <v>58</v>
      </c>
      <c r="M56">
        <v>18</v>
      </c>
      <c r="N56">
        <v>83</v>
      </c>
      <c r="O56">
        <v>71</v>
      </c>
      <c r="P56">
        <v>24</v>
      </c>
      <c r="Q56">
        <v>98</v>
      </c>
      <c r="R56">
        <v>3550</v>
      </c>
      <c r="S56" s="1">
        <v>0.92194165699999997</v>
      </c>
      <c r="T56">
        <f t="shared" si="0"/>
        <v>1</v>
      </c>
      <c r="U56">
        <f t="shared" si="1"/>
        <v>3272.89288235</v>
      </c>
      <c r="V56">
        <f t="shared" si="4"/>
        <v>1382.9124855</v>
      </c>
      <c r="W56">
        <v>24.69</v>
      </c>
      <c r="X56">
        <f t="shared" si="5"/>
        <v>22.76273951133</v>
      </c>
      <c r="Y56">
        <v>0</v>
      </c>
      <c r="Z56">
        <v>0</v>
      </c>
      <c r="AA56">
        <v>0</v>
      </c>
      <c r="AB56" s="3">
        <v>0.1</v>
      </c>
      <c r="AC56">
        <v>25</v>
      </c>
      <c r="AD56">
        <f t="shared" si="2"/>
        <v>0.11016807219002084</v>
      </c>
      <c r="AE56">
        <v>1630000</v>
      </c>
      <c r="AF56">
        <v>0</v>
      </c>
      <c r="AG56">
        <v>0</v>
      </c>
      <c r="AH56">
        <v>37800</v>
      </c>
      <c r="AI56">
        <v>0.162474383084456</v>
      </c>
      <c r="AJ56">
        <v>0.16338789337949999</v>
      </c>
      <c r="AK56" s="2">
        <f t="shared" si="3"/>
        <v>0.26933015641532448</v>
      </c>
      <c r="AL56" s="2">
        <f t="shared" si="6"/>
        <v>0.3204613640421094</v>
      </c>
      <c r="AM56">
        <f t="shared" si="7"/>
        <v>0.28600099660234579</v>
      </c>
      <c r="AN56">
        <f t="shared" si="8"/>
        <v>0.34637384375321978</v>
      </c>
      <c r="AO56">
        <f t="shared" si="9"/>
        <v>0.17416819537581268</v>
      </c>
      <c r="AP56">
        <f t="shared" si="10"/>
        <v>0.12303698774902776</v>
      </c>
      <c r="AQ56">
        <f t="shared" si="11"/>
        <v>46.87215898026593</v>
      </c>
    </row>
    <row r="57" spans="1:43" x14ac:dyDescent="0.2">
      <c r="A57">
        <v>1111</v>
      </c>
      <c r="B57">
        <v>14</v>
      </c>
      <c r="C57">
        <v>1</v>
      </c>
      <c r="D57" t="s">
        <v>74</v>
      </c>
      <c r="E57">
        <v>111</v>
      </c>
      <c r="F57" t="s">
        <v>16</v>
      </c>
      <c r="G57" t="s">
        <v>17</v>
      </c>
      <c r="H57" t="s">
        <v>18</v>
      </c>
      <c r="I57">
        <v>43</v>
      </c>
      <c r="J57">
        <v>14</v>
      </c>
      <c r="K57">
        <v>65</v>
      </c>
      <c r="L57">
        <v>58</v>
      </c>
      <c r="M57">
        <v>18</v>
      </c>
      <c r="N57">
        <v>83</v>
      </c>
      <c r="O57">
        <v>71</v>
      </c>
      <c r="P57">
        <v>24</v>
      </c>
      <c r="Q57">
        <v>98</v>
      </c>
      <c r="R57">
        <v>3550</v>
      </c>
      <c r="S57" s="1">
        <v>0.92185832400000001</v>
      </c>
      <c r="T57">
        <f t="shared" si="0"/>
        <v>1</v>
      </c>
      <c r="U57">
        <f t="shared" si="1"/>
        <v>3272.5970502</v>
      </c>
      <c r="V57">
        <f t="shared" si="4"/>
        <v>1382.7874859999999</v>
      </c>
      <c r="W57">
        <v>24.69</v>
      </c>
      <c r="X57">
        <f t="shared" si="5"/>
        <v>22.760682019560001</v>
      </c>
      <c r="Y57">
        <v>0</v>
      </c>
      <c r="Z57">
        <v>0</v>
      </c>
      <c r="AA57">
        <v>0</v>
      </c>
      <c r="AB57" s="3">
        <v>0.1</v>
      </c>
      <c r="AC57">
        <v>25</v>
      </c>
      <c r="AD57">
        <f t="shared" si="2"/>
        <v>0.11016807219002084</v>
      </c>
      <c r="AE57">
        <v>1630000</v>
      </c>
      <c r="AF57">
        <v>0</v>
      </c>
      <c r="AG57">
        <v>0</v>
      </c>
      <c r="AH57">
        <v>37800</v>
      </c>
      <c r="AI57">
        <v>0.15796468240172301</v>
      </c>
      <c r="AJ57">
        <v>0.15934890511362501</v>
      </c>
      <c r="AK57" s="2">
        <f t="shared" si="3"/>
        <v>0.27699416735224608</v>
      </c>
      <c r="AL57" s="2">
        <f t="shared" si="6"/>
        <v>0.32958510913249872</v>
      </c>
      <c r="AM57">
        <f t="shared" si="7"/>
        <v>0.29414093986939388</v>
      </c>
      <c r="AN57">
        <f t="shared" si="8"/>
        <v>0.35623735880780477</v>
      </c>
      <c r="AO57">
        <f t="shared" si="9"/>
        <v>0.17912904812775005</v>
      </c>
      <c r="AP57">
        <f t="shared" si="10"/>
        <v>0.1265381063474974</v>
      </c>
      <c r="AQ57">
        <f t="shared" si="11"/>
        <v>48.210302444618996</v>
      </c>
    </row>
    <row r="58" spans="1:43" x14ac:dyDescent="0.2">
      <c r="A58">
        <v>1113</v>
      </c>
      <c r="B58">
        <v>14</v>
      </c>
      <c r="C58">
        <v>1</v>
      </c>
      <c r="D58" t="s">
        <v>75</v>
      </c>
      <c r="E58">
        <v>113</v>
      </c>
      <c r="F58" t="s">
        <v>16</v>
      </c>
      <c r="G58" t="s">
        <v>17</v>
      </c>
      <c r="H58" t="s">
        <v>18</v>
      </c>
      <c r="I58">
        <v>43</v>
      </c>
      <c r="J58">
        <v>14</v>
      </c>
      <c r="K58">
        <v>65</v>
      </c>
      <c r="L58">
        <v>58</v>
      </c>
      <c r="M58">
        <v>18</v>
      </c>
      <c r="N58">
        <v>83</v>
      </c>
      <c r="O58">
        <v>71</v>
      </c>
      <c r="P58">
        <v>24</v>
      </c>
      <c r="Q58">
        <v>98</v>
      </c>
      <c r="R58">
        <v>3550</v>
      </c>
      <c r="S58" s="1">
        <v>0.92046290200000003</v>
      </c>
      <c r="T58">
        <f t="shared" si="0"/>
        <v>1</v>
      </c>
      <c r="U58">
        <f t="shared" si="1"/>
        <v>3267.6433021000003</v>
      </c>
      <c r="V58">
        <f t="shared" si="4"/>
        <v>1380.6943530000001</v>
      </c>
      <c r="W58">
        <v>24.69</v>
      </c>
      <c r="X58">
        <f t="shared" si="5"/>
        <v>22.726229050380002</v>
      </c>
      <c r="Y58">
        <v>0</v>
      </c>
      <c r="Z58">
        <v>0</v>
      </c>
      <c r="AA58">
        <v>0</v>
      </c>
      <c r="AB58" s="3">
        <v>0.1</v>
      </c>
      <c r="AC58">
        <v>25</v>
      </c>
      <c r="AD58">
        <f t="shared" si="2"/>
        <v>0.11016807219002084</v>
      </c>
      <c r="AE58">
        <v>1630000</v>
      </c>
      <c r="AF58">
        <v>0</v>
      </c>
      <c r="AG58">
        <v>0</v>
      </c>
      <c r="AH58">
        <v>37800</v>
      </c>
      <c r="AI58">
        <v>0.16134666396320699</v>
      </c>
      <c r="AJ58">
        <v>0.16332930838849999</v>
      </c>
      <c r="AK58" s="2">
        <f t="shared" si="3"/>
        <v>0.27077760375572468</v>
      </c>
      <c r="AL58" s="2">
        <f t="shared" si="6"/>
        <v>0.32226618871599094</v>
      </c>
      <c r="AM58">
        <f t="shared" si="7"/>
        <v>0.28756496339709597</v>
      </c>
      <c r="AN58">
        <f t="shared" si="8"/>
        <v>0.34835978155414971</v>
      </c>
      <c r="AO58">
        <f t="shared" si="9"/>
        <v>0.17518680412525753</v>
      </c>
      <c r="AP58">
        <f t="shared" si="10"/>
        <v>0.12369821916499125</v>
      </c>
      <c r="AQ58">
        <f t="shared" si="11"/>
        <v>47.199768046594826</v>
      </c>
    </row>
    <row r="59" spans="1:43" x14ac:dyDescent="0.2">
      <c r="A59">
        <v>1115</v>
      </c>
      <c r="B59">
        <v>14</v>
      </c>
      <c r="C59">
        <v>1</v>
      </c>
      <c r="D59" t="s">
        <v>76</v>
      </c>
      <c r="E59">
        <v>115</v>
      </c>
      <c r="F59" t="s">
        <v>16</v>
      </c>
      <c r="G59" t="s">
        <v>17</v>
      </c>
      <c r="H59" t="s">
        <v>18</v>
      </c>
      <c r="I59">
        <v>43</v>
      </c>
      <c r="J59">
        <v>14</v>
      </c>
      <c r="K59">
        <v>65</v>
      </c>
      <c r="L59">
        <v>58</v>
      </c>
      <c r="M59">
        <v>18</v>
      </c>
      <c r="N59">
        <v>83</v>
      </c>
      <c r="O59">
        <v>71</v>
      </c>
      <c r="P59">
        <v>24</v>
      </c>
      <c r="Q59">
        <v>98</v>
      </c>
      <c r="R59">
        <v>3550</v>
      </c>
      <c r="S59" s="1">
        <v>0.92502128699999997</v>
      </c>
      <c r="T59">
        <f t="shared" si="0"/>
        <v>1</v>
      </c>
      <c r="U59">
        <f t="shared" si="1"/>
        <v>3283.8255688499999</v>
      </c>
      <c r="V59">
        <f t="shared" si="4"/>
        <v>1387.5319305</v>
      </c>
      <c r="W59">
        <v>24.69</v>
      </c>
      <c r="X59">
        <f t="shared" si="5"/>
        <v>22.838775576029999</v>
      </c>
      <c r="Y59">
        <v>0</v>
      </c>
      <c r="Z59">
        <v>0</v>
      </c>
      <c r="AA59">
        <v>0</v>
      </c>
      <c r="AB59" s="3">
        <v>0.1</v>
      </c>
      <c r="AC59">
        <v>25</v>
      </c>
      <c r="AD59">
        <f t="shared" si="2"/>
        <v>0.11016807219002084</v>
      </c>
      <c r="AE59">
        <v>1630000</v>
      </c>
      <c r="AF59">
        <v>0</v>
      </c>
      <c r="AG59">
        <v>0</v>
      </c>
      <c r="AH59">
        <v>37800</v>
      </c>
      <c r="AI59">
        <v>0.15658711749047499</v>
      </c>
      <c r="AJ59">
        <v>0.158353057265125</v>
      </c>
      <c r="AK59" s="2">
        <f t="shared" si="3"/>
        <v>0.2803897535149652</v>
      </c>
      <c r="AL59" s="2">
        <f t="shared" si="6"/>
        <v>0.33344336066135416</v>
      </c>
      <c r="AM59">
        <f t="shared" si="7"/>
        <v>0.29768737364039222</v>
      </c>
      <c r="AN59">
        <f t="shared" si="8"/>
        <v>0.36033008175772557</v>
      </c>
      <c r="AO59">
        <f t="shared" si="9"/>
        <v>0.18114290515643086</v>
      </c>
      <c r="AP59">
        <f t="shared" si="10"/>
        <v>0.12808929801004187</v>
      </c>
      <c r="AQ59">
        <f t="shared" si="11"/>
        <v>48.634429423087717</v>
      </c>
    </row>
    <row r="60" spans="1:43" x14ac:dyDescent="0.2">
      <c r="A60">
        <v>1117</v>
      </c>
      <c r="B60">
        <v>14</v>
      </c>
      <c r="C60">
        <v>1</v>
      </c>
      <c r="D60" t="s">
        <v>77</v>
      </c>
      <c r="E60">
        <v>117</v>
      </c>
      <c r="F60" t="s">
        <v>16</v>
      </c>
      <c r="G60" t="s">
        <v>17</v>
      </c>
      <c r="H60" t="s">
        <v>18</v>
      </c>
      <c r="I60">
        <v>43</v>
      </c>
      <c r="J60">
        <v>14</v>
      </c>
      <c r="K60">
        <v>65</v>
      </c>
      <c r="L60">
        <v>58</v>
      </c>
      <c r="M60">
        <v>18</v>
      </c>
      <c r="N60">
        <v>83</v>
      </c>
      <c r="O60">
        <v>71</v>
      </c>
      <c r="P60">
        <v>24</v>
      </c>
      <c r="Q60">
        <v>98</v>
      </c>
      <c r="R60">
        <v>3550</v>
      </c>
      <c r="S60" s="1">
        <v>0.92497459800000004</v>
      </c>
      <c r="T60">
        <f t="shared" si="0"/>
        <v>1</v>
      </c>
      <c r="U60">
        <f t="shared" si="1"/>
        <v>3283.6598229000001</v>
      </c>
      <c r="V60">
        <f t="shared" si="4"/>
        <v>1387.4618970000001</v>
      </c>
      <c r="W60">
        <v>24.69</v>
      </c>
      <c r="X60">
        <f t="shared" si="5"/>
        <v>22.837622824620002</v>
      </c>
      <c r="Y60">
        <v>0</v>
      </c>
      <c r="Z60">
        <v>0</v>
      </c>
      <c r="AA60">
        <v>0</v>
      </c>
      <c r="AB60" s="3">
        <v>0.1</v>
      </c>
      <c r="AC60">
        <v>25</v>
      </c>
      <c r="AD60">
        <f t="shared" si="2"/>
        <v>0.11016807219002084</v>
      </c>
      <c r="AE60">
        <v>1630000</v>
      </c>
      <c r="AF60">
        <v>0</v>
      </c>
      <c r="AG60">
        <v>0</v>
      </c>
      <c r="AH60">
        <v>37800</v>
      </c>
      <c r="AI60">
        <v>0.15777243702000199</v>
      </c>
      <c r="AJ60">
        <v>0.15906410985875</v>
      </c>
      <c r="AK60" s="2">
        <f t="shared" si="3"/>
        <v>0.27826918344276391</v>
      </c>
      <c r="AL60" s="2">
        <f t="shared" si="6"/>
        <v>0.33092420717464627</v>
      </c>
      <c r="AM60">
        <f t="shared" si="7"/>
        <v>0.29543684926605634</v>
      </c>
      <c r="AN60">
        <f t="shared" si="8"/>
        <v>0.35760893255996429</v>
      </c>
      <c r="AO60">
        <f t="shared" si="9"/>
        <v>0.17977559043657398</v>
      </c>
      <c r="AP60">
        <f t="shared" si="10"/>
        <v>0.12712056670469168</v>
      </c>
      <c r="AQ60">
        <f t="shared" si="11"/>
        <v>48.269046596458246</v>
      </c>
    </row>
    <row r="61" spans="1:43" x14ac:dyDescent="0.2">
      <c r="A61">
        <v>1119</v>
      </c>
      <c r="B61">
        <v>14</v>
      </c>
      <c r="C61">
        <v>1</v>
      </c>
      <c r="D61" t="s">
        <v>78</v>
      </c>
      <c r="E61">
        <v>119</v>
      </c>
      <c r="F61" t="s">
        <v>16</v>
      </c>
      <c r="G61" t="s">
        <v>17</v>
      </c>
      <c r="H61" t="s">
        <v>18</v>
      </c>
      <c r="I61">
        <v>43</v>
      </c>
      <c r="J61">
        <v>14</v>
      </c>
      <c r="K61">
        <v>65</v>
      </c>
      <c r="L61">
        <v>58</v>
      </c>
      <c r="M61">
        <v>18</v>
      </c>
      <c r="N61">
        <v>83</v>
      </c>
      <c r="O61">
        <v>71</v>
      </c>
      <c r="P61">
        <v>24</v>
      </c>
      <c r="Q61">
        <v>98</v>
      </c>
      <c r="R61">
        <v>3550</v>
      </c>
      <c r="S61" s="1">
        <v>0.92556207800000001</v>
      </c>
      <c r="T61">
        <f t="shared" si="0"/>
        <v>1</v>
      </c>
      <c r="U61">
        <f t="shared" si="1"/>
        <v>3285.7453768999999</v>
      </c>
      <c r="V61">
        <f t="shared" si="4"/>
        <v>1388.3431170000001</v>
      </c>
      <c r="W61">
        <v>24.69</v>
      </c>
      <c r="X61">
        <f t="shared" si="5"/>
        <v>22.852127705820003</v>
      </c>
      <c r="Y61">
        <v>0</v>
      </c>
      <c r="Z61">
        <v>0</v>
      </c>
      <c r="AA61">
        <v>0</v>
      </c>
      <c r="AB61" s="3">
        <v>0.1</v>
      </c>
      <c r="AC61">
        <v>25</v>
      </c>
      <c r="AD61">
        <f t="shared" si="2"/>
        <v>0.11016807219002084</v>
      </c>
      <c r="AE61">
        <v>1630000</v>
      </c>
      <c r="AF61">
        <v>0</v>
      </c>
      <c r="AG61">
        <v>0</v>
      </c>
      <c r="AH61">
        <v>37800</v>
      </c>
      <c r="AI61">
        <v>0.159940547408603</v>
      </c>
      <c r="AJ61">
        <v>0.16092995132575</v>
      </c>
      <c r="AK61" s="2">
        <f t="shared" si="3"/>
        <v>0.27467138394267587</v>
      </c>
      <c r="AL61" s="2">
        <f t="shared" si="6"/>
        <v>0.32661263055040296</v>
      </c>
      <c r="AM61">
        <f t="shared" si="7"/>
        <v>0.29160632957573146</v>
      </c>
      <c r="AN61">
        <f t="shared" si="8"/>
        <v>0.35293562508471255</v>
      </c>
      <c r="AO61">
        <f t="shared" si="9"/>
        <v>0.17741824536255588</v>
      </c>
      <c r="AP61">
        <f t="shared" si="10"/>
        <v>0.12547699875482876</v>
      </c>
      <c r="AQ61">
        <f t="shared" si="11"/>
        <v>47.614724580751449</v>
      </c>
    </row>
    <row r="62" spans="1:43" x14ac:dyDescent="0.2">
      <c r="A62">
        <v>1121</v>
      </c>
      <c r="B62">
        <v>14</v>
      </c>
      <c r="C62">
        <v>1</v>
      </c>
      <c r="D62" t="s">
        <v>79</v>
      </c>
      <c r="E62">
        <v>121</v>
      </c>
      <c r="F62" t="s">
        <v>16</v>
      </c>
      <c r="G62" t="s">
        <v>17</v>
      </c>
      <c r="H62" t="s">
        <v>18</v>
      </c>
      <c r="I62">
        <v>43</v>
      </c>
      <c r="J62">
        <v>14</v>
      </c>
      <c r="K62">
        <v>65</v>
      </c>
      <c r="L62">
        <v>58</v>
      </c>
      <c r="M62">
        <v>18</v>
      </c>
      <c r="N62">
        <v>83</v>
      </c>
      <c r="O62">
        <v>71</v>
      </c>
      <c r="P62">
        <v>24</v>
      </c>
      <c r="Q62">
        <v>98</v>
      </c>
      <c r="R62">
        <v>3550</v>
      </c>
      <c r="S62" s="1">
        <v>0.92391019799999996</v>
      </c>
      <c r="T62">
        <f t="shared" si="0"/>
        <v>1</v>
      </c>
      <c r="U62">
        <f t="shared" si="1"/>
        <v>3279.8812029000001</v>
      </c>
      <c r="V62">
        <f t="shared" si="4"/>
        <v>1385.8652969999998</v>
      </c>
      <c r="W62">
        <v>24.69</v>
      </c>
      <c r="X62">
        <f t="shared" si="5"/>
        <v>22.811342788619999</v>
      </c>
      <c r="Y62">
        <v>0</v>
      </c>
      <c r="Z62">
        <v>0</v>
      </c>
      <c r="AA62">
        <v>0</v>
      </c>
      <c r="AB62" s="3">
        <v>0.1</v>
      </c>
      <c r="AC62">
        <v>25</v>
      </c>
      <c r="AD62">
        <f t="shared" si="2"/>
        <v>0.11016807219002084</v>
      </c>
      <c r="AE62">
        <v>1630000</v>
      </c>
      <c r="AF62">
        <v>0</v>
      </c>
      <c r="AG62">
        <v>0</v>
      </c>
      <c r="AH62">
        <v>37800</v>
      </c>
      <c r="AI62">
        <v>0.15770062732723999</v>
      </c>
      <c r="AJ62">
        <v>0.15906410985875</v>
      </c>
      <c r="AK62" s="2">
        <f t="shared" si="3"/>
        <v>0.27807553486608672</v>
      </c>
      <c r="AL62" s="2">
        <f t="shared" si="6"/>
        <v>0.33075453530079291</v>
      </c>
      <c r="AM62">
        <f t="shared" si="7"/>
        <v>0.2952510180635336</v>
      </c>
      <c r="AN62">
        <f t="shared" si="8"/>
        <v>0.35745141169631195</v>
      </c>
      <c r="AO62">
        <f t="shared" si="9"/>
        <v>0.17971110345648406</v>
      </c>
      <c r="AP62">
        <f t="shared" si="10"/>
        <v>0.12703210302177789</v>
      </c>
      <c r="AQ62">
        <f t="shared" si="11"/>
        <v>48.29102612478831</v>
      </c>
    </row>
    <row r="63" spans="1:43" x14ac:dyDescent="0.2">
      <c r="A63">
        <v>1123</v>
      </c>
      <c r="B63">
        <v>14</v>
      </c>
      <c r="C63">
        <v>1</v>
      </c>
      <c r="D63" t="s">
        <v>80</v>
      </c>
      <c r="E63">
        <v>123</v>
      </c>
      <c r="F63" t="s">
        <v>16</v>
      </c>
      <c r="G63" t="s">
        <v>17</v>
      </c>
      <c r="H63" t="s">
        <v>18</v>
      </c>
      <c r="I63">
        <v>43</v>
      </c>
      <c r="J63">
        <v>14</v>
      </c>
      <c r="K63">
        <v>65</v>
      </c>
      <c r="L63">
        <v>58</v>
      </c>
      <c r="M63">
        <v>18</v>
      </c>
      <c r="N63">
        <v>83</v>
      </c>
      <c r="O63">
        <v>71</v>
      </c>
      <c r="P63">
        <v>24</v>
      </c>
      <c r="Q63">
        <v>98</v>
      </c>
      <c r="R63">
        <v>3550</v>
      </c>
      <c r="S63" s="1">
        <v>0.92228195099999999</v>
      </c>
      <c r="T63">
        <f t="shared" si="0"/>
        <v>1</v>
      </c>
      <c r="U63">
        <f t="shared" si="1"/>
        <v>3274.10092605</v>
      </c>
      <c r="V63">
        <f t="shared" si="4"/>
        <v>1383.4229264999999</v>
      </c>
      <c r="W63">
        <v>24.69</v>
      </c>
      <c r="X63">
        <f t="shared" si="5"/>
        <v>22.771141370190001</v>
      </c>
      <c r="Y63">
        <v>0</v>
      </c>
      <c r="Z63">
        <v>0</v>
      </c>
      <c r="AA63">
        <v>0</v>
      </c>
      <c r="AB63" s="3">
        <v>0.1</v>
      </c>
      <c r="AC63">
        <v>25</v>
      </c>
      <c r="AD63">
        <f t="shared" si="2"/>
        <v>0.11016807219002084</v>
      </c>
      <c r="AE63">
        <v>1630000</v>
      </c>
      <c r="AF63">
        <v>0</v>
      </c>
      <c r="AG63">
        <v>0</v>
      </c>
      <c r="AH63">
        <v>37800</v>
      </c>
      <c r="AI63">
        <v>0.15946844640131499</v>
      </c>
      <c r="AJ63">
        <v>0.161722030770375</v>
      </c>
      <c r="AK63" s="2">
        <f t="shared" si="3"/>
        <v>0.27450824153761744</v>
      </c>
      <c r="AL63" s="2">
        <f t="shared" si="6"/>
        <v>0.32660325847042559</v>
      </c>
      <c r="AM63">
        <f t="shared" si="7"/>
        <v>0.29149332251137622</v>
      </c>
      <c r="AN63">
        <f t="shared" si="8"/>
        <v>0.35300418135052974</v>
      </c>
      <c r="AO63">
        <f t="shared" si="9"/>
        <v>0.1774974880136487</v>
      </c>
      <c r="AP63">
        <f t="shared" si="10"/>
        <v>0.12540247108084054</v>
      </c>
      <c r="AQ63">
        <f t="shared" si="11"/>
        <v>47.755686381932755</v>
      </c>
    </row>
    <row r="64" spans="1:43" x14ac:dyDescent="0.2">
      <c r="A64">
        <v>1125</v>
      </c>
      <c r="B64">
        <v>14</v>
      </c>
      <c r="C64">
        <v>1</v>
      </c>
      <c r="D64" t="s">
        <v>81</v>
      </c>
      <c r="E64">
        <v>125</v>
      </c>
      <c r="F64" t="s">
        <v>16</v>
      </c>
      <c r="G64" t="s">
        <v>17</v>
      </c>
      <c r="H64" t="s">
        <v>18</v>
      </c>
      <c r="I64">
        <v>43</v>
      </c>
      <c r="J64">
        <v>14</v>
      </c>
      <c r="K64">
        <v>65</v>
      </c>
      <c r="L64">
        <v>58</v>
      </c>
      <c r="M64">
        <v>18</v>
      </c>
      <c r="N64">
        <v>83</v>
      </c>
      <c r="O64">
        <v>71</v>
      </c>
      <c r="P64">
        <v>24</v>
      </c>
      <c r="Q64">
        <v>98</v>
      </c>
      <c r="R64">
        <v>3550</v>
      </c>
      <c r="S64" s="1">
        <v>0.92725040199999997</v>
      </c>
      <c r="T64">
        <f t="shared" si="0"/>
        <v>1</v>
      </c>
      <c r="U64">
        <f t="shared" si="1"/>
        <v>3291.7389270999997</v>
      </c>
      <c r="V64">
        <f t="shared" si="4"/>
        <v>1390.875603</v>
      </c>
      <c r="W64">
        <v>24.69</v>
      </c>
      <c r="X64">
        <f t="shared" si="5"/>
        <v>22.893812425380002</v>
      </c>
      <c r="Y64">
        <v>0</v>
      </c>
      <c r="Z64">
        <v>0</v>
      </c>
      <c r="AA64">
        <v>0</v>
      </c>
      <c r="AB64" s="3">
        <v>0.1</v>
      </c>
      <c r="AC64">
        <v>25</v>
      </c>
      <c r="AD64">
        <f t="shared" si="2"/>
        <v>0.11016807219002084</v>
      </c>
      <c r="AE64">
        <v>1630000</v>
      </c>
      <c r="AF64">
        <v>0</v>
      </c>
      <c r="AG64">
        <v>0</v>
      </c>
      <c r="AH64">
        <v>37800</v>
      </c>
      <c r="AI64">
        <v>0.15784135509916999</v>
      </c>
      <c r="AJ64">
        <v>0.15967433229274999</v>
      </c>
      <c r="AK64" s="2">
        <f t="shared" si="3"/>
        <v>0.2788320366139348</v>
      </c>
      <c r="AL64" s="2">
        <f t="shared" si="6"/>
        <v>0.33146406964675812</v>
      </c>
      <c r="AM64">
        <f t="shared" si="7"/>
        <v>0.29599220654015007</v>
      </c>
      <c r="AN64">
        <f t="shared" si="8"/>
        <v>0.35813714371284161</v>
      </c>
      <c r="AO64">
        <f t="shared" si="9"/>
        <v>0.1800097256369968</v>
      </c>
      <c r="AP64">
        <f t="shared" si="10"/>
        <v>0.12737769260417345</v>
      </c>
      <c r="AQ64">
        <f t="shared" si="11"/>
        <v>48.247970941268846</v>
      </c>
    </row>
    <row r="65" spans="1:43" x14ac:dyDescent="0.2">
      <c r="A65">
        <v>1127</v>
      </c>
      <c r="B65">
        <v>14</v>
      </c>
      <c r="C65">
        <v>1</v>
      </c>
      <c r="D65" t="s">
        <v>82</v>
      </c>
      <c r="E65">
        <v>127</v>
      </c>
      <c r="F65" t="s">
        <v>16</v>
      </c>
      <c r="G65" t="s">
        <v>17</v>
      </c>
      <c r="H65" t="s">
        <v>18</v>
      </c>
      <c r="I65">
        <v>43</v>
      </c>
      <c r="J65">
        <v>14</v>
      </c>
      <c r="K65">
        <v>65</v>
      </c>
      <c r="L65">
        <v>58</v>
      </c>
      <c r="M65">
        <v>18</v>
      </c>
      <c r="N65">
        <v>83</v>
      </c>
      <c r="O65">
        <v>71</v>
      </c>
      <c r="P65">
        <v>24</v>
      </c>
      <c r="Q65">
        <v>98</v>
      </c>
      <c r="R65">
        <v>3550</v>
      </c>
      <c r="S65" s="1">
        <v>0.92839576400000001</v>
      </c>
      <c r="T65">
        <f t="shared" si="0"/>
        <v>1</v>
      </c>
      <c r="U65">
        <f t="shared" si="1"/>
        <v>3295.8049621999999</v>
      </c>
      <c r="V65">
        <f t="shared" si="4"/>
        <v>1392.593646</v>
      </c>
      <c r="W65">
        <v>24.69</v>
      </c>
      <c r="X65">
        <f t="shared" si="5"/>
        <v>22.92209141316</v>
      </c>
      <c r="Y65">
        <v>0</v>
      </c>
      <c r="Z65">
        <v>0</v>
      </c>
      <c r="AA65">
        <v>0</v>
      </c>
      <c r="AB65" s="3">
        <v>0.1</v>
      </c>
      <c r="AC65">
        <v>25</v>
      </c>
      <c r="AD65">
        <f t="shared" si="2"/>
        <v>0.11016807219002084</v>
      </c>
      <c r="AE65">
        <v>1630000</v>
      </c>
      <c r="AF65">
        <v>0</v>
      </c>
      <c r="AG65">
        <v>0</v>
      </c>
      <c r="AH65">
        <v>37800</v>
      </c>
      <c r="AI65">
        <v>0.156666331698148</v>
      </c>
      <c r="AJ65">
        <v>0.157741328057</v>
      </c>
      <c r="AK65" s="2">
        <f t="shared" si="3"/>
        <v>0.28127032625427728</v>
      </c>
      <c r="AL65" s="2">
        <f t="shared" si="6"/>
        <v>0.3342971082404117</v>
      </c>
      <c r="AM65">
        <f t="shared" si="7"/>
        <v>0.29855920029330518</v>
      </c>
      <c r="AN65">
        <f t="shared" si="8"/>
        <v>0.36117023477383209</v>
      </c>
      <c r="AO65">
        <f t="shared" si="9"/>
        <v>0.18151834841936687</v>
      </c>
      <c r="AP65">
        <f t="shared" si="10"/>
        <v>0.12849156643323245</v>
      </c>
      <c r="AQ65">
        <f t="shared" si="11"/>
        <v>48.609838703750526</v>
      </c>
    </row>
    <row r="66" spans="1:43" x14ac:dyDescent="0.2">
      <c r="A66">
        <v>1129</v>
      </c>
      <c r="B66">
        <v>14</v>
      </c>
      <c r="C66">
        <v>1</v>
      </c>
      <c r="D66" t="s">
        <v>83</v>
      </c>
      <c r="E66">
        <v>129</v>
      </c>
      <c r="F66" t="s">
        <v>16</v>
      </c>
      <c r="G66" t="s">
        <v>17</v>
      </c>
      <c r="H66" t="s">
        <v>18</v>
      </c>
      <c r="I66">
        <v>43</v>
      </c>
      <c r="J66">
        <v>14</v>
      </c>
      <c r="K66">
        <v>65</v>
      </c>
      <c r="L66">
        <v>58</v>
      </c>
      <c r="M66">
        <v>18</v>
      </c>
      <c r="N66">
        <v>83</v>
      </c>
      <c r="O66">
        <v>71</v>
      </c>
      <c r="P66">
        <v>24</v>
      </c>
      <c r="Q66">
        <v>98</v>
      </c>
      <c r="R66">
        <v>3550</v>
      </c>
      <c r="S66" s="1">
        <v>0.921796803</v>
      </c>
      <c r="T66">
        <f t="shared" ref="T66:T129" si="12">IF(S66="NA",0,1)</f>
        <v>1</v>
      </c>
      <c r="U66">
        <f t="shared" ref="U66:U129" si="13">R66*IF(S66="NA",0,S66)</f>
        <v>3272.3786506500001</v>
      </c>
      <c r="V66">
        <f t="shared" si="4"/>
        <v>1382.6952045</v>
      </c>
      <c r="W66">
        <v>24.69</v>
      </c>
      <c r="X66">
        <f t="shared" si="5"/>
        <v>22.759163066070002</v>
      </c>
      <c r="Y66">
        <v>0</v>
      </c>
      <c r="Z66">
        <v>0</v>
      </c>
      <c r="AA66">
        <v>0</v>
      </c>
      <c r="AB66" s="3">
        <v>0.1</v>
      </c>
      <c r="AC66">
        <v>25</v>
      </c>
      <c r="AD66">
        <f t="shared" ref="AD66:AD129" si="14">(AB66*(1+AB66)^AC66)/((1+AB66)^AC66-1)</f>
        <v>0.11016807219002084</v>
      </c>
      <c r="AE66">
        <v>1630000</v>
      </c>
      <c r="AF66">
        <v>0</v>
      </c>
      <c r="AG66">
        <v>0</v>
      </c>
      <c r="AH66">
        <v>37800</v>
      </c>
      <c r="AI66">
        <v>0.16067052992542399</v>
      </c>
      <c r="AJ66">
        <v>0.16203453863125</v>
      </c>
      <c r="AK66" s="2">
        <f t="shared" ref="AK66:AK129" si="15">((U66*AD66+X66)/(8760*AI66))+Z66*AA66/1000000+Y66/1000</f>
        <v>0.27231114284823082</v>
      </c>
      <c r="AL66" s="2">
        <f t="shared" si="6"/>
        <v>0.32401640217227168</v>
      </c>
      <c r="AM66">
        <f t="shared" si="7"/>
        <v>0.28916914708922664</v>
      </c>
      <c r="AN66">
        <f t="shared" si="8"/>
        <v>0.35021980211876647</v>
      </c>
      <c r="AO66">
        <f t="shared" si="9"/>
        <v>0.17610403884606241</v>
      </c>
      <c r="AP66">
        <f t="shared" si="10"/>
        <v>0.12439877952202154</v>
      </c>
      <c r="AQ66">
        <f t="shared" si="11"/>
        <v>47.398394202658288</v>
      </c>
    </row>
    <row r="67" spans="1:43" x14ac:dyDescent="0.2">
      <c r="A67">
        <v>1131</v>
      </c>
      <c r="B67">
        <v>14</v>
      </c>
      <c r="C67">
        <v>1</v>
      </c>
      <c r="D67" t="s">
        <v>84</v>
      </c>
      <c r="E67">
        <v>131</v>
      </c>
      <c r="F67" t="s">
        <v>16</v>
      </c>
      <c r="G67" t="s">
        <v>17</v>
      </c>
      <c r="H67" t="s">
        <v>18</v>
      </c>
      <c r="I67">
        <v>43</v>
      </c>
      <c r="J67">
        <v>14</v>
      </c>
      <c r="K67">
        <v>65</v>
      </c>
      <c r="L67">
        <v>58</v>
      </c>
      <c r="M67">
        <v>18</v>
      </c>
      <c r="N67">
        <v>83</v>
      </c>
      <c r="O67">
        <v>71</v>
      </c>
      <c r="P67">
        <v>24</v>
      </c>
      <c r="Q67">
        <v>98</v>
      </c>
      <c r="R67">
        <v>3550</v>
      </c>
      <c r="S67" s="1">
        <v>0.922957256</v>
      </c>
      <c r="T67">
        <f t="shared" si="12"/>
        <v>1</v>
      </c>
      <c r="U67">
        <f t="shared" si="13"/>
        <v>3276.4982587999998</v>
      </c>
      <c r="V67">
        <f t="shared" ref="V67:V130" si="16">1500*S67</f>
        <v>1384.435884</v>
      </c>
      <c r="W67">
        <v>24.69</v>
      </c>
      <c r="X67">
        <f t="shared" ref="X67:X130" si="17">W67*S67</f>
        <v>22.787814650640001</v>
      </c>
      <c r="Y67">
        <v>0</v>
      </c>
      <c r="Z67">
        <v>0</v>
      </c>
      <c r="AA67">
        <v>0</v>
      </c>
      <c r="AB67" s="3">
        <v>0.1</v>
      </c>
      <c r="AC67">
        <v>25</v>
      </c>
      <c r="AD67">
        <f t="shared" si="14"/>
        <v>0.11016807219002084</v>
      </c>
      <c r="AE67">
        <v>1630000</v>
      </c>
      <c r="AF67">
        <v>0</v>
      </c>
      <c r="AG67">
        <v>0</v>
      </c>
      <c r="AH67">
        <v>37800</v>
      </c>
      <c r="AI67">
        <v>0.16068665564294601</v>
      </c>
      <c r="AJ67">
        <v>0.16152888822487499</v>
      </c>
      <c r="AK67" s="2">
        <f t="shared" si="15"/>
        <v>0.27262659403190909</v>
      </c>
      <c r="AL67" s="2">
        <f t="shared" ref="AL67:AL130" si="18">((U67*AD67+X67)/(8760*AI67))+Z67*AA67/1000000+Y67/1000 + (AE67*I67)/(1000000*8760*AI67) + ((AF67+AG67)*L67)/(1000000) + (AH67*O67)/(1000000*8760*AI67)</f>
        <v>0.32432666447201353</v>
      </c>
      <c r="AM67">
        <f t="shared" ref="AM67:AM130" si="19">((U67*AD67+X67)/(8760*AI67))+Z67*AA67/1000000+Y67/1000 + (AE67*J67)/(1000000*8760*AI67) + ((AF67+AG67)*M67)/(1000000) + (AH67*P67)/(1000000*8760*AI67)</f>
        <v>0.28948290648702957</v>
      </c>
      <c r="AN67">
        <f t="shared" ref="AN67:AN130" si="20">((U67*AD67+X67)/(8760*AI67))+Z67*AA67/1000000+Y67/1000 + (AE67*K67)/(1000000*8760*AI67) + ((AF67+AG67)*N67)/(1000000) + (AH67*Q67)/(1000000*8760*AI67)</f>
        <v>0.35052743477497028</v>
      </c>
      <c r="AO67">
        <f t="shared" ref="AO67:AO130" si="21">((V67*AD67+X67)/(8760*AI67))+Z67*AA67/1000000+Y67/1000 + (AE67*I67)/(1000000*8760*AI67) + ((AF67+AG67)*L67)/(1000000) + (AH67*O67)/(1000000*8760*AI67)</f>
        <v>0.1762429562290892</v>
      </c>
      <c r="AP67">
        <f t="shared" ref="AP67:AP130" si="22">((V67*AD67+X67)/(8760*AI67))+Z67*AA67/1000000+Y67/1000</f>
        <v>0.12454288578898476</v>
      </c>
      <c r="AQ67">
        <f t="shared" ref="AQ67:AQ130" si="23">(AE67)/(AC67*8760*AI67) + ((AF67+AG67)) + (AH67)/(AC67*8760*AI67)</f>
        <v>47.393637534390777</v>
      </c>
    </row>
    <row r="68" spans="1:43" x14ac:dyDescent="0.2">
      <c r="A68">
        <v>1133</v>
      </c>
      <c r="B68">
        <v>14</v>
      </c>
      <c r="C68">
        <v>1</v>
      </c>
      <c r="D68" t="s">
        <v>85</v>
      </c>
      <c r="E68">
        <v>133</v>
      </c>
      <c r="F68" t="s">
        <v>16</v>
      </c>
      <c r="G68" t="s">
        <v>17</v>
      </c>
      <c r="H68" t="s">
        <v>18</v>
      </c>
      <c r="I68">
        <v>43</v>
      </c>
      <c r="J68">
        <v>14</v>
      </c>
      <c r="K68">
        <v>65</v>
      </c>
      <c r="L68">
        <v>58</v>
      </c>
      <c r="M68">
        <v>18</v>
      </c>
      <c r="N68">
        <v>83</v>
      </c>
      <c r="O68">
        <v>71</v>
      </c>
      <c r="P68">
        <v>24</v>
      </c>
      <c r="Q68">
        <v>98</v>
      </c>
      <c r="R68">
        <v>3550</v>
      </c>
      <c r="S68" s="1">
        <v>0.93083673300000003</v>
      </c>
      <c r="T68">
        <f t="shared" si="12"/>
        <v>1</v>
      </c>
      <c r="U68">
        <f t="shared" si="13"/>
        <v>3304.4704021500002</v>
      </c>
      <c r="V68">
        <f t="shared" si="16"/>
        <v>1396.2550995000001</v>
      </c>
      <c r="W68">
        <v>24.69</v>
      </c>
      <c r="X68">
        <f t="shared" si="17"/>
        <v>22.982358937770002</v>
      </c>
      <c r="Y68">
        <v>0</v>
      </c>
      <c r="Z68">
        <v>0</v>
      </c>
      <c r="AA68">
        <v>0</v>
      </c>
      <c r="AB68" s="3">
        <v>0.1</v>
      </c>
      <c r="AC68">
        <v>25</v>
      </c>
      <c r="AD68">
        <f t="shared" si="14"/>
        <v>0.11016807219002084</v>
      </c>
      <c r="AE68">
        <v>1630000</v>
      </c>
      <c r="AF68">
        <v>0</v>
      </c>
      <c r="AG68">
        <v>0</v>
      </c>
      <c r="AH68">
        <v>37800</v>
      </c>
      <c r="AI68">
        <v>0.155897648099247</v>
      </c>
      <c r="AJ68">
        <v>0.15695668756325001</v>
      </c>
      <c r="AK68" s="2">
        <f t="shared" si="15"/>
        <v>0.28340035582911449</v>
      </c>
      <c r="AL68" s="2">
        <f t="shared" si="18"/>
        <v>0.33668859665130074</v>
      </c>
      <c r="AM68">
        <f t="shared" si="19"/>
        <v>0.30077447601572255</v>
      </c>
      <c r="AN68">
        <f t="shared" si="20"/>
        <v>0.36369422634861925</v>
      </c>
      <c r="AO68">
        <f t="shared" si="21"/>
        <v>0.18275285990645626</v>
      </c>
      <c r="AP68">
        <f t="shared" si="22"/>
        <v>0.12946461908427007</v>
      </c>
      <c r="AQ68">
        <f t="shared" si="23"/>
        <v>48.849518944038735</v>
      </c>
    </row>
    <row r="69" spans="1:43" x14ac:dyDescent="0.2">
      <c r="A69">
        <v>4001</v>
      </c>
      <c r="B69">
        <v>19</v>
      </c>
      <c r="C69">
        <v>4</v>
      </c>
      <c r="D69" t="s">
        <v>86</v>
      </c>
      <c r="E69">
        <v>1</v>
      </c>
      <c r="F69" t="s">
        <v>87</v>
      </c>
      <c r="G69" t="s">
        <v>88</v>
      </c>
      <c r="H69" t="s">
        <v>89</v>
      </c>
      <c r="I69">
        <v>43</v>
      </c>
      <c r="J69">
        <v>14</v>
      </c>
      <c r="K69">
        <v>65</v>
      </c>
      <c r="L69">
        <v>58</v>
      </c>
      <c r="M69">
        <v>18</v>
      </c>
      <c r="N69">
        <v>83</v>
      </c>
      <c r="O69">
        <v>71</v>
      </c>
      <c r="P69">
        <v>24</v>
      </c>
      <c r="Q69">
        <v>98</v>
      </c>
      <c r="R69">
        <v>3550</v>
      </c>
      <c r="S69" s="1">
        <v>0.987944771</v>
      </c>
      <c r="T69">
        <f t="shared" si="12"/>
        <v>1</v>
      </c>
      <c r="U69">
        <f t="shared" si="13"/>
        <v>3507.2039370500001</v>
      </c>
      <c r="V69">
        <f t="shared" si="16"/>
        <v>1481.9171564999999</v>
      </c>
      <c r="W69">
        <v>24.69</v>
      </c>
      <c r="X69">
        <f t="shared" si="17"/>
        <v>24.392356395990003</v>
      </c>
      <c r="Y69">
        <v>0</v>
      </c>
      <c r="Z69">
        <v>0</v>
      </c>
      <c r="AA69">
        <v>0</v>
      </c>
      <c r="AB69" s="3">
        <v>0.1</v>
      </c>
      <c r="AC69">
        <v>25</v>
      </c>
      <c r="AD69">
        <f t="shared" si="14"/>
        <v>0.11016807219002084</v>
      </c>
      <c r="AE69">
        <v>1630000</v>
      </c>
      <c r="AF69">
        <v>0</v>
      </c>
      <c r="AG69">
        <v>0</v>
      </c>
      <c r="AH69">
        <v>37800</v>
      </c>
      <c r="AI69">
        <v>0.202125594615742</v>
      </c>
      <c r="AJ69">
        <v>0.20878135685874999</v>
      </c>
      <c r="AK69" s="2">
        <f t="shared" si="15"/>
        <v>0.23199455810377798</v>
      </c>
      <c r="AL69" s="2">
        <f t="shared" si="18"/>
        <v>0.27309529762822266</v>
      </c>
      <c r="AM69">
        <f t="shared" si="19"/>
        <v>0.24539506030160746</v>
      </c>
      <c r="AN69">
        <f t="shared" si="20"/>
        <v>0.29392449624235628</v>
      </c>
      <c r="AO69">
        <f t="shared" si="21"/>
        <v>0.1470818594375044</v>
      </c>
      <c r="AP69">
        <f t="shared" si="22"/>
        <v>0.10598111991305971</v>
      </c>
      <c r="AQ69">
        <f t="shared" si="23"/>
        <v>37.677193373916907</v>
      </c>
    </row>
    <row r="70" spans="1:43" x14ac:dyDescent="0.2">
      <c r="A70">
        <v>4003</v>
      </c>
      <c r="B70">
        <v>19</v>
      </c>
      <c r="C70">
        <v>4</v>
      </c>
      <c r="D70" t="s">
        <v>90</v>
      </c>
      <c r="E70">
        <v>3</v>
      </c>
      <c r="F70" t="s">
        <v>87</v>
      </c>
      <c r="G70" t="s">
        <v>88</v>
      </c>
      <c r="H70" t="s">
        <v>89</v>
      </c>
      <c r="I70">
        <v>43</v>
      </c>
      <c r="J70">
        <v>14</v>
      </c>
      <c r="K70">
        <v>65</v>
      </c>
      <c r="L70">
        <v>58</v>
      </c>
      <c r="M70">
        <v>18</v>
      </c>
      <c r="N70">
        <v>83</v>
      </c>
      <c r="O70">
        <v>71</v>
      </c>
      <c r="P70">
        <v>24</v>
      </c>
      <c r="Q70">
        <v>98</v>
      </c>
      <c r="R70">
        <v>3550</v>
      </c>
      <c r="S70" s="1">
        <v>0.98496063099999998</v>
      </c>
      <c r="T70">
        <f t="shared" si="12"/>
        <v>1</v>
      </c>
      <c r="U70">
        <f t="shared" si="13"/>
        <v>3496.6102400499999</v>
      </c>
      <c r="V70">
        <f t="shared" si="16"/>
        <v>1477.4409464999999</v>
      </c>
      <c r="W70">
        <v>24.69</v>
      </c>
      <c r="X70">
        <f t="shared" si="17"/>
        <v>24.318677979389999</v>
      </c>
      <c r="Y70">
        <v>0</v>
      </c>
      <c r="Z70">
        <v>0</v>
      </c>
      <c r="AA70">
        <v>0</v>
      </c>
      <c r="AB70" s="3">
        <v>0.1</v>
      </c>
      <c r="AC70">
        <v>25</v>
      </c>
      <c r="AD70">
        <f t="shared" si="14"/>
        <v>0.11016807219002084</v>
      </c>
      <c r="AE70">
        <v>1630000</v>
      </c>
      <c r="AF70">
        <v>0</v>
      </c>
      <c r="AG70">
        <v>0</v>
      </c>
      <c r="AH70">
        <v>37800</v>
      </c>
      <c r="AI70">
        <v>0.20693536349286501</v>
      </c>
      <c r="AJ70">
        <v>0.212228173318875</v>
      </c>
      <c r="AK70" s="2">
        <f t="shared" si="15"/>
        <v>0.22591787748322598</v>
      </c>
      <c r="AL70" s="2">
        <f t="shared" si="18"/>
        <v>0.26606331843301101</v>
      </c>
      <c r="AM70">
        <f t="shared" si="19"/>
        <v>0.23900691373670924</v>
      </c>
      <c r="AN70">
        <f t="shared" si="20"/>
        <v>0.2864083869809313</v>
      </c>
      <c r="AO70">
        <f t="shared" si="21"/>
        <v>0.14335057584498928</v>
      </c>
      <c r="AP70">
        <f t="shared" si="22"/>
        <v>0.10320513489520425</v>
      </c>
      <c r="AQ70">
        <f t="shared" si="23"/>
        <v>36.801467789809784</v>
      </c>
    </row>
    <row r="71" spans="1:43" x14ac:dyDescent="0.2">
      <c r="A71">
        <v>4005</v>
      </c>
      <c r="B71">
        <v>19</v>
      </c>
      <c r="C71">
        <v>4</v>
      </c>
      <c r="D71" t="s">
        <v>91</v>
      </c>
      <c r="E71">
        <v>5</v>
      </c>
      <c r="F71" t="s">
        <v>87</v>
      </c>
      <c r="G71" t="s">
        <v>88</v>
      </c>
      <c r="H71" t="s">
        <v>89</v>
      </c>
      <c r="I71">
        <v>43</v>
      </c>
      <c r="J71">
        <v>14</v>
      </c>
      <c r="K71">
        <v>65</v>
      </c>
      <c r="L71">
        <v>58</v>
      </c>
      <c r="M71">
        <v>18</v>
      </c>
      <c r="N71">
        <v>83</v>
      </c>
      <c r="O71">
        <v>71</v>
      </c>
      <c r="P71">
        <v>24</v>
      </c>
      <c r="Q71">
        <v>98</v>
      </c>
      <c r="R71">
        <v>3550</v>
      </c>
      <c r="S71" s="1">
        <v>1.00112515</v>
      </c>
      <c r="T71">
        <f t="shared" si="12"/>
        <v>1</v>
      </c>
      <c r="U71">
        <f t="shared" si="13"/>
        <v>3553.9942825000003</v>
      </c>
      <c r="V71">
        <f t="shared" si="16"/>
        <v>1501.687725</v>
      </c>
      <c r="W71">
        <v>24.69</v>
      </c>
      <c r="X71">
        <f t="shared" si="17"/>
        <v>24.717779953500003</v>
      </c>
      <c r="Y71">
        <v>0</v>
      </c>
      <c r="Z71">
        <v>0</v>
      </c>
      <c r="AA71">
        <v>0</v>
      </c>
      <c r="AB71" s="3">
        <v>0.1</v>
      </c>
      <c r="AC71">
        <v>25</v>
      </c>
      <c r="AD71">
        <f t="shared" si="14"/>
        <v>0.11016807219002084</v>
      </c>
      <c r="AE71">
        <v>1630000</v>
      </c>
      <c r="AF71">
        <v>0</v>
      </c>
      <c r="AG71">
        <v>0</v>
      </c>
      <c r="AH71">
        <v>37800</v>
      </c>
      <c r="AI71">
        <v>0.20350502540290299</v>
      </c>
      <c r="AJ71">
        <v>0.2103202256475</v>
      </c>
      <c r="AK71" s="2">
        <f t="shared" si="15"/>
        <v>0.23349612351256671</v>
      </c>
      <c r="AL71" s="2">
        <f t="shared" si="18"/>
        <v>0.27431826733470455</v>
      </c>
      <c r="AM71">
        <f t="shared" si="19"/>
        <v>0.24680579225181939</v>
      </c>
      <c r="AN71">
        <f t="shared" si="20"/>
        <v>0.29500627809471341</v>
      </c>
      <c r="AO71">
        <f t="shared" si="21"/>
        <v>0.14748921768578527</v>
      </c>
      <c r="AP71">
        <f t="shared" si="22"/>
        <v>0.10666707386364746</v>
      </c>
      <c r="AQ71">
        <f t="shared" si="23"/>
        <v>37.421803707686799</v>
      </c>
    </row>
    <row r="72" spans="1:43" x14ac:dyDescent="0.2">
      <c r="A72">
        <v>4007</v>
      </c>
      <c r="B72">
        <v>19</v>
      </c>
      <c r="C72">
        <v>4</v>
      </c>
      <c r="D72" t="s">
        <v>92</v>
      </c>
      <c r="E72">
        <v>7</v>
      </c>
      <c r="F72" t="s">
        <v>87</v>
      </c>
      <c r="G72" t="s">
        <v>88</v>
      </c>
      <c r="H72" t="s">
        <v>89</v>
      </c>
      <c r="I72">
        <v>43</v>
      </c>
      <c r="J72">
        <v>14</v>
      </c>
      <c r="K72">
        <v>65</v>
      </c>
      <c r="L72">
        <v>58</v>
      </c>
      <c r="M72">
        <v>18</v>
      </c>
      <c r="N72">
        <v>83</v>
      </c>
      <c r="O72">
        <v>71</v>
      </c>
      <c r="P72">
        <v>24</v>
      </c>
      <c r="Q72">
        <v>98</v>
      </c>
      <c r="R72">
        <v>3550</v>
      </c>
      <c r="S72" s="1">
        <v>0.98941445699999997</v>
      </c>
      <c r="T72">
        <f t="shared" si="12"/>
        <v>1</v>
      </c>
      <c r="U72">
        <f t="shared" si="13"/>
        <v>3512.4213223500001</v>
      </c>
      <c r="V72">
        <f t="shared" si="16"/>
        <v>1484.1216855</v>
      </c>
      <c r="W72">
        <v>24.69</v>
      </c>
      <c r="X72">
        <f t="shared" si="17"/>
        <v>24.428642943330001</v>
      </c>
      <c r="Y72">
        <v>0</v>
      </c>
      <c r="Z72">
        <v>0</v>
      </c>
      <c r="AA72">
        <v>0</v>
      </c>
      <c r="AB72" s="3">
        <v>0.1</v>
      </c>
      <c r="AC72">
        <v>25</v>
      </c>
      <c r="AD72">
        <f t="shared" si="14"/>
        <v>0.11016807219002084</v>
      </c>
      <c r="AE72">
        <v>1630000</v>
      </c>
      <c r="AF72">
        <v>0</v>
      </c>
      <c r="AG72">
        <v>0</v>
      </c>
      <c r="AH72">
        <v>37800</v>
      </c>
      <c r="AI72">
        <v>0.204415173911941</v>
      </c>
      <c r="AJ72">
        <v>0.20981494408387499</v>
      </c>
      <c r="AK72" s="2">
        <f t="shared" si="15"/>
        <v>0.22973732634521563</v>
      </c>
      <c r="AL72" s="2">
        <f t="shared" si="18"/>
        <v>0.27037771157955187</v>
      </c>
      <c r="AM72">
        <f t="shared" si="19"/>
        <v>0.24298773443895461</v>
      </c>
      <c r="AN72">
        <f t="shared" si="20"/>
        <v>0.29097360998905442</v>
      </c>
      <c r="AO72">
        <f t="shared" si="21"/>
        <v>0.14559034324587947</v>
      </c>
      <c r="AP72">
        <f t="shared" si="22"/>
        <v>0.10494995801154328</v>
      </c>
      <c r="AQ72">
        <f t="shared" si="23"/>
        <v>37.255184967021606</v>
      </c>
    </row>
    <row r="73" spans="1:43" x14ac:dyDescent="0.2">
      <c r="A73">
        <v>4009</v>
      </c>
      <c r="B73">
        <v>19</v>
      </c>
      <c r="C73">
        <v>4</v>
      </c>
      <c r="D73" t="s">
        <v>93</v>
      </c>
      <c r="E73">
        <v>9</v>
      </c>
      <c r="F73" t="s">
        <v>87</v>
      </c>
      <c r="G73" t="s">
        <v>88</v>
      </c>
      <c r="H73" t="s">
        <v>89</v>
      </c>
      <c r="I73">
        <v>43</v>
      </c>
      <c r="J73">
        <v>14</v>
      </c>
      <c r="K73">
        <v>65</v>
      </c>
      <c r="L73">
        <v>58</v>
      </c>
      <c r="M73">
        <v>18</v>
      </c>
      <c r="N73">
        <v>83</v>
      </c>
      <c r="O73">
        <v>71</v>
      </c>
      <c r="P73">
        <v>24</v>
      </c>
      <c r="Q73">
        <v>98</v>
      </c>
      <c r="R73">
        <v>3550</v>
      </c>
      <c r="S73" s="1">
        <v>0.98671207000000005</v>
      </c>
      <c r="T73">
        <f t="shared" si="12"/>
        <v>1</v>
      </c>
      <c r="U73">
        <f t="shared" si="13"/>
        <v>3502.8278485000001</v>
      </c>
      <c r="V73">
        <f t="shared" si="16"/>
        <v>1480.0681050000001</v>
      </c>
      <c r="W73">
        <v>24.69</v>
      </c>
      <c r="X73">
        <f t="shared" si="17"/>
        <v>24.361921008300001</v>
      </c>
      <c r="Y73">
        <v>0</v>
      </c>
      <c r="Z73">
        <v>0</v>
      </c>
      <c r="AA73">
        <v>0</v>
      </c>
      <c r="AB73" s="3">
        <v>0.1</v>
      </c>
      <c r="AC73">
        <v>25</v>
      </c>
      <c r="AD73">
        <f t="shared" si="14"/>
        <v>0.11016807219002084</v>
      </c>
      <c r="AE73">
        <v>1630000</v>
      </c>
      <c r="AF73">
        <v>0</v>
      </c>
      <c r="AG73">
        <v>0</v>
      </c>
      <c r="AH73">
        <v>37800</v>
      </c>
      <c r="AI73">
        <v>0.20571303323455301</v>
      </c>
      <c r="AJ73">
        <v>0.212210081992</v>
      </c>
      <c r="AK73" s="2">
        <f t="shared" si="15"/>
        <v>0.22766437334551543</v>
      </c>
      <c r="AL73" s="2">
        <f t="shared" si="18"/>
        <v>0.26804835526878484</v>
      </c>
      <c r="AM73">
        <f t="shared" si="19"/>
        <v>0.2408311835971417</v>
      </c>
      <c r="AN73">
        <f t="shared" si="20"/>
        <v>0.28851431257373983</v>
      </c>
      <c r="AO73">
        <f t="shared" si="21"/>
        <v>0.14438696134087051</v>
      </c>
      <c r="AP73">
        <f t="shared" si="22"/>
        <v>0.10400297941760106</v>
      </c>
      <c r="AQ73">
        <f t="shared" si="23"/>
        <v>37.020139144378206</v>
      </c>
    </row>
    <row r="74" spans="1:43" x14ac:dyDescent="0.2">
      <c r="A74">
        <v>4011</v>
      </c>
      <c r="B74">
        <v>19</v>
      </c>
      <c r="C74">
        <v>4</v>
      </c>
      <c r="D74" t="s">
        <v>94</v>
      </c>
      <c r="E74">
        <v>11</v>
      </c>
      <c r="F74" t="s">
        <v>87</v>
      </c>
      <c r="G74" t="s">
        <v>88</v>
      </c>
      <c r="H74" t="s">
        <v>89</v>
      </c>
      <c r="I74">
        <v>43</v>
      </c>
      <c r="J74">
        <v>14</v>
      </c>
      <c r="K74">
        <v>65</v>
      </c>
      <c r="L74">
        <v>58</v>
      </c>
      <c r="M74">
        <v>18</v>
      </c>
      <c r="N74">
        <v>83</v>
      </c>
      <c r="O74">
        <v>71</v>
      </c>
      <c r="P74">
        <v>24</v>
      </c>
      <c r="Q74">
        <v>98</v>
      </c>
      <c r="R74">
        <v>3550</v>
      </c>
      <c r="S74" s="1">
        <v>0.98271763199999995</v>
      </c>
      <c r="T74">
        <f t="shared" si="12"/>
        <v>1</v>
      </c>
      <c r="U74">
        <f t="shared" si="13"/>
        <v>3488.6475935999997</v>
      </c>
      <c r="V74">
        <f t="shared" si="16"/>
        <v>1474.076448</v>
      </c>
      <c r="W74">
        <v>24.69</v>
      </c>
      <c r="X74">
        <f t="shared" si="17"/>
        <v>24.263298334080002</v>
      </c>
      <c r="Y74">
        <v>0</v>
      </c>
      <c r="Z74">
        <v>0</v>
      </c>
      <c r="AA74">
        <v>0</v>
      </c>
      <c r="AB74" s="3">
        <v>0.1</v>
      </c>
      <c r="AC74">
        <v>25</v>
      </c>
      <c r="AD74">
        <f t="shared" si="14"/>
        <v>0.11016807219002084</v>
      </c>
      <c r="AE74">
        <v>1630000</v>
      </c>
      <c r="AF74">
        <v>0</v>
      </c>
      <c r="AG74">
        <v>0</v>
      </c>
      <c r="AH74">
        <v>37800</v>
      </c>
      <c r="AI74">
        <v>0.205897745104344</v>
      </c>
      <c r="AJ74">
        <v>0.20926234602237501</v>
      </c>
      <c r="AK74" s="2">
        <f t="shared" si="15"/>
        <v>0.22653932344954314</v>
      </c>
      <c r="AL74" s="2">
        <f t="shared" si="18"/>
        <v>0.26688707670597178</v>
      </c>
      <c r="AM74">
        <f t="shared" si="19"/>
        <v>0.2396943216915744</v>
      </c>
      <c r="AN74">
        <f t="shared" si="20"/>
        <v>0.28733467390096562</v>
      </c>
      <c r="AO74">
        <f t="shared" si="21"/>
        <v>0.14383678075676157</v>
      </c>
      <c r="AP74">
        <f t="shared" si="22"/>
        <v>0.10348902750033288</v>
      </c>
      <c r="AQ74">
        <f t="shared" si="23"/>
        <v>36.98692819727524</v>
      </c>
    </row>
    <row r="75" spans="1:43" x14ac:dyDescent="0.2">
      <c r="A75">
        <v>4012</v>
      </c>
      <c r="B75">
        <v>19</v>
      </c>
      <c r="C75">
        <v>4</v>
      </c>
      <c r="D75" t="s">
        <v>95</v>
      </c>
      <c r="E75">
        <v>12</v>
      </c>
      <c r="F75" t="s">
        <v>87</v>
      </c>
      <c r="G75" t="s">
        <v>88</v>
      </c>
      <c r="H75" t="s">
        <v>89</v>
      </c>
      <c r="I75">
        <v>43</v>
      </c>
      <c r="J75">
        <v>14</v>
      </c>
      <c r="K75">
        <v>65</v>
      </c>
      <c r="L75">
        <v>58</v>
      </c>
      <c r="M75">
        <v>18</v>
      </c>
      <c r="N75">
        <v>83</v>
      </c>
      <c r="O75">
        <v>71</v>
      </c>
      <c r="P75">
        <v>24</v>
      </c>
      <c r="Q75">
        <v>98</v>
      </c>
      <c r="R75">
        <v>3550</v>
      </c>
      <c r="S75" s="1">
        <v>1.020505035</v>
      </c>
      <c r="T75">
        <f t="shared" si="12"/>
        <v>1</v>
      </c>
      <c r="U75">
        <f t="shared" si="13"/>
        <v>3622.7928742499998</v>
      </c>
      <c r="V75">
        <f t="shared" si="16"/>
        <v>1530.7575525</v>
      </c>
      <c r="W75">
        <v>24.69</v>
      </c>
      <c r="X75">
        <f t="shared" si="17"/>
        <v>25.196269314150001</v>
      </c>
      <c r="Y75">
        <v>0</v>
      </c>
      <c r="Z75">
        <v>0</v>
      </c>
      <c r="AA75">
        <v>0</v>
      </c>
      <c r="AB75" s="3">
        <v>0.1</v>
      </c>
      <c r="AC75">
        <v>25</v>
      </c>
      <c r="AD75">
        <f t="shared" si="14"/>
        <v>0.11016807219002084</v>
      </c>
      <c r="AE75">
        <v>1630000</v>
      </c>
      <c r="AF75">
        <v>0</v>
      </c>
      <c r="AG75">
        <v>0</v>
      </c>
      <c r="AH75">
        <v>37800</v>
      </c>
      <c r="AI75">
        <v>0.204466259905451</v>
      </c>
      <c r="AJ75">
        <v>0.20976706660875</v>
      </c>
      <c r="AK75" s="2">
        <f t="shared" si="15"/>
        <v>0.2368972068622883</v>
      </c>
      <c r="AL75" s="2">
        <f t="shared" si="18"/>
        <v>0.27752743807680097</v>
      </c>
      <c r="AM75">
        <f t="shared" si="19"/>
        <v>0.25014430433518359</v>
      </c>
      <c r="AN75">
        <f t="shared" si="20"/>
        <v>0.29811819059116679</v>
      </c>
      <c r="AO75">
        <f t="shared" si="21"/>
        <v>0.14885100799803597</v>
      </c>
      <c r="AP75">
        <f t="shared" si="22"/>
        <v>0.10822077678352332</v>
      </c>
      <c r="AQ75">
        <f t="shared" si="23"/>
        <v>37.24587674111519</v>
      </c>
    </row>
    <row r="76" spans="1:43" x14ac:dyDescent="0.2">
      <c r="A76">
        <v>4013</v>
      </c>
      <c r="B76">
        <v>19</v>
      </c>
      <c r="C76">
        <v>4</v>
      </c>
      <c r="D76" t="s">
        <v>96</v>
      </c>
      <c r="E76">
        <v>13</v>
      </c>
      <c r="F76" t="s">
        <v>87</v>
      </c>
      <c r="G76" t="s">
        <v>88</v>
      </c>
      <c r="H76" t="s">
        <v>89</v>
      </c>
      <c r="I76">
        <v>43</v>
      </c>
      <c r="J76">
        <v>14</v>
      </c>
      <c r="K76">
        <v>65</v>
      </c>
      <c r="L76">
        <v>58</v>
      </c>
      <c r="M76">
        <v>18</v>
      </c>
      <c r="N76">
        <v>83</v>
      </c>
      <c r="O76">
        <v>71</v>
      </c>
      <c r="P76">
        <v>24</v>
      </c>
      <c r="Q76">
        <v>98</v>
      </c>
      <c r="R76">
        <v>3550</v>
      </c>
      <c r="S76" s="1">
        <v>0.99801670499999995</v>
      </c>
      <c r="T76">
        <f t="shared" si="12"/>
        <v>1</v>
      </c>
      <c r="U76">
        <f t="shared" si="13"/>
        <v>3542.95930275</v>
      </c>
      <c r="V76">
        <f t="shared" si="16"/>
        <v>1497.0250575</v>
      </c>
      <c r="W76">
        <v>24.69</v>
      </c>
      <c r="X76">
        <f t="shared" si="17"/>
        <v>24.641032446450001</v>
      </c>
      <c r="Y76">
        <v>0</v>
      </c>
      <c r="Z76">
        <v>0</v>
      </c>
      <c r="AA76">
        <v>0</v>
      </c>
      <c r="AB76" s="3">
        <v>0.1</v>
      </c>
      <c r="AC76">
        <v>25</v>
      </c>
      <c r="AD76">
        <f t="shared" si="14"/>
        <v>0.11016807219002084</v>
      </c>
      <c r="AE76">
        <v>1630000</v>
      </c>
      <c r="AF76">
        <v>0</v>
      </c>
      <c r="AG76">
        <v>0</v>
      </c>
      <c r="AH76">
        <v>37800</v>
      </c>
      <c r="AI76">
        <v>0.202687508013281</v>
      </c>
      <c r="AJ76">
        <v>0.208758659488125</v>
      </c>
      <c r="AK76" s="2">
        <f t="shared" si="15"/>
        <v>0.23370998569312304</v>
      </c>
      <c r="AL76" s="2">
        <f t="shared" si="18"/>
        <v>0.27469678106573558</v>
      </c>
      <c r="AM76">
        <f t="shared" si="19"/>
        <v>0.24707333749232899</v>
      </c>
      <c r="AN76">
        <f t="shared" si="20"/>
        <v>0.29546823460284882</v>
      </c>
      <c r="AO76">
        <f t="shared" si="21"/>
        <v>0.14775156701670653</v>
      </c>
      <c r="AP76">
        <f t="shared" si="22"/>
        <v>0.10676477164409398</v>
      </c>
      <c r="AQ76">
        <f t="shared" si="23"/>
        <v>37.57274036669417</v>
      </c>
    </row>
    <row r="77" spans="1:43" x14ac:dyDescent="0.2">
      <c r="A77">
        <v>4015</v>
      </c>
      <c r="B77">
        <v>19</v>
      </c>
      <c r="C77">
        <v>4</v>
      </c>
      <c r="D77" t="s">
        <v>97</v>
      </c>
      <c r="E77">
        <v>15</v>
      </c>
      <c r="F77" t="s">
        <v>87</v>
      </c>
      <c r="G77" t="s">
        <v>88</v>
      </c>
      <c r="H77" t="s">
        <v>89</v>
      </c>
      <c r="I77">
        <v>43</v>
      </c>
      <c r="J77">
        <v>14</v>
      </c>
      <c r="K77">
        <v>65</v>
      </c>
      <c r="L77">
        <v>58</v>
      </c>
      <c r="M77">
        <v>18</v>
      </c>
      <c r="N77">
        <v>83</v>
      </c>
      <c r="O77">
        <v>71</v>
      </c>
      <c r="P77">
        <v>24</v>
      </c>
      <c r="Q77">
        <v>98</v>
      </c>
      <c r="R77">
        <v>3550</v>
      </c>
      <c r="S77" s="1">
        <v>1.023872001</v>
      </c>
      <c r="T77">
        <f t="shared" si="12"/>
        <v>1</v>
      </c>
      <c r="U77">
        <f t="shared" si="13"/>
        <v>3634.7456035499999</v>
      </c>
      <c r="V77">
        <f t="shared" si="16"/>
        <v>1535.8080015</v>
      </c>
      <c r="W77">
        <v>24.69</v>
      </c>
      <c r="X77">
        <f t="shared" si="17"/>
        <v>25.27939970469</v>
      </c>
      <c r="Y77">
        <v>0</v>
      </c>
      <c r="Z77">
        <v>0</v>
      </c>
      <c r="AA77">
        <v>0</v>
      </c>
      <c r="AB77" s="3">
        <v>0.1</v>
      </c>
      <c r="AC77">
        <v>25</v>
      </c>
      <c r="AD77">
        <f t="shared" si="14"/>
        <v>0.11016807219002084</v>
      </c>
      <c r="AE77">
        <v>1630000</v>
      </c>
      <c r="AF77">
        <v>0</v>
      </c>
      <c r="AG77">
        <v>0</v>
      </c>
      <c r="AH77">
        <v>37800</v>
      </c>
      <c r="AI77">
        <v>0.20474693902392399</v>
      </c>
      <c r="AJ77">
        <v>0.2141473277125</v>
      </c>
      <c r="AK77" s="2">
        <f t="shared" si="15"/>
        <v>0.2373529809532075</v>
      </c>
      <c r="AL77" s="2">
        <f t="shared" si="18"/>
        <v>0.2779275138626075</v>
      </c>
      <c r="AM77">
        <f t="shared" si="19"/>
        <v>0.25058191852755313</v>
      </c>
      <c r="AN77">
        <f t="shared" si="20"/>
        <v>0.29849003936517043</v>
      </c>
      <c r="AO77">
        <f t="shared" si="21"/>
        <v>0.14900351909653084</v>
      </c>
      <c r="AP77">
        <f t="shared" si="22"/>
        <v>0.10842898618713086</v>
      </c>
      <c r="AQ77">
        <f t="shared" si="23"/>
        <v>37.194817907707048</v>
      </c>
    </row>
    <row r="78" spans="1:43" x14ac:dyDescent="0.2">
      <c r="A78">
        <v>4017</v>
      </c>
      <c r="B78">
        <v>19</v>
      </c>
      <c r="C78">
        <v>4</v>
      </c>
      <c r="D78" t="s">
        <v>98</v>
      </c>
      <c r="E78">
        <v>17</v>
      </c>
      <c r="F78" t="s">
        <v>87</v>
      </c>
      <c r="G78" t="s">
        <v>88</v>
      </c>
      <c r="H78" t="s">
        <v>89</v>
      </c>
      <c r="I78">
        <v>43</v>
      </c>
      <c r="J78">
        <v>14</v>
      </c>
      <c r="K78">
        <v>65</v>
      </c>
      <c r="L78">
        <v>58</v>
      </c>
      <c r="M78">
        <v>18</v>
      </c>
      <c r="N78">
        <v>83</v>
      </c>
      <c r="O78">
        <v>71</v>
      </c>
      <c r="P78">
        <v>24</v>
      </c>
      <c r="Q78">
        <v>98</v>
      </c>
      <c r="R78">
        <v>3550</v>
      </c>
      <c r="S78" s="1">
        <v>0.99081618100000002</v>
      </c>
      <c r="T78">
        <f t="shared" si="12"/>
        <v>1</v>
      </c>
      <c r="U78">
        <f t="shared" si="13"/>
        <v>3517.3974425500001</v>
      </c>
      <c r="V78">
        <f t="shared" si="16"/>
        <v>1486.2242715</v>
      </c>
      <c r="W78">
        <v>24.69</v>
      </c>
      <c r="X78">
        <f t="shared" si="17"/>
        <v>24.46325150889</v>
      </c>
      <c r="Y78">
        <v>0</v>
      </c>
      <c r="Z78">
        <v>0</v>
      </c>
      <c r="AA78">
        <v>0</v>
      </c>
      <c r="AB78" s="3">
        <v>0.1</v>
      </c>
      <c r="AC78">
        <v>25</v>
      </c>
      <c r="AD78">
        <f t="shared" si="14"/>
        <v>0.11016807219002084</v>
      </c>
      <c r="AE78">
        <v>1630000</v>
      </c>
      <c r="AF78">
        <v>0</v>
      </c>
      <c r="AG78">
        <v>0</v>
      </c>
      <c r="AH78">
        <v>37800</v>
      </c>
      <c r="AI78">
        <v>0.203200488417764</v>
      </c>
      <c r="AJ78">
        <v>0.207296433409875</v>
      </c>
      <c r="AK78" s="2">
        <f t="shared" si="15"/>
        <v>0.23143806216057702</v>
      </c>
      <c r="AL78" s="2">
        <f t="shared" si="18"/>
        <v>0.27232138621266067</v>
      </c>
      <c r="AM78">
        <f t="shared" si="19"/>
        <v>0.24476767812743047</v>
      </c>
      <c r="AN78">
        <f t="shared" si="20"/>
        <v>0.29304040213645849</v>
      </c>
      <c r="AO78">
        <f t="shared" si="21"/>
        <v>0.14661022221197137</v>
      </c>
      <c r="AP78">
        <f t="shared" si="22"/>
        <v>0.10572689815988771</v>
      </c>
      <c r="AQ78">
        <f t="shared" si="23"/>
        <v>37.477887840989531</v>
      </c>
    </row>
    <row r="79" spans="1:43" x14ac:dyDescent="0.2">
      <c r="A79">
        <v>4019</v>
      </c>
      <c r="B79">
        <v>19</v>
      </c>
      <c r="C79">
        <v>4</v>
      </c>
      <c r="D79" t="s">
        <v>99</v>
      </c>
      <c r="E79">
        <v>19</v>
      </c>
      <c r="F79" t="s">
        <v>87</v>
      </c>
      <c r="G79" t="s">
        <v>88</v>
      </c>
      <c r="H79" t="s">
        <v>89</v>
      </c>
      <c r="I79">
        <v>43</v>
      </c>
      <c r="J79">
        <v>14</v>
      </c>
      <c r="K79">
        <v>65</v>
      </c>
      <c r="L79">
        <v>58</v>
      </c>
      <c r="M79">
        <v>18</v>
      </c>
      <c r="N79">
        <v>83</v>
      </c>
      <c r="O79">
        <v>71</v>
      </c>
      <c r="P79">
        <v>24</v>
      </c>
      <c r="Q79">
        <v>98</v>
      </c>
      <c r="R79">
        <v>3550</v>
      </c>
      <c r="S79" s="1">
        <v>0.99778598399999996</v>
      </c>
      <c r="T79">
        <f t="shared" si="12"/>
        <v>1</v>
      </c>
      <c r="U79">
        <f t="shared" si="13"/>
        <v>3542.1402432</v>
      </c>
      <c r="V79">
        <f t="shared" si="16"/>
        <v>1496.6789759999999</v>
      </c>
      <c r="W79">
        <v>24.69</v>
      </c>
      <c r="X79">
        <f t="shared" si="17"/>
        <v>24.635335944960001</v>
      </c>
      <c r="Y79">
        <v>0</v>
      </c>
      <c r="Z79">
        <v>0</v>
      </c>
      <c r="AA79">
        <v>0</v>
      </c>
      <c r="AB79" s="3">
        <v>0.1</v>
      </c>
      <c r="AC79">
        <v>25</v>
      </c>
      <c r="AD79">
        <f t="shared" si="14"/>
        <v>0.11016807219002084</v>
      </c>
      <c r="AE79">
        <v>1630000</v>
      </c>
      <c r="AF79">
        <v>0</v>
      </c>
      <c r="AG79">
        <v>0</v>
      </c>
      <c r="AH79">
        <v>37800</v>
      </c>
      <c r="AI79">
        <v>0.20612403559106199</v>
      </c>
      <c r="AJ79">
        <v>0.21089912365149999</v>
      </c>
      <c r="AK79" s="2">
        <f t="shared" si="15"/>
        <v>0.22976041327498439</v>
      </c>
      <c r="AL79" s="2">
        <f t="shared" si="18"/>
        <v>0.27006387129579823</v>
      </c>
      <c r="AM79">
        <f t="shared" si="19"/>
        <v>0.24290096947998477</v>
      </c>
      <c r="AN79">
        <f t="shared" si="20"/>
        <v>0.2904890203725598</v>
      </c>
      <c r="AO79">
        <f t="shared" si="21"/>
        <v>0.14526396273953962</v>
      </c>
      <c r="AP79">
        <f t="shared" si="22"/>
        <v>0.10496050471872573</v>
      </c>
      <c r="AQ79">
        <f t="shared" si="23"/>
        <v>36.946322598030278</v>
      </c>
    </row>
    <row r="80" spans="1:43" x14ac:dyDescent="0.2">
      <c r="A80">
        <v>4021</v>
      </c>
      <c r="B80">
        <v>19</v>
      </c>
      <c r="C80">
        <v>4</v>
      </c>
      <c r="D80" t="s">
        <v>100</v>
      </c>
      <c r="E80">
        <v>21</v>
      </c>
      <c r="F80" t="s">
        <v>87</v>
      </c>
      <c r="G80" t="s">
        <v>88</v>
      </c>
      <c r="H80" t="s">
        <v>89</v>
      </c>
      <c r="I80">
        <v>43</v>
      </c>
      <c r="J80">
        <v>14</v>
      </c>
      <c r="K80">
        <v>65</v>
      </c>
      <c r="L80">
        <v>58</v>
      </c>
      <c r="M80">
        <v>18</v>
      </c>
      <c r="N80">
        <v>83</v>
      </c>
      <c r="O80">
        <v>71</v>
      </c>
      <c r="P80">
        <v>24</v>
      </c>
      <c r="Q80">
        <v>98</v>
      </c>
      <c r="R80">
        <v>3550</v>
      </c>
      <c r="S80" s="1">
        <v>0.99070715399999998</v>
      </c>
      <c r="T80">
        <f t="shared" si="12"/>
        <v>1</v>
      </c>
      <c r="U80">
        <f t="shared" si="13"/>
        <v>3517.0103967</v>
      </c>
      <c r="V80">
        <f t="shared" si="16"/>
        <v>1486.060731</v>
      </c>
      <c r="W80">
        <v>24.69</v>
      </c>
      <c r="X80">
        <f t="shared" si="17"/>
        <v>24.460559632260001</v>
      </c>
      <c r="Y80">
        <v>0</v>
      </c>
      <c r="Z80">
        <v>0</v>
      </c>
      <c r="AA80">
        <v>0</v>
      </c>
      <c r="AB80" s="3">
        <v>0.1</v>
      </c>
      <c r="AC80">
        <v>25</v>
      </c>
      <c r="AD80">
        <f t="shared" si="14"/>
        <v>0.11016807219002084</v>
      </c>
      <c r="AE80">
        <v>1630000</v>
      </c>
      <c r="AF80">
        <v>0</v>
      </c>
      <c r="AG80">
        <v>0</v>
      </c>
      <c r="AH80">
        <v>37800</v>
      </c>
      <c r="AI80">
        <v>0.20239549740417601</v>
      </c>
      <c r="AJ80">
        <v>0.20955061623575</v>
      </c>
      <c r="AK80" s="2">
        <f t="shared" si="15"/>
        <v>0.23233299648442324</v>
      </c>
      <c r="AL80" s="2">
        <f t="shared" si="18"/>
        <v>0.27337892646840573</v>
      </c>
      <c r="AM80">
        <f t="shared" si="19"/>
        <v>0.24571562855689918</v>
      </c>
      <c r="AN80">
        <f t="shared" si="20"/>
        <v>0.2941803484824721</v>
      </c>
      <c r="AO80">
        <f t="shared" si="21"/>
        <v>0.14718165731066221</v>
      </c>
      <c r="AP80">
        <f t="shared" si="22"/>
        <v>0.10613572732667975</v>
      </c>
      <c r="AQ80">
        <f t="shared" si="23"/>
        <v>37.626949274209096</v>
      </c>
    </row>
    <row r="81" spans="1:43" x14ac:dyDescent="0.2">
      <c r="A81">
        <v>4023</v>
      </c>
      <c r="B81">
        <v>19</v>
      </c>
      <c r="C81">
        <v>4</v>
      </c>
      <c r="D81" t="s">
        <v>101</v>
      </c>
      <c r="E81">
        <v>23</v>
      </c>
      <c r="F81" t="s">
        <v>87</v>
      </c>
      <c r="G81" t="s">
        <v>88</v>
      </c>
      <c r="H81" t="s">
        <v>89</v>
      </c>
      <c r="I81">
        <v>43</v>
      </c>
      <c r="J81">
        <v>14</v>
      </c>
      <c r="K81">
        <v>65</v>
      </c>
      <c r="L81">
        <v>58</v>
      </c>
      <c r="M81">
        <v>18</v>
      </c>
      <c r="N81">
        <v>83</v>
      </c>
      <c r="O81">
        <v>71</v>
      </c>
      <c r="P81">
        <v>24</v>
      </c>
      <c r="Q81">
        <v>98</v>
      </c>
      <c r="R81">
        <v>3550</v>
      </c>
      <c r="S81" s="1">
        <v>0.990062636</v>
      </c>
      <c r="T81">
        <f t="shared" si="12"/>
        <v>1</v>
      </c>
      <c r="U81">
        <f t="shared" si="13"/>
        <v>3514.7223577999998</v>
      </c>
      <c r="V81">
        <f t="shared" si="16"/>
        <v>1485.0939539999999</v>
      </c>
      <c r="W81">
        <v>24.69</v>
      </c>
      <c r="X81">
        <f t="shared" si="17"/>
        <v>24.44464648284</v>
      </c>
      <c r="Y81">
        <v>0</v>
      </c>
      <c r="Z81">
        <v>0</v>
      </c>
      <c r="AA81">
        <v>0</v>
      </c>
      <c r="AB81" s="3">
        <v>0.1</v>
      </c>
      <c r="AC81">
        <v>25</v>
      </c>
      <c r="AD81">
        <f t="shared" si="14"/>
        <v>0.11016807219002084</v>
      </c>
      <c r="AE81">
        <v>1630000</v>
      </c>
      <c r="AF81">
        <v>0</v>
      </c>
      <c r="AG81">
        <v>0</v>
      </c>
      <c r="AH81">
        <v>37800</v>
      </c>
      <c r="AI81">
        <v>0.208383682540528</v>
      </c>
      <c r="AJ81">
        <v>0.21211786457412499</v>
      </c>
      <c r="AK81" s="2">
        <f t="shared" si="15"/>
        <v>0.22550979166532592</v>
      </c>
      <c r="AL81" s="2">
        <f t="shared" si="18"/>
        <v>0.26537621169516395</v>
      </c>
      <c r="AM81">
        <f t="shared" si="19"/>
        <v>0.23850785582209627</v>
      </c>
      <c r="AN81">
        <f t="shared" si="20"/>
        <v>0.28557987689544817</v>
      </c>
      <c r="AO81">
        <f t="shared" si="21"/>
        <v>0.14288513075908257</v>
      </c>
      <c r="AP81">
        <f t="shared" si="22"/>
        <v>0.10301871072924455</v>
      </c>
      <c r="AQ81">
        <f t="shared" si="23"/>
        <v>36.545688325064162</v>
      </c>
    </row>
    <row r="82" spans="1:43" x14ac:dyDescent="0.2">
      <c r="A82">
        <v>4025</v>
      </c>
      <c r="B82">
        <v>19</v>
      </c>
      <c r="C82">
        <v>4</v>
      </c>
      <c r="D82" t="s">
        <v>102</v>
      </c>
      <c r="E82">
        <v>25</v>
      </c>
      <c r="F82" t="s">
        <v>87</v>
      </c>
      <c r="G82" t="s">
        <v>88</v>
      </c>
      <c r="H82" t="s">
        <v>89</v>
      </c>
      <c r="I82">
        <v>43</v>
      </c>
      <c r="J82">
        <v>14</v>
      </c>
      <c r="K82">
        <v>65</v>
      </c>
      <c r="L82">
        <v>58</v>
      </c>
      <c r="M82">
        <v>18</v>
      </c>
      <c r="N82">
        <v>83</v>
      </c>
      <c r="O82">
        <v>71</v>
      </c>
      <c r="P82">
        <v>24</v>
      </c>
      <c r="Q82">
        <v>98</v>
      </c>
      <c r="R82">
        <v>3550</v>
      </c>
      <c r="S82" s="1">
        <v>1.003353605</v>
      </c>
      <c r="T82">
        <f t="shared" si="12"/>
        <v>1</v>
      </c>
      <c r="U82">
        <f t="shared" si="13"/>
        <v>3561.90529775</v>
      </c>
      <c r="V82">
        <f t="shared" si="16"/>
        <v>1505.0304075000001</v>
      </c>
      <c r="W82">
        <v>24.69</v>
      </c>
      <c r="X82">
        <f t="shared" si="17"/>
        <v>24.772800507450004</v>
      </c>
      <c r="Y82">
        <v>0</v>
      </c>
      <c r="Z82">
        <v>0</v>
      </c>
      <c r="AA82">
        <v>0</v>
      </c>
      <c r="AB82" s="3">
        <v>0.1</v>
      </c>
      <c r="AC82">
        <v>25</v>
      </c>
      <c r="AD82">
        <f t="shared" si="14"/>
        <v>0.11016807219002084</v>
      </c>
      <c r="AE82">
        <v>1630000</v>
      </c>
      <c r="AF82">
        <v>0</v>
      </c>
      <c r="AG82">
        <v>0</v>
      </c>
      <c r="AH82">
        <v>37800</v>
      </c>
      <c r="AI82">
        <v>0.20530697699783201</v>
      </c>
      <c r="AJ82">
        <v>0.21457523475824999</v>
      </c>
      <c r="AK82" s="2">
        <f t="shared" si="15"/>
        <v>0.23196194861145375</v>
      </c>
      <c r="AL82" s="2">
        <f t="shared" si="18"/>
        <v>0.27242580199337185</v>
      </c>
      <c r="AM82">
        <f t="shared" si="19"/>
        <v>0.24515480018665592</v>
      </c>
      <c r="AN82">
        <f t="shared" si="20"/>
        <v>0.29293223687841524</v>
      </c>
      <c r="AO82">
        <f t="shared" si="21"/>
        <v>0.14643007643470421</v>
      </c>
      <c r="AP82">
        <f t="shared" si="22"/>
        <v>0.10596622305278608</v>
      </c>
      <c r="AQ82">
        <f t="shared" si="23"/>
        <v>37.093357593179448</v>
      </c>
    </row>
    <row r="83" spans="1:43" x14ac:dyDescent="0.2">
      <c r="A83">
        <v>4027</v>
      </c>
      <c r="B83">
        <v>19</v>
      </c>
      <c r="C83">
        <v>4</v>
      </c>
      <c r="D83" t="s">
        <v>103</v>
      </c>
      <c r="E83">
        <v>27</v>
      </c>
      <c r="F83" t="s">
        <v>87</v>
      </c>
      <c r="G83" t="s">
        <v>88</v>
      </c>
      <c r="H83" t="s">
        <v>89</v>
      </c>
      <c r="I83">
        <v>43</v>
      </c>
      <c r="J83">
        <v>14</v>
      </c>
      <c r="K83">
        <v>65</v>
      </c>
      <c r="L83">
        <v>58</v>
      </c>
      <c r="M83">
        <v>18</v>
      </c>
      <c r="N83">
        <v>83</v>
      </c>
      <c r="O83">
        <v>71</v>
      </c>
      <c r="P83">
        <v>24</v>
      </c>
      <c r="Q83">
        <v>98</v>
      </c>
      <c r="R83">
        <v>3550</v>
      </c>
      <c r="S83" s="1">
        <v>1.018360522</v>
      </c>
      <c r="T83">
        <f t="shared" si="12"/>
        <v>1</v>
      </c>
      <c r="U83">
        <f t="shared" si="13"/>
        <v>3615.1798530999999</v>
      </c>
      <c r="V83">
        <f t="shared" si="16"/>
        <v>1527.5407830000001</v>
      </c>
      <c r="W83">
        <v>24.69</v>
      </c>
      <c r="X83">
        <f t="shared" si="17"/>
        <v>25.143321288180001</v>
      </c>
      <c r="Y83">
        <v>0</v>
      </c>
      <c r="Z83">
        <v>0</v>
      </c>
      <c r="AA83">
        <v>0</v>
      </c>
      <c r="AB83" s="3">
        <v>0.1</v>
      </c>
      <c r="AC83">
        <v>25</v>
      </c>
      <c r="AD83">
        <f t="shared" si="14"/>
        <v>0.11016807219002084</v>
      </c>
      <c r="AE83">
        <v>1630000</v>
      </c>
      <c r="AF83">
        <v>0</v>
      </c>
      <c r="AG83">
        <v>0</v>
      </c>
      <c r="AH83">
        <v>37800</v>
      </c>
      <c r="AI83">
        <v>0.203759407620654</v>
      </c>
      <c r="AJ83">
        <v>0.21063211202724999</v>
      </c>
      <c r="AK83" s="2">
        <f t="shared" si="15"/>
        <v>0.23721946767992824</v>
      </c>
      <c r="AL83" s="2">
        <f t="shared" si="18"/>
        <v>0.27799064733996875</v>
      </c>
      <c r="AM83">
        <f t="shared" si="19"/>
        <v>0.25051252004258778</v>
      </c>
      <c r="AN83">
        <f t="shared" si="20"/>
        <v>0.29865283027627398</v>
      </c>
      <c r="AO83">
        <f t="shared" si="21"/>
        <v>0.14913917352760556</v>
      </c>
      <c r="AP83">
        <f t="shared" si="22"/>
        <v>0.10836799386756504</v>
      </c>
      <c r="AQ83">
        <f t="shared" si="23"/>
        <v>37.375084679934588</v>
      </c>
    </row>
    <row r="84" spans="1:43" x14ac:dyDescent="0.2">
      <c r="A84">
        <v>5001</v>
      </c>
      <c r="B84">
        <v>12</v>
      </c>
      <c r="C84">
        <v>5</v>
      </c>
      <c r="D84" t="s">
        <v>104</v>
      </c>
      <c r="E84">
        <v>1</v>
      </c>
      <c r="F84" t="s">
        <v>105</v>
      </c>
      <c r="G84" t="s">
        <v>106</v>
      </c>
      <c r="H84" t="s">
        <v>107</v>
      </c>
      <c r="I84">
        <v>43</v>
      </c>
      <c r="J84">
        <v>14</v>
      </c>
      <c r="K84">
        <v>65</v>
      </c>
      <c r="L84">
        <v>58</v>
      </c>
      <c r="M84">
        <v>18</v>
      </c>
      <c r="N84">
        <v>83</v>
      </c>
      <c r="O84">
        <v>71</v>
      </c>
      <c r="P84">
        <v>24</v>
      </c>
      <c r="Q84">
        <v>98</v>
      </c>
      <c r="R84">
        <v>3550</v>
      </c>
      <c r="S84" s="1">
        <v>0.94230142299999997</v>
      </c>
      <c r="T84">
        <f t="shared" si="12"/>
        <v>1</v>
      </c>
      <c r="U84">
        <f t="shared" si="13"/>
        <v>3345.17005165</v>
      </c>
      <c r="V84">
        <f t="shared" si="16"/>
        <v>1413.4521345000001</v>
      </c>
      <c r="W84">
        <v>24.69</v>
      </c>
      <c r="X84">
        <f t="shared" si="17"/>
        <v>23.26542213387</v>
      </c>
      <c r="Y84">
        <v>0</v>
      </c>
      <c r="Z84">
        <v>0</v>
      </c>
      <c r="AA84">
        <v>0</v>
      </c>
      <c r="AB84" s="3">
        <v>0.1</v>
      </c>
      <c r="AC84">
        <v>25</v>
      </c>
      <c r="AD84">
        <f t="shared" si="14"/>
        <v>0.11016807219002084</v>
      </c>
      <c r="AE84">
        <v>1630000</v>
      </c>
      <c r="AF84">
        <v>0</v>
      </c>
      <c r="AG84">
        <v>0</v>
      </c>
      <c r="AH84">
        <v>37800</v>
      </c>
      <c r="AI84">
        <v>0.158832829520241</v>
      </c>
      <c r="AJ84">
        <v>0.15987400618412501</v>
      </c>
      <c r="AK84" s="2">
        <f t="shared" si="15"/>
        <v>0.28158921404543497</v>
      </c>
      <c r="AL84" s="2">
        <f t="shared" si="18"/>
        <v>0.33389270470676852</v>
      </c>
      <c r="AM84">
        <f t="shared" si="19"/>
        <v>0.29864226588029308</v>
      </c>
      <c r="AN84">
        <f t="shared" si="20"/>
        <v>0.36039927874418831</v>
      </c>
      <c r="AO84">
        <f t="shared" si="21"/>
        <v>0.18094073329279123</v>
      </c>
      <c r="AP84">
        <f t="shared" si="22"/>
        <v>0.12863724263145765</v>
      </c>
      <c r="AQ84">
        <f t="shared" si="23"/>
        <v>47.946794986641976</v>
      </c>
    </row>
    <row r="85" spans="1:43" x14ac:dyDescent="0.2">
      <c r="A85">
        <v>5003</v>
      </c>
      <c r="B85">
        <v>12</v>
      </c>
      <c r="C85">
        <v>5</v>
      </c>
      <c r="D85" t="s">
        <v>108</v>
      </c>
      <c r="E85">
        <v>3</v>
      </c>
      <c r="F85" t="s">
        <v>105</v>
      </c>
      <c r="G85" t="s">
        <v>106</v>
      </c>
      <c r="H85" t="s">
        <v>107</v>
      </c>
      <c r="I85">
        <v>43</v>
      </c>
      <c r="J85">
        <v>14</v>
      </c>
      <c r="K85">
        <v>65</v>
      </c>
      <c r="L85">
        <v>58</v>
      </c>
      <c r="M85">
        <v>18</v>
      </c>
      <c r="N85">
        <v>83</v>
      </c>
      <c r="O85">
        <v>71</v>
      </c>
      <c r="P85">
        <v>24</v>
      </c>
      <c r="Q85">
        <v>98</v>
      </c>
      <c r="R85">
        <v>3550</v>
      </c>
      <c r="S85" s="1">
        <v>0.93494170899999995</v>
      </c>
      <c r="T85">
        <f t="shared" si="12"/>
        <v>1</v>
      </c>
      <c r="U85">
        <f t="shared" si="13"/>
        <v>3319.0430669499997</v>
      </c>
      <c r="V85">
        <f t="shared" si="16"/>
        <v>1402.4125635</v>
      </c>
      <c r="W85">
        <v>24.69</v>
      </c>
      <c r="X85">
        <f t="shared" si="17"/>
        <v>23.083710795209999</v>
      </c>
      <c r="Y85">
        <v>0</v>
      </c>
      <c r="Z85">
        <v>0</v>
      </c>
      <c r="AA85">
        <v>0</v>
      </c>
      <c r="AB85" s="3">
        <v>0.1</v>
      </c>
      <c r="AC85">
        <v>25</v>
      </c>
      <c r="AD85">
        <f t="shared" si="14"/>
        <v>0.11016807219002084</v>
      </c>
      <c r="AE85">
        <v>1630000</v>
      </c>
      <c r="AF85">
        <v>0</v>
      </c>
      <c r="AG85">
        <v>0</v>
      </c>
      <c r="AH85">
        <v>37800</v>
      </c>
      <c r="AI85">
        <v>0.15904647095743199</v>
      </c>
      <c r="AJ85">
        <v>0.16060962508162499</v>
      </c>
      <c r="AK85" s="2">
        <f t="shared" si="15"/>
        <v>0.27901460625193775</v>
      </c>
      <c r="AL85" s="2">
        <f t="shared" si="18"/>
        <v>0.33124783950455466</v>
      </c>
      <c r="AM85">
        <f t="shared" si="19"/>
        <v>0.29604475133205577</v>
      </c>
      <c r="AN85">
        <f t="shared" si="20"/>
        <v>0.35771880820890251</v>
      </c>
      <c r="AO85">
        <f t="shared" si="21"/>
        <v>0.17969432839371122</v>
      </c>
      <c r="AP85">
        <f t="shared" si="22"/>
        <v>0.12746109514109427</v>
      </c>
      <c r="AQ85">
        <f t="shared" si="23"/>
        <v>47.882389771436728</v>
      </c>
    </row>
    <row r="86" spans="1:43" x14ac:dyDescent="0.2">
      <c r="A86">
        <v>5005</v>
      </c>
      <c r="B86">
        <v>12</v>
      </c>
      <c r="C86">
        <v>5</v>
      </c>
      <c r="D86" t="s">
        <v>109</v>
      </c>
      <c r="E86">
        <v>5</v>
      </c>
      <c r="F86" t="s">
        <v>105</v>
      </c>
      <c r="G86" t="s">
        <v>106</v>
      </c>
      <c r="H86" t="s">
        <v>107</v>
      </c>
      <c r="I86">
        <v>43</v>
      </c>
      <c r="J86">
        <v>14</v>
      </c>
      <c r="K86">
        <v>65</v>
      </c>
      <c r="L86">
        <v>58</v>
      </c>
      <c r="M86">
        <v>18</v>
      </c>
      <c r="N86">
        <v>83</v>
      </c>
      <c r="O86">
        <v>71</v>
      </c>
      <c r="P86">
        <v>24</v>
      </c>
      <c r="Q86">
        <v>98</v>
      </c>
      <c r="R86">
        <v>3550</v>
      </c>
      <c r="S86" s="1">
        <v>0.96635800199999999</v>
      </c>
      <c r="T86">
        <f t="shared" si="12"/>
        <v>1</v>
      </c>
      <c r="U86">
        <f t="shared" si="13"/>
        <v>3430.5709071000001</v>
      </c>
      <c r="V86">
        <f t="shared" si="16"/>
        <v>1449.5370029999999</v>
      </c>
      <c r="W86">
        <v>24.69</v>
      </c>
      <c r="X86">
        <f t="shared" si="17"/>
        <v>23.859379069380001</v>
      </c>
      <c r="Y86">
        <v>0</v>
      </c>
      <c r="Z86">
        <v>0</v>
      </c>
      <c r="AA86">
        <v>0</v>
      </c>
      <c r="AB86" s="3">
        <v>0.1</v>
      </c>
      <c r="AC86">
        <v>25</v>
      </c>
      <c r="AD86">
        <f t="shared" si="14"/>
        <v>0.11016807219002084</v>
      </c>
      <c r="AE86">
        <v>1630000</v>
      </c>
      <c r="AF86">
        <v>0</v>
      </c>
      <c r="AG86">
        <v>0</v>
      </c>
      <c r="AH86">
        <v>37800</v>
      </c>
      <c r="AI86">
        <v>0.156988816952291</v>
      </c>
      <c r="AJ86">
        <v>0.15768571833075001</v>
      </c>
      <c r="AK86" s="2">
        <f t="shared" si="15"/>
        <v>0.29217010180970404</v>
      </c>
      <c r="AL86" s="2">
        <f t="shared" si="18"/>
        <v>0.34508795657670804</v>
      </c>
      <c r="AM86">
        <f t="shared" si="19"/>
        <v>0.30942346117293174</v>
      </c>
      <c r="AN86">
        <f t="shared" si="20"/>
        <v>0.37190588053450563</v>
      </c>
      <c r="AO86">
        <f t="shared" si="21"/>
        <v>0.18638872084246505</v>
      </c>
      <c r="AP86">
        <f t="shared" si="22"/>
        <v>0.13347086607546102</v>
      </c>
      <c r="AQ86">
        <f t="shared" si="23"/>
        <v>48.509984736489955</v>
      </c>
    </row>
    <row r="87" spans="1:43" x14ac:dyDescent="0.2">
      <c r="A87">
        <v>5007</v>
      </c>
      <c r="B87">
        <v>18</v>
      </c>
      <c r="C87">
        <v>5</v>
      </c>
      <c r="D87" t="s">
        <v>110</v>
      </c>
      <c r="E87">
        <v>7</v>
      </c>
      <c r="F87" t="s">
        <v>105</v>
      </c>
      <c r="G87" t="s">
        <v>106</v>
      </c>
      <c r="H87" t="s">
        <v>111</v>
      </c>
      <c r="I87">
        <v>43</v>
      </c>
      <c r="J87">
        <v>14</v>
      </c>
      <c r="K87">
        <v>65</v>
      </c>
      <c r="L87">
        <v>58</v>
      </c>
      <c r="M87">
        <v>18</v>
      </c>
      <c r="N87">
        <v>83</v>
      </c>
      <c r="O87">
        <v>71</v>
      </c>
      <c r="P87">
        <v>24</v>
      </c>
      <c r="Q87">
        <v>98</v>
      </c>
      <c r="R87">
        <v>3550</v>
      </c>
      <c r="S87" s="1">
        <v>0.96740565199999995</v>
      </c>
      <c r="T87">
        <f t="shared" si="12"/>
        <v>1</v>
      </c>
      <c r="U87">
        <f t="shared" si="13"/>
        <v>3434.2900645999998</v>
      </c>
      <c r="V87">
        <f t="shared" si="16"/>
        <v>1451.1084779999999</v>
      </c>
      <c r="W87">
        <v>24.69</v>
      </c>
      <c r="X87">
        <f t="shared" si="17"/>
        <v>23.88524554788</v>
      </c>
      <c r="Y87">
        <v>0</v>
      </c>
      <c r="Z87">
        <v>0</v>
      </c>
      <c r="AA87">
        <v>0</v>
      </c>
      <c r="AB87" s="3">
        <v>0.1</v>
      </c>
      <c r="AC87">
        <v>25</v>
      </c>
      <c r="AD87">
        <f t="shared" si="14"/>
        <v>0.11016807219002084</v>
      </c>
      <c r="AE87">
        <v>1630000</v>
      </c>
      <c r="AF87">
        <v>0</v>
      </c>
      <c r="AG87">
        <v>0</v>
      </c>
      <c r="AH87">
        <v>37800</v>
      </c>
      <c r="AI87">
        <v>0.15931704598485499</v>
      </c>
      <c r="AJ87">
        <v>0.16100239797062499</v>
      </c>
      <c r="AK87" s="2">
        <f t="shared" si="15"/>
        <v>0.28821250261592651</v>
      </c>
      <c r="AL87" s="2">
        <f t="shared" si="18"/>
        <v>0.3403570259101561</v>
      </c>
      <c r="AM87">
        <f t="shared" si="19"/>
        <v>0.30521372466434016</v>
      </c>
      <c r="AN87">
        <f t="shared" si="20"/>
        <v>0.3667830378238553</v>
      </c>
      <c r="AO87">
        <f t="shared" si="21"/>
        <v>0.18380745560541698</v>
      </c>
      <c r="AP87">
        <f t="shared" si="22"/>
        <v>0.13166293231118739</v>
      </c>
      <c r="AQ87">
        <f t="shared" si="23"/>
        <v>47.801069038646375</v>
      </c>
    </row>
    <row r="88" spans="1:43" x14ac:dyDescent="0.2">
      <c r="A88">
        <v>5009</v>
      </c>
      <c r="B88">
        <v>12</v>
      </c>
      <c r="C88">
        <v>5</v>
      </c>
      <c r="D88" t="s">
        <v>112</v>
      </c>
      <c r="E88">
        <v>9</v>
      </c>
      <c r="F88" t="s">
        <v>105</v>
      </c>
      <c r="G88" t="s">
        <v>106</v>
      </c>
      <c r="H88" t="s">
        <v>107</v>
      </c>
      <c r="I88">
        <v>43</v>
      </c>
      <c r="J88">
        <v>14</v>
      </c>
      <c r="K88">
        <v>65</v>
      </c>
      <c r="L88">
        <v>58</v>
      </c>
      <c r="M88">
        <v>18</v>
      </c>
      <c r="N88">
        <v>83</v>
      </c>
      <c r="O88">
        <v>71</v>
      </c>
      <c r="P88">
        <v>24</v>
      </c>
      <c r="Q88">
        <v>98</v>
      </c>
      <c r="R88">
        <v>3550</v>
      </c>
      <c r="S88" s="1">
        <v>0.96682707999999995</v>
      </c>
      <c r="T88">
        <f t="shared" si="12"/>
        <v>1</v>
      </c>
      <c r="U88">
        <f t="shared" si="13"/>
        <v>3432.2361339999998</v>
      </c>
      <c r="V88">
        <f t="shared" si="16"/>
        <v>1450.24062</v>
      </c>
      <c r="W88">
        <v>24.69</v>
      </c>
      <c r="X88">
        <f t="shared" si="17"/>
        <v>23.870960605200001</v>
      </c>
      <c r="Y88">
        <v>0</v>
      </c>
      <c r="Z88">
        <v>0</v>
      </c>
      <c r="AA88">
        <v>0</v>
      </c>
      <c r="AB88" s="3">
        <v>0.1</v>
      </c>
      <c r="AC88">
        <v>25</v>
      </c>
      <c r="AD88">
        <f t="shared" si="14"/>
        <v>0.11016807219002084</v>
      </c>
      <c r="AE88">
        <v>1630000</v>
      </c>
      <c r="AF88">
        <v>0</v>
      </c>
      <c r="AG88">
        <v>0</v>
      </c>
      <c r="AH88">
        <v>37800</v>
      </c>
      <c r="AI88">
        <v>0.15841241785773999</v>
      </c>
      <c r="AJ88">
        <v>0.16039716472625001</v>
      </c>
      <c r="AK88" s="2">
        <f t="shared" si="15"/>
        <v>0.28968501130577623</v>
      </c>
      <c r="AL88" s="2">
        <f t="shared" si="18"/>
        <v>0.34212731051356654</v>
      </c>
      <c r="AM88">
        <f t="shared" si="19"/>
        <v>0.30678332033681605</v>
      </c>
      <c r="AN88">
        <f t="shared" si="20"/>
        <v>0.36870423050624024</v>
      </c>
      <c r="AO88">
        <f t="shared" si="21"/>
        <v>0.1847779116081468</v>
      </c>
      <c r="AP88">
        <f t="shared" si="22"/>
        <v>0.13233561240035643</v>
      </c>
      <c r="AQ88">
        <f t="shared" si="23"/>
        <v>48.07404127241</v>
      </c>
    </row>
    <row r="89" spans="1:43" x14ac:dyDescent="0.2">
      <c r="A89">
        <v>5011</v>
      </c>
      <c r="B89">
        <v>12</v>
      </c>
      <c r="C89">
        <v>5</v>
      </c>
      <c r="D89" t="s">
        <v>113</v>
      </c>
      <c r="E89">
        <v>11</v>
      </c>
      <c r="F89" t="s">
        <v>105</v>
      </c>
      <c r="G89" t="s">
        <v>106</v>
      </c>
      <c r="H89" t="s">
        <v>107</v>
      </c>
      <c r="I89">
        <v>43</v>
      </c>
      <c r="J89">
        <v>14</v>
      </c>
      <c r="K89">
        <v>65</v>
      </c>
      <c r="L89">
        <v>58</v>
      </c>
      <c r="M89">
        <v>18</v>
      </c>
      <c r="N89">
        <v>83</v>
      </c>
      <c r="O89">
        <v>71</v>
      </c>
      <c r="P89">
        <v>24</v>
      </c>
      <c r="Q89">
        <v>98</v>
      </c>
      <c r="R89">
        <v>3550</v>
      </c>
      <c r="S89" s="1">
        <v>0.937142209</v>
      </c>
      <c r="T89">
        <f t="shared" si="12"/>
        <v>1</v>
      </c>
      <c r="U89">
        <f t="shared" si="13"/>
        <v>3326.8548419499998</v>
      </c>
      <c r="V89">
        <f t="shared" si="16"/>
        <v>1405.7133134999999</v>
      </c>
      <c r="W89">
        <v>24.69</v>
      </c>
      <c r="X89">
        <f t="shared" si="17"/>
        <v>23.138041140210003</v>
      </c>
      <c r="Y89">
        <v>0</v>
      </c>
      <c r="Z89">
        <v>0</v>
      </c>
      <c r="AA89">
        <v>0</v>
      </c>
      <c r="AB89" s="3">
        <v>0.1</v>
      </c>
      <c r="AC89">
        <v>25</v>
      </c>
      <c r="AD89">
        <f t="shared" si="14"/>
        <v>0.11016807219002084</v>
      </c>
      <c r="AE89">
        <v>1630000</v>
      </c>
      <c r="AF89">
        <v>0</v>
      </c>
      <c r="AG89">
        <v>0</v>
      </c>
      <c r="AH89">
        <v>37800</v>
      </c>
      <c r="AI89">
        <v>0.158277295125961</v>
      </c>
      <c r="AJ89">
        <v>0.15904440944787501</v>
      </c>
      <c r="AK89" s="2">
        <f t="shared" si="15"/>
        <v>0.28103041230919873</v>
      </c>
      <c r="AL89" s="2">
        <f t="shared" si="18"/>
        <v>0.33351748197332071</v>
      </c>
      <c r="AM89">
        <f t="shared" si="19"/>
        <v>0.29814331831842944</v>
      </c>
      <c r="AN89">
        <f t="shared" si="20"/>
        <v>0.36011709091849908</v>
      </c>
      <c r="AO89">
        <f t="shared" si="21"/>
        <v>0.18086903719645778</v>
      </c>
      <c r="AP89">
        <f t="shared" si="22"/>
        <v>0.12838196753233574</v>
      </c>
      <c r="AQ89">
        <f t="shared" si="23"/>
        <v>48.115082508167873</v>
      </c>
    </row>
    <row r="90" spans="1:43" x14ac:dyDescent="0.2">
      <c r="A90">
        <v>5013</v>
      </c>
      <c r="B90">
        <v>12</v>
      </c>
      <c r="C90">
        <v>5</v>
      </c>
      <c r="D90" t="s">
        <v>25</v>
      </c>
      <c r="E90">
        <v>13</v>
      </c>
      <c r="F90" t="s">
        <v>105</v>
      </c>
      <c r="G90" t="s">
        <v>106</v>
      </c>
      <c r="H90" t="s">
        <v>107</v>
      </c>
      <c r="I90">
        <v>43</v>
      </c>
      <c r="J90">
        <v>14</v>
      </c>
      <c r="K90">
        <v>65</v>
      </c>
      <c r="L90">
        <v>58</v>
      </c>
      <c r="M90">
        <v>18</v>
      </c>
      <c r="N90">
        <v>83</v>
      </c>
      <c r="O90">
        <v>71</v>
      </c>
      <c r="P90">
        <v>24</v>
      </c>
      <c r="Q90">
        <v>98</v>
      </c>
      <c r="R90">
        <v>3550</v>
      </c>
      <c r="S90" s="1">
        <v>0.93841907899999999</v>
      </c>
      <c r="T90">
        <f t="shared" si="12"/>
        <v>1</v>
      </c>
      <c r="U90">
        <f t="shared" si="13"/>
        <v>3331.3877304500002</v>
      </c>
      <c r="V90">
        <f t="shared" si="16"/>
        <v>1407.6286184999999</v>
      </c>
      <c r="W90">
        <v>24.69</v>
      </c>
      <c r="X90">
        <f t="shared" si="17"/>
        <v>23.169567060510001</v>
      </c>
      <c r="Y90">
        <v>0</v>
      </c>
      <c r="Z90">
        <v>0</v>
      </c>
      <c r="AA90">
        <v>0</v>
      </c>
      <c r="AB90" s="3">
        <v>0.1</v>
      </c>
      <c r="AC90">
        <v>25</v>
      </c>
      <c r="AD90">
        <f t="shared" si="14"/>
        <v>0.11016807219002084</v>
      </c>
      <c r="AE90">
        <v>1630000</v>
      </c>
      <c r="AF90">
        <v>0</v>
      </c>
      <c r="AG90">
        <v>0</v>
      </c>
      <c r="AH90">
        <v>37800</v>
      </c>
      <c r="AI90">
        <v>0.15766182444773999</v>
      </c>
      <c r="AJ90">
        <v>0.15822645334525001</v>
      </c>
      <c r="AK90" s="2">
        <f t="shared" si="15"/>
        <v>0.28251188463680799</v>
      </c>
      <c r="AL90" s="2">
        <f t="shared" si="18"/>
        <v>0.33520385014351689</v>
      </c>
      <c r="AM90">
        <f t="shared" si="19"/>
        <v>0.29969159497171949</v>
      </c>
      <c r="AN90">
        <f t="shared" si="20"/>
        <v>0.36190729703053848</v>
      </c>
      <c r="AO90">
        <f t="shared" si="21"/>
        <v>0.18175070794998893</v>
      </c>
      <c r="AP90">
        <f t="shared" si="22"/>
        <v>0.12905874244328</v>
      </c>
      <c r="AQ90">
        <f t="shared" si="23"/>
        <v>48.302911252175448</v>
      </c>
    </row>
    <row r="91" spans="1:43" x14ac:dyDescent="0.2">
      <c r="A91">
        <v>5015</v>
      </c>
      <c r="B91">
        <v>12</v>
      </c>
      <c r="C91">
        <v>5</v>
      </c>
      <c r="D91" t="s">
        <v>114</v>
      </c>
      <c r="E91">
        <v>15</v>
      </c>
      <c r="F91" t="s">
        <v>105</v>
      </c>
      <c r="G91" t="s">
        <v>106</v>
      </c>
      <c r="H91" t="s">
        <v>107</v>
      </c>
      <c r="I91">
        <v>43</v>
      </c>
      <c r="J91">
        <v>14</v>
      </c>
      <c r="K91">
        <v>65</v>
      </c>
      <c r="L91">
        <v>58</v>
      </c>
      <c r="M91">
        <v>18</v>
      </c>
      <c r="N91">
        <v>83</v>
      </c>
      <c r="O91">
        <v>71</v>
      </c>
      <c r="P91">
        <v>24</v>
      </c>
      <c r="Q91">
        <v>98</v>
      </c>
      <c r="R91">
        <v>3550</v>
      </c>
      <c r="S91" s="1">
        <v>0.96752885899999996</v>
      </c>
      <c r="T91">
        <f t="shared" si="12"/>
        <v>1</v>
      </c>
      <c r="U91">
        <f t="shared" si="13"/>
        <v>3434.7274494499998</v>
      </c>
      <c r="V91">
        <f t="shared" si="16"/>
        <v>1451.2932885</v>
      </c>
      <c r="W91">
        <v>24.69</v>
      </c>
      <c r="X91">
        <f t="shared" si="17"/>
        <v>23.888287528710002</v>
      </c>
      <c r="Y91">
        <v>0</v>
      </c>
      <c r="Z91">
        <v>0</v>
      </c>
      <c r="AA91">
        <v>0</v>
      </c>
      <c r="AB91" s="3">
        <v>0.1</v>
      </c>
      <c r="AC91">
        <v>25</v>
      </c>
      <c r="AD91">
        <f t="shared" si="14"/>
        <v>0.11016807219002084</v>
      </c>
      <c r="AE91">
        <v>1630000</v>
      </c>
      <c r="AF91">
        <v>0</v>
      </c>
      <c r="AG91">
        <v>0</v>
      </c>
      <c r="AH91">
        <v>37800</v>
      </c>
      <c r="AI91">
        <v>0.159408750075093</v>
      </c>
      <c r="AJ91">
        <v>0.16052722861550001</v>
      </c>
      <c r="AK91" s="2">
        <f t="shared" si="15"/>
        <v>0.28808338586460908</v>
      </c>
      <c r="AL91" s="2">
        <f t="shared" si="18"/>
        <v>0.3401979116457326</v>
      </c>
      <c r="AM91">
        <f t="shared" si="19"/>
        <v>0.30507482751138132</v>
      </c>
      <c r="AN91">
        <f t="shared" si="20"/>
        <v>0.36660872129870259</v>
      </c>
      <c r="AO91">
        <f t="shared" si="21"/>
        <v>0.1837184742177925</v>
      </c>
      <c r="AP91">
        <f t="shared" si="22"/>
        <v>0.13160394843666895</v>
      </c>
      <c r="AQ91">
        <f t="shared" si="23"/>
        <v>47.773570212223547</v>
      </c>
    </row>
    <row r="92" spans="1:43" x14ac:dyDescent="0.2">
      <c r="A92">
        <v>5017</v>
      </c>
      <c r="B92">
        <v>12</v>
      </c>
      <c r="C92">
        <v>5</v>
      </c>
      <c r="D92" t="s">
        <v>115</v>
      </c>
      <c r="E92">
        <v>17</v>
      </c>
      <c r="F92" t="s">
        <v>105</v>
      </c>
      <c r="G92" t="s">
        <v>106</v>
      </c>
      <c r="H92" t="s">
        <v>107</v>
      </c>
      <c r="I92">
        <v>43</v>
      </c>
      <c r="J92">
        <v>14</v>
      </c>
      <c r="K92">
        <v>65</v>
      </c>
      <c r="L92">
        <v>58</v>
      </c>
      <c r="M92">
        <v>18</v>
      </c>
      <c r="N92">
        <v>83</v>
      </c>
      <c r="O92">
        <v>71</v>
      </c>
      <c r="P92">
        <v>24</v>
      </c>
      <c r="Q92">
        <v>98</v>
      </c>
      <c r="R92">
        <v>3550</v>
      </c>
      <c r="S92" s="1">
        <v>0.93472356499999998</v>
      </c>
      <c r="T92">
        <f t="shared" si="12"/>
        <v>1</v>
      </c>
      <c r="U92">
        <f t="shared" si="13"/>
        <v>3318.2686557500001</v>
      </c>
      <c r="V92">
        <f t="shared" si="16"/>
        <v>1402.0853474999999</v>
      </c>
      <c r="W92">
        <v>24.69</v>
      </c>
      <c r="X92">
        <f t="shared" si="17"/>
        <v>23.07832481985</v>
      </c>
      <c r="Y92">
        <v>0</v>
      </c>
      <c r="Z92">
        <v>0</v>
      </c>
      <c r="AA92">
        <v>0</v>
      </c>
      <c r="AB92" s="3">
        <v>0.1</v>
      </c>
      <c r="AC92">
        <v>25</v>
      </c>
      <c r="AD92">
        <f t="shared" si="14"/>
        <v>0.11016807219002084</v>
      </c>
      <c r="AE92">
        <v>1630000</v>
      </c>
      <c r="AF92">
        <v>0</v>
      </c>
      <c r="AG92">
        <v>0</v>
      </c>
      <c r="AH92">
        <v>37800</v>
      </c>
      <c r="AI92">
        <v>0.15982041768175301</v>
      </c>
      <c r="AJ92">
        <v>0.160619528491</v>
      </c>
      <c r="AK92" s="2">
        <f t="shared" si="15"/>
        <v>0.27759866402844258</v>
      </c>
      <c r="AL92" s="2">
        <f t="shared" si="18"/>
        <v>0.32957895250489799</v>
      </c>
      <c r="AM92">
        <f t="shared" si="19"/>
        <v>0.29454633888860587</v>
      </c>
      <c r="AN92">
        <f t="shared" si="20"/>
        <v>0.3559217328349723</v>
      </c>
      <c r="AO92">
        <f t="shared" si="21"/>
        <v>0.17879454455457863</v>
      </c>
      <c r="AP92">
        <f t="shared" si="22"/>
        <v>0.12681425607812324</v>
      </c>
      <c r="AQ92">
        <f t="shared" si="23"/>
        <v>47.650514399980374</v>
      </c>
    </row>
    <row r="93" spans="1:43" x14ac:dyDescent="0.2">
      <c r="A93">
        <v>5019</v>
      </c>
      <c r="B93">
        <v>12</v>
      </c>
      <c r="C93">
        <v>5</v>
      </c>
      <c r="D93" t="s">
        <v>116</v>
      </c>
      <c r="E93">
        <v>19</v>
      </c>
      <c r="F93" t="s">
        <v>105</v>
      </c>
      <c r="G93" t="s">
        <v>106</v>
      </c>
      <c r="H93" t="s">
        <v>107</v>
      </c>
      <c r="I93">
        <v>43</v>
      </c>
      <c r="J93">
        <v>14</v>
      </c>
      <c r="K93">
        <v>65</v>
      </c>
      <c r="L93">
        <v>58</v>
      </c>
      <c r="M93">
        <v>18</v>
      </c>
      <c r="N93">
        <v>83</v>
      </c>
      <c r="O93">
        <v>71</v>
      </c>
      <c r="P93">
        <v>24</v>
      </c>
      <c r="Q93">
        <v>98</v>
      </c>
      <c r="R93">
        <v>3550</v>
      </c>
      <c r="S93" s="1">
        <v>0.94304737299999997</v>
      </c>
      <c r="T93">
        <f t="shared" si="12"/>
        <v>1</v>
      </c>
      <c r="U93">
        <f t="shared" si="13"/>
        <v>3347.8181741499998</v>
      </c>
      <c r="V93">
        <f t="shared" si="16"/>
        <v>1414.5710595</v>
      </c>
      <c r="W93">
        <v>24.69</v>
      </c>
      <c r="X93">
        <f t="shared" si="17"/>
        <v>23.283839639370001</v>
      </c>
      <c r="Y93">
        <v>0</v>
      </c>
      <c r="Z93">
        <v>0</v>
      </c>
      <c r="AA93">
        <v>0</v>
      </c>
      <c r="AB93" s="3">
        <v>0.1</v>
      </c>
      <c r="AC93">
        <v>25</v>
      </c>
      <c r="AD93">
        <f t="shared" si="14"/>
        <v>0.11016807219002084</v>
      </c>
      <c r="AE93">
        <v>1630000</v>
      </c>
      <c r="AF93">
        <v>0</v>
      </c>
      <c r="AG93">
        <v>0</v>
      </c>
      <c r="AH93">
        <v>37800</v>
      </c>
      <c r="AI93">
        <v>0.15589095976090001</v>
      </c>
      <c r="AJ93">
        <v>0.15765463741024999</v>
      </c>
      <c r="AK93" s="2">
        <f t="shared" si="15"/>
        <v>0.28713029697401404</v>
      </c>
      <c r="AL93" s="2">
        <f t="shared" si="18"/>
        <v>0.34042082407235813</v>
      </c>
      <c r="AM93">
        <f t="shared" si="19"/>
        <v>0.30450516257905086</v>
      </c>
      <c r="AN93">
        <f t="shared" si="20"/>
        <v>0.36742761241793298</v>
      </c>
      <c r="AO93">
        <f t="shared" si="21"/>
        <v>0.18445907985665075</v>
      </c>
      <c r="AP93">
        <f t="shared" si="22"/>
        <v>0.13116855275830663</v>
      </c>
      <c r="AQ93">
        <f t="shared" si="23"/>
        <v>48.851614781483626</v>
      </c>
    </row>
    <row r="94" spans="1:43" x14ac:dyDescent="0.2">
      <c r="A94">
        <v>5021</v>
      </c>
      <c r="B94">
        <v>12</v>
      </c>
      <c r="C94">
        <v>5</v>
      </c>
      <c r="D94" t="s">
        <v>31</v>
      </c>
      <c r="E94">
        <v>21</v>
      </c>
      <c r="F94" t="s">
        <v>105</v>
      </c>
      <c r="G94" t="s">
        <v>106</v>
      </c>
      <c r="H94" t="s">
        <v>107</v>
      </c>
      <c r="I94">
        <v>43</v>
      </c>
      <c r="J94">
        <v>14</v>
      </c>
      <c r="K94">
        <v>65</v>
      </c>
      <c r="L94">
        <v>58</v>
      </c>
      <c r="M94">
        <v>18</v>
      </c>
      <c r="N94">
        <v>83</v>
      </c>
      <c r="O94">
        <v>71</v>
      </c>
      <c r="P94">
        <v>24</v>
      </c>
      <c r="Q94">
        <v>98</v>
      </c>
      <c r="R94">
        <v>3550</v>
      </c>
      <c r="S94" s="1">
        <v>0.96620365600000002</v>
      </c>
      <c r="T94">
        <f t="shared" si="12"/>
        <v>1</v>
      </c>
      <c r="U94">
        <f t="shared" si="13"/>
        <v>3430.0229788000001</v>
      </c>
      <c r="V94">
        <f t="shared" si="16"/>
        <v>1449.305484</v>
      </c>
      <c r="W94">
        <v>24.69</v>
      </c>
      <c r="X94">
        <f t="shared" si="17"/>
        <v>23.855568266640002</v>
      </c>
      <c r="Y94">
        <v>0</v>
      </c>
      <c r="Z94">
        <v>0</v>
      </c>
      <c r="AA94">
        <v>0</v>
      </c>
      <c r="AB94" s="3">
        <v>0.1</v>
      </c>
      <c r="AC94">
        <v>25</v>
      </c>
      <c r="AD94">
        <f t="shared" si="14"/>
        <v>0.11016807219002084</v>
      </c>
      <c r="AE94">
        <v>1630000</v>
      </c>
      <c r="AF94">
        <v>0</v>
      </c>
      <c r="AG94">
        <v>0</v>
      </c>
      <c r="AH94">
        <v>37800</v>
      </c>
      <c r="AI94">
        <v>0.157809251513708</v>
      </c>
      <c r="AJ94">
        <v>0.15883333987675</v>
      </c>
      <c r="AK94" s="2">
        <f t="shared" si="15"/>
        <v>0.29060471599716498</v>
      </c>
      <c r="AL94" s="2">
        <f t="shared" si="18"/>
        <v>0.34324745611435947</v>
      </c>
      <c r="AM94">
        <f t="shared" si="19"/>
        <v>0.30776837686561898</v>
      </c>
      <c r="AN94">
        <f t="shared" si="20"/>
        <v>0.36992595635986275</v>
      </c>
      <c r="AO94">
        <f t="shared" si="21"/>
        <v>0.18539849742948061</v>
      </c>
      <c r="AP94">
        <f t="shared" si="22"/>
        <v>0.13275575731228612</v>
      </c>
      <c r="AQ94">
        <f t="shared" si="23"/>
        <v>48.25778616340331</v>
      </c>
    </row>
    <row r="95" spans="1:43" x14ac:dyDescent="0.2">
      <c r="A95">
        <v>5023</v>
      </c>
      <c r="B95">
        <v>12</v>
      </c>
      <c r="C95">
        <v>5</v>
      </c>
      <c r="D95" t="s">
        <v>32</v>
      </c>
      <c r="E95">
        <v>23</v>
      </c>
      <c r="F95" t="s">
        <v>105</v>
      </c>
      <c r="G95" t="s">
        <v>106</v>
      </c>
      <c r="H95" t="s">
        <v>107</v>
      </c>
      <c r="I95">
        <v>43</v>
      </c>
      <c r="J95">
        <v>14</v>
      </c>
      <c r="K95">
        <v>65</v>
      </c>
      <c r="L95">
        <v>58</v>
      </c>
      <c r="M95">
        <v>18</v>
      </c>
      <c r="N95">
        <v>83</v>
      </c>
      <c r="O95">
        <v>71</v>
      </c>
      <c r="P95">
        <v>24</v>
      </c>
      <c r="Q95">
        <v>98</v>
      </c>
      <c r="R95">
        <v>3550</v>
      </c>
      <c r="S95" s="1">
        <v>0.95659813299999996</v>
      </c>
      <c r="T95">
        <f t="shared" si="12"/>
        <v>1</v>
      </c>
      <c r="U95">
        <f t="shared" si="13"/>
        <v>3395.92337215</v>
      </c>
      <c r="V95">
        <f t="shared" si="16"/>
        <v>1434.8971994999999</v>
      </c>
      <c r="W95">
        <v>24.69</v>
      </c>
      <c r="X95">
        <f t="shared" si="17"/>
        <v>23.618407903769999</v>
      </c>
      <c r="Y95">
        <v>0</v>
      </c>
      <c r="Z95">
        <v>0</v>
      </c>
      <c r="AA95">
        <v>0</v>
      </c>
      <c r="AB95" s="3">
        <v>0.1</v>
      </c>
      <c r="AC95">
        <v>25</v>
      </c>
      <c r="AD95">
        <f t="shared" si="14"/>
        <v>0.11016807219002084</v>
      </c>
      <c r="AE95">
        <v>1630000</v>
      </c>
      <c r="AF95">
        <v>0</v>
      </c>
      <c r="AG95">
        <v>0</v>
      </c>
      <c r="AH95">
        <v>37800</v>
      </c>
      <c r="AI95">
        <v>0.15683023294607201</v>
      </c>
      <c r="AJ95">
        <v>0.15786100921849999</v>
      </c>
      <c r="AK95" s="2">
        <f t="shared" si="15"/>
        <v>0.28951174215828573</v>
      </c>
      <c r="AL95" s="2">
        <f t="shared" si="18"/>
        <v>0.34248310654044378</v>
      </c>
      <c r="AM95">
        <f t="shared" si="19"/>
        <v>0.3067825478186792</v>
      </c>
      <c r="AN95">
        <f t="shared" si="20"/>
        <v>0.36932814831691585</v>
      </c>
      <c r="AO95">
        <f t="shared" si="21"/>
        <v>0.18522782295042675</v>
      </c>
      <c r="AP95">
        <f t="shared" si="22"/>
        <v>0.13225645856826868</v>
      </c>
      <c r="AQ95">
        <f t="shared" si="23"/>
        <v>48.559037190067436</v>
      </c>
    </row>
    <row r="96" spans="1:43" x14ac:dyDescent="0.2">
      <c r="A96">
        <v>5025</v>
      </c>
      <c r="B96">
        <v>12</v>
      </c>
      <c r="C96">
        <v>5</v>
      </c>
      <c r="D96" t="s">
        <v>117</v>
      </c>
      <c r="E96">
        <v>25</v>
      </c>
      <c r="F96" t="s">
        <v>105</v>
      </c>
      <c r="G96" t="s">
        <v>106</v>
      </c>
      <c r="H96" t="s">
        <v>107</v>
      </c>
      <c r="I96">
        <v>43</v>
      </c>
      <c r="J96">
        <v>14</v>
      </c>
      <c r="K96">
        <v>65</v>
      </c>
      <c r="L96">
        <v>58</v>
      </c>
      <c r="M96">
        <v>18</v>
      </c>
      <c r="N96">
        <v>83</v>
      </c>
      <c r="O96">
        <v>71</v>
      </c>
      <c r="P96">
        <v>24</v>
      </c>
      <c r="Q96">
        <v>98</v>
      </c>
      <c r="R96">
        <v>3550</v>
      </c>
      <c r="S96" s="1">
        <v>0.94021326699999996</v>
      </c>
      <c r="T96">
        <f t="shared" si="12"/>
        <v>1</v>
      </c>
      <c r="U96">
        <f t="shared" si="13"/>
        <v>3337.7570978499998</v>
      </c>
      <c r="V96">
        <f t="shared" si="16"/>
        <v>1410.3199004999999</v>
      </c>
      <c r="W96">
        <v>24.69</v>
      </c>
      <c r="X96">
        <f t="shared" si="17"/>
        <v>23.213865562230001</v>
      </c>
      <c r="Y96">
        <v>0</v>
      </c>
      <c r="Z96">
        <v>0</v>
      </c>
      <c r="AA96">
        <v>0</v>
      </c>
      <c r="AB96" s="3">
        <v>0.1</v>
      </c>
      <c r="AC96">
        <v>25</v>
      </c>
      <c r="AD96">
        <f t="shared" si="14"/>
        <v>0.11016807219002084</v>
      </c>
      <c r="AE96">
        <v>1630000</v>
      </c>
      <c r="AF96">
        <v>0</v>
      </c>
      <c r="AG96">
        <v>0</v>
      </c>
      <c r="AH96">
        <v>37800</v>
      </c>
      <c r="AI96">
        <v>0.15790047318657599</v>
      </c>
      <c r="AJ96">
        <v>0.158349186250375</v>
      </c>
      <c r="AK96" s="2">
        <f t="shared" si="15"/>
        <v>0.28262422532119302</v>
      </c>
      <c r="AL96" s="2">
        <f t="shared" si="18"/>
        <v>0.33523655287076859</v>
      </c>
      <c r="AM96">
        <f t="shared" si="19"/>
        <v>0.29977797046345978</v>
      </c>
      <c r="AN96">
        <f t="shared" si="20"/>
        <v>0.36189964051254181</v>
      </c>
      <c r="AO96">
        <f t="shared" si="21"/>
        <v>0.18172239012570804</v>
      </c>
      <c r="AP96">
        <f t="shared" si="22"/>
        <v>0.12911006257613244</v>
      </c>
      <c r="AQ96">
        <f t="shared" si="23"/>
        <v>48.22990685503968</v>
      </c>
    </row>
    <row r="97" spans="1:43" x14ac:dyDescent="0.2">
      <c r="A97">
        <v>5027</v>
      </c>
      <c r="B97">
        <v>12</v>
      </c>
      <c r="C97">
        <v>5</v>
      </c>
      <c r="D97" t="s">
        <v>118</v>
      </c>
      <c r="E97">
        <v>27</v>
      </c>
      <c r="F97" t="s">
        <v>105</v>
      </c>
      <c r="G97" t="s">
        <v>106</v>
      </c>
      <c r="H97" t="s">
        <v>107</v>
      </c>
      <c r="I97">
        <v>43</v>
      </c>
      <c r="J97">
        <v>14</v>
      </c>
      <c r="K97">
        <v>65</v>
      </c>
      <c r="L97">
        <v>58</v>
      </c>
      <c r="M97">
        <v>18</v>
      </c>
      <c r="N97">
        <v>83</v>
      </c>
      <c r="O97">
        <v>71</v>
      </c>
      <c r="P97">
        <v>24</v>
      </c>
      <c r="Q97">
        <v>98</v>
      </c>
      <c r="R97">
        <v>3550</v>
      </c>
      <c r="S97" s="1">
        <v>0.93728802499999997</v>
      </c>
      <c r="T97">
        <f t="shared" si="12"/>
        <v>1</v>
      </c>
      <c r="U97">
        <f t="shared" si="13"/>
        <v>3327.3724887499998</v>
      </c>
      <c r="V97">
        <f t="shared" si="16"/>
        <v>1405.9320375</v>
      </c>
      <c r="W97">
        <v>24.69</v>
      </c>
      <c r="X97">
        <f t="shared" si="17"/>
        <v>23.14164133725</v>
      </c>
      <c r="Y97">
        <v>0</v>
      </c>
      <c r="Z97">
        <v>0</v>
      </c>
      <c r="AA97">
        <v>0</v>
      </c>
      <c r="AB97" s="3">
        <v>0.1</v>
      </c>
      <c r="AC97">
        <v>25</v>
      </c>
      <c r="AD97">
        <f t="shared" si="14"/>
        <v>0.11016807219002084</v>
      </c>
      <c r="AE97">
        <v>1630000</v>
      </c>
      <c r="AF97">
        <v>0</v>
      </c>
      <c r="AG97">
        <v>0</v>
      </c>
      <c r="AH97">
        <v>37800</v>
      </c>
      <c r="AI97">
        <v>0.157284859904401</v>
      </c>
      <c r="AJ97">
        <v>0.15808577697199999</v>
      </c>
      <c r="AK97" s="2">
        <f t="shared" si="15"/>
        <v>0.28284765984252863</v>
      </c>
      <c r="AL97" s="2">
        <f t="shared" si="18"/>
        <v>0.33566591215603475</v>
      </c>
      <c r="AM97">
        <f t="shared" si="19"/>
        <v>0.30006854478041867</v>
      </c>
      <c r="AN97">
        <f t="shared" si="20"/>
        <v>0.36243335918056135</v>
      </c>
      <c r="AO97">
        <f t="shared" si="21"/>
        <v>0.18203038556315757</v>
      </c>
      <c r="AP97">
        <f t="shared" si="22"/>
        <v>0.12921213324965142</v>
      </c>
      <c r="AQ97">
        <f t="shared" si="23"/>
        <v>48.418678814884203</v>
      </c>
    </row>
    <row r="98" spans="1:43" x14ac:dyDescent="0.2">
      <c r="A98">
        <v>5029</v>
      </c>
      <c r="B98">
        <v>12</v>
      </c>
      <c r="C98">
        <v>5</v>
      </c>
      <c r="D98" t="s">
        <v>119</v>
      </c>
      <c r="E98">
        <v>29</v>
      </c>
      <c r="F98" t="s">
        <v>105</v>
      </c>
      <c r="G98" t="s">
        <v>106</v>
      </c>
      <c r="H98" t="s">
        <v>107</v>
      </c>
      <c r="I98">
        <v>43</v>
      </c>
      <c r="J98">
        <v>14</v>
      </c>
      <c r="K98">
        <v>65</v>
      </c>
      <c r="L98">
        <v>58</v>
      </c>
      <c r="M98">
        <v>18</v>
      </c>
      <c r="N98">
        <v>83</v>
      </c>
      <c r="O98">
        <v>71</v>
      </c>
      <c r="P98">
        <v>24</v>
      </c>
      <c r="Q98">
        <v>98</v>
      </c>
      <c r="R98">
        <v>3550</v>
      </c>
      <c r="S98" s="1">
        <v>0.95371650699999999</v>
      </c>
      <c r="T98">
        <f t="shared" si="12"/>
        <v>1</v>
      </c>
      <c r="U98">
        <f t="shared" si="13"/>
        <v>3385.6935998499998</v>
      </c>
      <c r="V98">
        <f t="shared" si="16"/>
        <v>1430.5747604999999</v>
      </c>
      <c r="W98">
        <v>24.69</v>
      </c>
      <c r="X98">
        <f t="shared" si="17"/>
        <v>23.54726055783</v>
      </c>
      <c r="Y98">
        <v>0</v>
      </c>
      <c r="Z98">
        <v>0</v>
      </c>
      <c r="AA98">
        <v>0</v>
      </c>
      <c r="AB98" s="3">
        <v>0.1</v>
      </c>
      <c r="AC98">
        <v>25</v>
      </c>
      <c r="AD98">
        <f t="shared" si="14"/>
        <v>0.11016807219002084</v>
      </c>
      <c r="AE98">
        <v>1630000</v>
      </c>
      <c r="AF98">
        <v>0</v>
      </c>
      <c r="AG98">
        <v>0</v>
      </c>
      <c r="AH98">
        <v>37800</v>
      </c>
      <c r="AI98">
        <v>0.15645965940821099</v>
      </c>
      <c r="AJ98">
        <v>0.15763731309125001</v>
      </c>
      <c r="AK98" s="2">
        <f t="shared" si="15"/>
        <v>0.28932326693540289</v>
      </c>
      <c r="AL98" s="2">
        <f t="shared" si="18"/>
        <v>0.34242009359952341</v>
      </c>
      <c r="AM98">
        <f t="shared" si="19"/>
        <v>0.30663497837035503</v>
      </c>
      <c r="AN98">
        <f t="shared" si="20"/>
        <v>0.36932871765747782</v>
      </c>
      <c r="AO98">
        <f t="shared" si="21"/>
        <v>0.18526718487141416</v>
      </c>
      <c r="AP98">
        <f t="shared" si="22"/>
        <v>0.13217035820729361</v>
      </c>
      <c r="AQ98">
        <f t="shared" si="23"/>
        <v>48.674048907942264</v>
      </c>
    </row>
    <row r="99" spans="1:43" x14ac:dyDescent="0.2">
      <c r="A99">
        <v>5031</v>
      </c>
      <c r="B99">
        <v>12</v>
      </c>
      <c r="C99">
        <v>5</v>
      </c>
      <c r="D99" t="s">
        <v>120</v>
      </c>
      <c r="E99">
        <v>31</v>
      </c>
      <c r="F99" t="s">
        <v>105</v>
      </c>
      <c r="G99" t="s">
        <v>106</v>
      </c>
      <c r="H99" t="s">
        <v>107</v>
      </c>
      <c r="I99">
        <v>43</v>
      </c>
      <c r="J99">
        <v>14</v>
      </c>
      <c r="K99">
        <v>65</v>
      </c>
      <c r="L99">
        <v>58</v>
      </c>
      <c r="M99">
        <v>18</v>
      </c>
      <c r="N99">
        <v>83</v>
      </c>
      <c r="O99">
        <v>71</v>
      </c>
      <c r="P99">
        <v>24</v>
      </c>
      <c r="Q99">
        <v>98</v>
      </c>
      <c r="R99">
        <v>3550</v>
      </c>
      <c r="S99" s="1">
        <v>0.96000097100000004</v>
      </c>
      <c r="T99">
        <f t="shared" si="12"/>
        <v>1</v>
      </c>
      <c r="U99">
        <f t="shared" si="13"/>
        <v>3408.00344705</v>
      </c>
      <c r="V99">
        <f t="shared" si="16"/>
        <v>1440.0014565000001</v>
      </c>
      <c r="W99">
        <v>24.69</v>
      </c>
      <c r="X99">
        <f t="shared" si="17"/>
        <v>23.702423973990001</v>
      </c>
      <c r="Y99">
        <v>0</v>
      </c>
      <c r="Z99">
        <v>0</v>
      </c>
      <c r="AA99">
        <v>0</v>
      </c>
      <c r="AB99" s="3">
        <v>0.1</v>
      </c>
      <c r="AC99">
        <v>25</v>
      </c>
      <c r="AD99">
        <f t="shared" si="14"/>
        <v>0.11016807219002084</v>
      </c>
      <c r="AE99">
        <v>1630000</v>
      </c>
      <c r="AF99">
        <v>0</v>
      </c>
      <c r="AG99">
        <v>0</v>
      </c>
      <c r="AH99">
        <v>37800</v>
      </c>
      <c r="AI99">
        <v>0.15796789844589401</v>
      </c>
      <c r="AJ99">
        <v>0.15882564520199999</v>
      </c>
      <c r="AK99" s="2">
        <f t="shared" si="15"/>
        <v>0.2884491564276363</v>
      </c>
      <c r="AL99" s="2">
        <f t="shared" si="18"/>
        <v>0.34103902751698639</v>
      </c>
      <c r="AM99">
        <f t="shared" si="19"/>
        <v>0.30559557985627722</v>
      </c>
      <c r="AN99">
        <f t="shared" si="20"/>
        <v>0.36769073458323664</v>
      </c>
      <c r="AO99">
        <f t="shared" si="21"/>
        <v>0.18436091298811444</v>
      </c>
      <c r="AP99">
        <f t="shared" si="22"/>
        <v>0.13177104189876435</v>
      </c>
      <c r="AQ99">
        <f t="shared" si="23"/>
        <v>48.209320938479557</v>
      </c>
    </row>
    <row r="100" spans="1:43" x14ac:dyDescent="0.2">
      <c r="A100">
        <v>5033</v>
      </c>
      <c r="B100">
        <v>18</v>
      </c>
      <c r="C100">
        <v>5</v>
      </c>
      <c r="D100" t="s">
        <v>121</v>
      </c>
      <c r="E100">
        <v>33</v>
      </c>
      <c r="F100" t="s">
        <v>105</v>
      </c>
      <c r="G100" t="s">
        <v>106</v>
      </c>
      <c r="H100" t="s">
        <v>111</v>
      </c>
      <c r="I100">
        <v>43</v>
      </c>
      <c r="J100">
        <v>14</v>
      </c>
      <c r="K100">
        <v>65</v>
      </c>
      <c r="L100">
        <v>58</v>
      </c>
      <c r="M100">
        <v>18</v>
      </c>
      <c r="N100">
        <v>83</v>
      </c>
      <c r="O100">
        <v>71</v>
      </c>
      <c r="P100">
        <v>24</v>
      </c>
      <c r="Q100">
        <v>98</v>
      </c>
      <c r="R100">
        <v>3550</v>
      </c>
      <c r="S100" s="1">
        <v>0.95984142400000005</v>
      </c>
      <c r="T100">
        <f t="shared" si="12"/>
        <v>1</v>
      </c>
      <c r="U100">
        <f t="shared" si="13"/>
        <v>3407.4370552</v>
      </c>
      <c r="V100">
        <f t="shared" si="16"/>
        <v>1439.7621360000001</v>
      </c>
      <c r="W100">
        <v>24.69</v>
      </c>
      <c r="X100">
        <f t="shared" si="17"/>
        <v>23.698484758560003</v>
      </c>
      <c r="Y100">
        <v>0</v>
      </c>
      <c r="Z100">
        <v>0</v>
      </c>
      <c r="AA100">
        <v>0</v>
      </c>
      <c r="AB100" s="3">
        <v>0.1</v>
      </c>
      <c r="AC100">
        <v>25</v>
      </c>
      <c r="AD100">
        <f t="shared" si="14"/>
        <v>0.11016807219002084</v>
      </c>
      <c r="AE100">
        <v>1630000</v>
      </c>
      <c r="AF100">
        <v>0</v>
      </c>
      <c r="AG100">
        <v>0</v>
      </c>
      <c r="AH100">
        <v>37800</v>
      </c>
      <c r="AI100">
        <v>0.15687252630501899</v>
      </c>
      <c r="AJ100">
        <v>0.158697409236875</v>
      </c>
      <c r="AK100" s="2">
        <f t="shared" si="15"/>
        <v>0.29041499711206209</v>
      </c>
      <c r="AL100" s="2">
        <f t="shared" si="18"/>
        <v>0.34337208023681653</v>
      </c>
      <c r="AM100">
        <f t="shared" si="19"/>
        <v>0.30768114650535577</v>
      </c>
      <c r="AN100">
        <f t="shared" si="20"/>
        <v>0.37020988450003789</v>
      </c>
      <c r="AO100">
        <f t="shared" si="21"/>
        <v>0.18562617193896797</v>
      </c>
      <c r="AP100">
        <f t="shared" si="22"/>
        <v>0.13266908881421355</v>
      </c>
      <c r="AQ100">
        <f t="shared" si="23"/>
        <v>48.545945510865394</v>
      </c>
    </row>
    <row r="101" spans="1:43" x14ac:dyDescent="0.2">
      <c r="A101">
        <v>5035</v>
      </c>
      <c r="B101">
        <v>12</v>
      </c>
      <c r="C101">
        <v>5</v>
      </c>
      <c r="D101" t="s">
        <v>122</v>
      </c>
      <c r="E101">
        <v>35</v>
      </c>
      <c r="F101" t="s">
        <v>105</v>
      </c>
      <c r="G101" t="s">
        <v>106</v>
      </c>
      <c r="H101" t="s">
        <v>107</v>
      </c>
      <c r="I101">
        <v>43</v>
      </c>
      <c r="J101">
        <v>14</v>
      </c>
      <c r="K101">
        <v>65</v>
      </c>
      <c r="L101">
        <v>58</v>
      </c>
      <c r="M101">
        <v>18</v>
      </c>
      <c r="N101">
        <v>83</v>
      </c>
      <c r="O101">
        <v>71</v>
      </c>
      <c r="P101">
        <v>24</v>
      </c>
      <c r="Q101">
        <v>98</v>
      </c>
      <c r="R101">
        <v>3550</v>
      </c>
      <c r="S101" s="1">
        <v>0.95189783299999997</v>
      </c>
      <c r="T101">
        <f t="shared" si="12"/>
        <v>1</v>
      </c>
      <c r="U101">
        <f t="shared" si="13"/>
        <v>3379.2373071500001</v>
      </c>
      <c r="V101">
        <f t="shared" si="16"/>
        <v>1427.8467495</v>
      </c>
      <c r="W101">
        <v>24.69</v>
      </c>
      <c r="X101">
        <f t="shared" si="17"/>
        <v>23.502357496769999</v>
      </c>
      <c r="Y101">
        <v>0</v>
      </c>
      <c r="Z101">
        <v>0</v>
      </c>
      <c r="AA101">
        <v>0</v>
      </c>
      <c r="AB101" s="3">
        <v>0.1</v>
      </c>
      <c r="AC101">
        <v>25</v>
      </c>
      <c r="AD101">
        <f t="shared" si="14"/>
        <v>0.11016807219002084</v>
      </c>
      <c r="AE101">
        <v>1630000</v>
      </c>
      <c r="AF101">
        <v>0</v>
      </c>
      <c r="AG101">
        <v>0</v>
      </c>
      <c r="AH101">
        <v>37800</v>
      </c>
      <c r="AI101">
        <v>0.15810585517314699</v>
      </c>
      <c r="AJ101">
        <v>0.15894624978325</v>
      </c>
      <c r="AK101" s="2">
        <f t="shared" si="15"/>
        <v>0.28576486172993137</v>
      </c>
      <c r="AL101" s="2">
        <f t="shared" si="18"/>
        <v>0.33830884504052589</v>
      </c>
      <c r="AM101">
        <f t="shared" si="19"/>
        <v>0.30289632388811383</v>
      </c>
      <c r="AN101">
        <f t="shared" si="20"/>
        <v>0.36493729691310522</v>
      </c>
      <c r="AO101">
        <f t="shared" si="21"/>
        <v>0.18308876990162795</v>
      </c>
      <c r="AP101">
        <f t="shared" si="22"/>
        <v>0.13054478659103338</v>
      </c>
      <c r="AQ101">
        <f t="shared" si="23"/>
        <v>48.167255449301585</v>
      </c>
    </row>
    <row r="102" spans="1:43" x14ac:dyDescent="0.2">
      <c r="A102">
        <v>5037</v>
      </c>
      <c r="B102">
        <v>12</v>
      </c>
      <c r="C102">
        <v>5</v>
      </c>
      <c r="D102" t="s">
        <v>123</v>
      </c>
      <c r="E102">
        <v>37</v>
      </c>
      <c r="F102" t="s">
        <v>105</v>
      </c>
      <c r="G102" t="s">
        <v>106</v>
      </c>
      <c r="H102" t="s">
        <v>107</v>
      </c>
      <c r="I102">
        <v>43</v>
      </c>
      <c r="J102">
        <v>14</v>
      </c>
      <c r="K102">
        <v>65</v>
      </c>
      <c r="L102">
        <v>58</v>
      </c>
      <c r="M102">
        <v>18</v>
      </c>
      <c r="N102">
        <v>83</v>
      </c>
      <c r="O102">
        <v>71</v>
      </c>
      <c r="P102">
        <v>24</v>
      </c>
      <c r="Q102">
        <v>98</v>
      </c>
      <c r="R102">
        <v>3550</v>
      </c>
      <c r="S102" s="1">
        <v>0.952852492</v>
      </c>
      <c r="T102">
        <f t="shared" si="12"/>
        <v>1</v>
      </c>
      <c r="U102">
        <f t="shared" si="13"/>
        <v>3382.6263466</v>
      </c>
      <c r="V102">
        <f t="shared" si="16"/>
        <v>1429.278738</v>
      </c>
      <c r="W102">
        <v>24.69</v>
      </c>
      <c r="X102">
        <f t="shared" si="17"/>
        <v>23.525928027480003</v>
      </c>
      <c r="Y102">
        <v>0</v>
      </c>
      <c r="Z102">
        <v>0</v>
      </c>
      <c r="AA102">
        <v>0</v>
      </c>
      <c r="AB102" s="3">
        <v>0.1</v>
      </c>
      <c r="AC102">
        <v>25</v>
      </c>
      <c r="AD102">
        <f t="shared" si="14"/>
        <v>0.11016807219002084</v>
      </c>
      <c r="AE102">
        <v>1630000</v>
      </c>
      <c r="AF102">
        <v>0</v>
      </c>
      <c r="AG102">
        <v>0</v>
      </c>
      <c r="AH102">
        <v>37800</v>
      </c>
      <c r="AI102">
        <v>0.15857761219195701</v>
      </c>
      <c r="AJ102">
        <v>0.15943136646075001</v>
      </c>
      <c r="AK102" s="2">
        <f t="shared" si="15"/>
        <v>0.28520047295206419</v>
      </c>
      <c r="AL102" s="2">
        <f t="shared" si="18"/>
        <v>0.3375881416821806</v>
      </c>
      <c r="AM102">
        <f t="shared" si="19"/>
        <v>0.30228097023945633</v>
      </c>
      <c r="AN102">
        <f t="shared" si="20"/>
        <v>0.3641373758209494</v>
      </c>
      <c r="AO102">
        <f t="shared" si="21"/>
        <v>0.18267462791677608</v>
      </c>
      <c r="AP102">
        <f t="shared" si="22"/>
        <v>0.13028695918665967</v>
      </c>
      <c r="AQ102">
        <f t="shared" si="23"/>
        <v>48.023961320193891</v>
      </c>
    </row>
    <row r="103" spans="1:43" x14ac:dyDescent="0.2">
      <c r="A103">
        <v>5039</v>
      </c>
      <c r="B103">
        <v>12</v>
      </c>
      <c r="C103">
        <v>5</v>
      </c>
      <c r="D103" t="s">
        <v>41</v>
      </c>
      <c r="E103">
        <v>39</v>
      </c>
      <c r="F103" t="s">
        <v>105</v>
      </c>
      <c r="G103" t="s">
        <v>106</v>
      </c>
      <c r="H103" t="s">
        <v>107</v>
      </c>
      <c r="I103">
        <v>43</v>
      </c>
      <c r="J103">
        <v>14</v>
      </c>
      <c r="K103">
        <v>65</v>
      </c>
      <c r="L103">
        <v>58</v>
      </c>
      <c r="M103">
        <v>18</v>
      </c>
      <c r="N103">
        <v>83</v>
      </c>
      <c r="O103">
        <v>71</v>
      </c>
      <c r="P103">
        <v>24</v>
      </c>
      <c r="Q103">
        <v>98</v>
      </c>
      <c r="R103">
        <v>3550</v>
      </c>
      <c r="S103" s="1">
        <v>0.94132608799999995</v>
      </c>
      <c r="T103">
        <f t="shared" si="12"/>
        <v>1</v>
      </c>
      <c r="U103">
        <f t="shared" si="13"/>
        <v>3341.7076124</v>
      </c>
      <c r="V103">
        <f t="shared" si="16"/>
        <v>1411.9891319999999</v>
      </c>
      <c r="W103">
        <v>24.69</v>
      </c>
      <c r="X103">
        <f t="shared" si="17"/>
        <v>23.241341112720001</v>
      </c>
      <c r="Y103">
        <v>0</v>
      </c>
      <c r="Z103">
        <v>0</v>
      </c>
      <c r="AA103">
        <v>0</v>
      </c>
      <c r="AB103" s="3">
        <v>0.1</v>
      </c>
      <c r="AC103">
        <v>25</v>
      </c>
      <c r="AD103">
        <f t="shared" si="14"/>
        <v>0.11016807219002084</v>
      </c>
      <c r="AE103">
        <v>1630000</v>
      </c>
      <c r="AF103">
        <v>0</v>
      </c>
      <c r="AG103">
        <v>0</v>
      </c>
      <c r="AH103">
        <v>37800</v>
      </c>
      <c r="AI103">
        <v>0.15713192002298501</v>
      </c>
      <c r="AJ103">
        <v>0.158088867926375</v>
      </c>
      <c r="AK103" s="2">
        <f t="shared" si="15"/>
        <v>0.28434272360288337</v>
      </c>
      <c r="AL103" s="2">
        <f t="shared" si="18"/>
        <v>0.3372123850587474</v>
      </c>
      <c r="AM103">
        <f t="shared" si="19"/>
        <v>0.30158036999891563</v>
      </c>
      <c r="AN103">
        <f t="shared" si="20"/>
        <v>0.36400588541586953</v>
      </c>
      <c r="AO103">
        <f t="shared" si="21"/>
        <v>0.1827647785347867</v>
      </c>
      <c r="AP103">
        <f t="shared" si="22"/>
        <v>0.12989511707892271</v>
      </c>
      <c r="AQ103">
        <f t="shared" si="23"/>
        <v>48.465805757616046</v>
      </c>
    </row>
    <row r="104" spans="1:43" x14ac:dyDescent="0.2">
      <c r="A104">
        <v>5041</v>
      </c>
      <c r="B104">
        <v>12</v>
      </c>
      <c r="C104">
        <v>5</v>
      </c>
      <c r="D104" t="s">
        <v>124</v>
      </c>
      <c r="E104">
        <v>41</v>
      </c>
      <c r="F104" t="s">
        <v>105</v>
      </c>
      <c r="G104" t="s">
        <v>106</v>
      </c>
      <c r="H104" t="s">
        <v>107</v>
      </c>
      <c r="I104">
        <v>43</v>
      </c>
      <c r="J104">
        <v>14</v>
      </c>
      <c r="K104">
        <v>65</v>
      </c>
      <c r="L104">
        <v>58</v>
      </c>
      <c r="M104">
        <v>18</v>
      </c>
      <c r="N104">
        <v>83</v>
      </c>
      <c r="O104">
        <v>71</v>
      </c>
      <c r="P104">
        <v>24</v>
      </c>
      <c r="Q104">
        <v>98</v>
      </c>
      <c r="R104">
        <v>3550</v>
      </c>
      <c r="S104" s="1">
        <v>0.93887287699999999</v>
      </c>
      <c r="T104">
        <f t="shared" si="12"/>
        <v>1</v>
      </c>
      <c r="U104">
        <f t="shared" si="13"/>
        <v>3332.9987133499999</v>
      </c>
      <c r="V104">
        <f t="shared" si="16"/>
        <v>1408.3093154999999</v>
      </c>
      <c r="W104">
        <v>24.69</v>
      </c>
      <c r="X104">
        <f t="shared" si="17"/>
        <v>23.18077133313</v>
      </c>
      <c r="Y104">
        <v>0</v>
      </c>
      <c r="Z104">
        <v>0</v>
      </c>
      <c r="AA104">
        <v>0</v>
      </c>
      <c r="AB104" s="3">
        <v>0.1</v>
      </c>
      <c r="AC104">
        <v>25</v>
      </c>
      <c r="AD104">
        <f t="shared" si="14"/>
        <v>0.11016807219002084</v>
      </c>
      <c r="AE104">
        <v>1630000</v>
      </c>
      <c r="AF104">
        <v>0</v>
      </c>
      <c r="AG104">
        <v>0</v>
      </c>
      <c r="AH104">
        <v>37800</v>
      </c>
      <c r="AI104">
        <v>0.15937973566901201</v>
      </c>
      <c r="AJ104">
        <v>0.16045696708675</v>
      </c>
      <c r="AK104" s="2">
        <f t="shared" si="15"/>
        <v>0.27960190889810105</v>
      </c>
      <c r="AL104" s="2">
        <f t="shared" si="18"/>
        <v>0.33172592190799544</v>
      </c>
      <c r="AM104">
        <f t="shared" si="19"/>
        <v>0.29659644376488509</v>
      </c>
      <c r="AN104">
        <f t="shared" si="20"/>
        <v>0.35814153953704209</v>
      </c>
      <c r="AO104">
        <f t="shared" si="21"/>
        <v>0.17985340320358398</v>
      </c>
      <c r="AP104">
        <f t="shared" si="22"/>
        <v>0.12772939019368956</v>
      </c>
      <c r="AQ104">
        <f t="shared" si="23"/>
        <v>47.782267188412256</v>
      </c>
    </row>
    <row r="105" spans="1:43" x14ac:dyDescent="0.2">
      <c r="A105">
        <v>5043</v>
      </c>
      <c r="B105">
        <v>12</v>
      </c>
      <c r="C105">
        <v>5</v>
      </c>
      <c r="D105" t="s">
        <v>125</v>
      </c>
      <c r="E105">
        <v>43</v>
      </c>
      <c r="F105" t="s">
        <v>105</v>
      </c>
      <c r="G105" t="s">
        <v>106</v>
      </c>
      <c r="H105" t="s">
        <v>107</v>
      </c>
      <c r="I105">
        <v>43</v>
      </c>
      <c r="J105">
        <v>14</v>
      </c>
      <c r="K105">
        <v>65</v>
      </c>
      <c r="L105">
        <v>58</v>
      </c>
      <c r="M105">
        <v>18</v>
      </c>
      <c r="N105">
        <v>83</v>
      </c>
      <c r="O105">
        <v>71</v>
      </c>
      <c r="P105">
        <v>24</v>
      </c>
      <c r="Q105">
        <v>98</v>
      </c>
      <c r="R105">
        <v>3550</v>
      </c>
      <c r="S105" s="1">
        <v>0.93756158899999997</v>
      </c>
      <c r="T105">
        <f t="shared" si="12"/>
        <v>1</v>
      </c>
      <c r="U105">
        <f t="shared" si="13"/>
        <v>3328.34364095</v>
      </c>
      <c r="V105">
        <f t="shared" si="16"/>
        <v>1406.3423834999999</v>
      </c>
      <c r="W105">
        <v>24.69</v>
      </c>
      <c r="X105">
        <f t="shared" si="17"/>
        <v>23.148395632410001</v>
      </c>
      <c r="Y105">
        <v>0</v>
      </c>
      <c r="Z105">
        <v>0</v>
      </c>
      <c r="AA105">
        <v>0</v>
      </c>
      <c r="AB105" s="3">
        <v>0.1</v>
      </c>
      <c r="AC105">
        <v>25</v>
      </c>
      <c r="AD105">
        <f t="shared" si="14"/>
        <v>0.11016807219002084</v>
      </c>
      <c r="AE105">
        <v>1630000</v>
      </c>
      <c r="AF105">
        <v>0</v>
      </c>
      <c r="AG105">
        <v>0</v>
      </c>
      <c r="AH105">
        <v>37800</v>
      </c>
      <c r="AI105">
        <v>0.158849013363283</v>
      </c>
      <c r="AJ105">
        <v>0.15992658226074999</v>
      </c>
      <c r="AK105" s="2">
        <f t="shared" si="15"/>
        <v>0.28014425846958146</v>
      </c>
      <c r="AL105" s="2">
        <f t="shared" si="18"/>
        <v>0.33244242035067595</v>
      </c>
      <c r="AM105">
        <f t="shared" si="19"/>
        <v>0.2971955729067155</v>
      </c>
      <c r="AN105">
        <f t="shared" si="20"/>
        <v>0.35894629384734494</v>
      </c>
      <c r="AO105">
        <f t="shared" si="21"/>
        <v>0.18027531139913922</v>
      </c>
      <c r="AP105">
        <f t="shared" si="22"/>
        <v>0.12797714951804473</v>
      </c>
      <c r="AQ105">
        <f t="shared" si="23"/>
        <v>47.941910074938718</v>
      </c>
    </row>
    <row r="106" spans="1:43" x14ac:dyDescent="0.2">
      <c r="A106">
        <v>5045</v>
      </c>
      <c r="B106">
        <v>12</v>
      </c>
      <c r="C106">
        <v>5</v>
      </c>
      <c r="D106" t="s">
        <v>126</v>
      </c>
      <c r="E106">
        <v>45</v>
      </c>
      <c r="F106" t="s">
        <v>105</v>
      </c>
      <c r="G106" t="s">
        <v>106</v>
      </c>
      <c r="H106" t="s">
        <v>107</v>
      </c>
      <c r="I106">
        <v>43</v>
      </c>
      <c r="J106">
        <v>14</v>
      </c>
      <c r="K106">
        <v>65</v>
      </c>
      <c r="L106">
        <v>58</v>
      </c>
      <c r="M106">
        <v>18</v>
      </c>
      <c r="N106">
        <v>83</v>
      </c>
      <c r="O106">
        <v>71</v>
      </c>
      <c r="P106">
        <v>24</v>
      </c>
      <c r="Q106">
        <v>98</v>
      </c>
      <c r="R106">
        <v>3550</v>
      </c>
      <c r="S106" s="1">
        <v>0.95159045200000003</v>
      </c>
      <c r="T106">
        <f t="shared" si="12"/>
        <v>1</v>
      </c>
      <c r="U106">
        <f t="shared" si="13"/>
        <v>3378.1461045999999</v>
      </c>
      <c r="V106">
        <f t="shared" si="16"/>
        <v>1427.3856780000001</v>
      </c>
      <c r="W106">
        <v>24.69</v>
      </c>
      <c r="X106">
        <f t="shared" si="17"/>
        <v>23.494768259880001</v>
      </c>
      <c r="Y106">
        <v>0</v>
      </c>
      <c r="Z106">
        <v>0</v>
      </c>
      <c r="AA106">
        <v>0</v>
      </c>
      <c r="AB106" s="3">
        <v>0.1</v>
      </c>
      <c r="AC106">
        <v>25</v>
      </c>
      <c r="AD106">
        <f t="shared" si="14"/>
        <v>0.11016807219002084</v>
      </c>
      <c r="AE106">
        <v>1630000</v>
      </c>
      <c r="AF106">
        <v>0</v>
      </c>
      <c r="AG106">
        <v>0</v>
      </c>
      <c r="AH106">
        <v>37800</v>
      </c>
      <c r="AI106">
        <v>0.15672556359214901</v>
      </c>
      <c r="AJ106">
        <v>0.15773382038549999</v>
      </c>
      <c r="AK106" s="2">
        <f t="shared" si="15"/>
        <v>0.28818852013990204</v>
      </c>
      <c r="AL106" s="2">
        <f t="shared" si="18"/>
        <v>0.34119526151072249</v>
      </c>
      <c r="AM106">
        <f t="shared" si="19"/>
        <v>0.3054708601283832</v>
      </c>
      <c r="AN106">
        <f t="shared" si="20"/>
        <v>0.36805823178025188</v>
      </c>
      <c r="AO106">
        <f t="shared" si="21"/>
        <v>0.18465871786611224</v>
      </c>
      <c r="AP106">
        <f t="shared" si="22"/>
        <v>0.13165197649529178</v>
      </c>
      <c r="AQ106">
        <f t="shared" si="23"/>
        <v>48.591467400770227</v>
      </c>
    </row>
    <row r="107" spans="1:43" x14ac:dyDescent="0.2">
      <c r="A107">
        <v>5047</v>
      </c>
      <c r="B107">
        <v>18</v>
      </c>
      <c r="C107">
        <v>5</v>
      </c>
      <c r="D107" t="s">
        <v>48</v>
      </c>
      <c r="E107">
        <v>47</v>
      </c>
      <c r="F107" t="s">
        <v>105</v>
      </c>
      <c r="G107" t="s">
        <v>106</v>
      </c>
      <c r="H107" t="s">
        <v>111</v>
      </c>
      <c r="I107">
        <v>43</v>
      </c>
      <c r="J107">
        <v>14</v>
      </c>
      <c r="K107">
        <v>65</v>
      </c>
      <c r="L107">
        <v>58</v>
      </c>
      <c r="M107">
        <v>18</v>
      </c>
      <c r="N107">
        <v>83</v>
      </c>
      <c r="O107">
        <v>71</v>
      </c>
      <c r="P107">
        <v>24</v>
      </c>
      <c r="Q107">
        <v>98</v>
      </c>
      <c r="R107">
        <v>3550</v>
      </c>
      <c r="S107" s="1">
        <v>0.95828897099999999</v>
      </c>
      <c r="T107">
        <f t="shared" si="12"/>
        <v>1</v>
      </c>
      <c r="U107">
        <f t="shared" si="13"/>
        <v>3401.9258470499999</v>
      </c>
      <c r="V107">
        <f t="shared" si="16"/>
        <v>1437.4334564999999</v>
      </c>
      <c r="W107">
        <v>24.69</v>
      </c>
      <c r="X107">
        <f t="shared" si="17"/>
        <v>23.660154693990002</v>
      </c>
      <c r="Y107">
        <v>0</v>
      </c>
      <c r="Z107">
        <v>0</v>
      </c>
      <c r="AA107">
        <v>0</v>
      </c>
      <c r="AB107" s="3">
        <v>0.1</v>
      </c>
      <c r="AC107">
        <v>25</v>
      </c>
      <c r="AD107">
        <f t="shared" si="14"/>
        <v>0.11016807219002084</v>
      </c>
      <c r="AE107">
        <v>1630000</v>
      </c>
      <c r="AF107">
        <v>0</v>
      </c>
      <c r="AG107">
        <v>0</v>
      </c>
      <c r="AH107">
        <v>37800</v>
      </c>
      <c r="AI107">
        <v>0.15761641419653499</v>
      </c>
      <c r="AJ107">
        <v>0.159731361061375</v>
      </c>
      <c r="AK107" s="2">
        <f t="shared" si="15"/>
        <v>0.28857684981083892</v>
      </c>
      <c r="AL107" s="2">
        <f t="shared" si="18"/>
        <v>0.34128399619450378</v>
      </c>
      <c r="AM107">
        <f t="shared" si="19"/>
        <v>0.30576150972518301</v>
      </c>
      <c r="AN107">
        <f t="shared" si="20"/>
        <v>0.36799513650760252</v>
      </c>
      <c r="AO107">
        <f t="shared" si="21"/>
        <v>0.18453652192554523</v>
      </c>
      <c r="AP107">
        <f t="shared" si="22"/>
        <v>0.13182937554188043</v>
      </c>
      <c r="AQ107">
        <f t="shared" si="23"/>
        <v>48.316827615804677</v>
      </c>
    </row>
    <row r="108" spans="1:43" x14ac:dyDescent="0.2">
      <c r="A108">
        <v>5049</v>
      </c>
      <c r="B108">
        <v>12</v>
      </c>
      <c r="C108">
        <v>5</v>
      </c>
      <c r="D108" t="s">
        <v>127</v>
      </c>
      <c r="E108">
        <v>49</v>
      </c>
      <c r="F108" t="s">
        <v>105</v>
      </c>
      <c r="G108" t="s">
        <v>106</v>
      </c>
      <c r="H108" t="s">
        <v>107</v>
      </c>
      <c r="I108">
        <v>43</v>
      </c>
      <c r="J108">
        <v>14</v>
      </c>
      <c r="K108">
        <v>65</v>
      </c>
      <c r="L108">
        <v>58</v>
      </c>
      <c r="M108">
        <v>18</v>
      </c>
      <c r="N108">
        <v>83</v>
      </c>
      <c r="O108">
        <v>71</v>
      </c>
      <c r="P108">
        <v>24</v>
      </c>
      <c r="Q108">
        <v>98</v>
      </c>
      <c r="R108">
        <v>3550</v>
      </c>
      <c r="S108" s="1">
        <v>0.96759021300000003</v>
      </c>
      <c r="T108">
        <f t="shared" si="12"/>
        <v>1</v>
      </c>
      <c r="U108">
        <f t="shared" si="13"/>
        <v>3434.9452561500002</v>
      </c>
      <c r="V108">
        <f t="shared" si="16"/>
        <v>1451.3853195000002</v>
      </c>
      <c r="W108">
        <v>24.69</v>
      </c>
      <c r="X108">
        <f t="shared" si="17"/>
        <v>23.889802358970002</v>
      </c>
      <c r="Y108">
        <v>0</v>
      </c>
      <c r="Z108">
        <v>0</v>
      </c>
      <c r="AA108">
        <v>0</v>
      </c>
      <c r="AB108" s="3">
        <v>0.1</v>
      </c>
      <c r="AC108">
        <v>25</v>
      </c>
      <c r="AD108">
        <f t="shared" si="14"/>
        <v>0.11016807219002084</v>
      </c>
      <c r="AE108">
        <v>1630000</v>
      </c>
      <c r="AF108">
        <v>0</v>
      </c>
      <c r="AG108">
        <v>0</v>
      </c>
      <c r="AH108">
        <v>37800</v>
      </c>
      <c r="AI108">
        <v>0.15699488185619001</v>
      </c>
      <c r="AJ108">
        <v>0.15821850395875001</v>
      </c>
      <c r="AK108" s="2">
        <f t="shared" si="15"/>
        <v>0.29253134901891087</v>
      </c>
      <c r="AL108" s="2">
        <f t="shared" si="18"/>
        <v>0.34544715950459876</v>
      </c>
      <c r="AM108">
        <f t="shared" si="19"/>
        <v>0.30978404186380853</v>
      </c>
      <c r="AN108">
        <f t="shared" si="20"/>
        <v>0.37226404745326247</v>
      </c>
      <c r="AO108">
        <f t="shared" si="21"/>
        <v>0.18655170363812065</v>
      </c>
      <c r="AP108">
        <f t="shared" si="22"/>
        <v>0.13363589315243274</v>
      </c>
      <c r="AQ108">
        <f t="shared" si="23"/>
        <v>48.508110736572945</v>
      </c>
    </row>
    <row r="109" spans="1:43" x14ac:dyDescent="0.2">
      <c r="A109">
        <v>5051</v>
      </c>
      <c r="B109">
        <v>12</v>
      </c>
      <c r="C109">
        <v>5</v>
      </c>
      <c r="D109" t="s">
        <v>128</v>
      </c>
      <c r="E109">
        <v>51</v>
      </c>
      <c r="F109" t="s">
        <v>105</v>
      </c>
      <c r="G109" t="s">
        <v>106</v>
      </c>
      <c r="H109" t="s">
        <v>107</v>
      </c>
      <c r="I109">
        <v>43</v>
      </c>
      <c r="J109">
        <v>14</v>
      </c>
      <c r="K109">
        <v>65</v>
      </c>
      <c r="L109">
        <v>58</v>
      </c>
      <c r="M109">
        <v>18</v>
      </c>
      <c r="N109">
        <v>83</v>
      </c>
      <c r="O109">
        <v>71</v>
      </c>
      <c r="P109">
        <v>24</v>
      </c>
      <c r="Q109">
        <v>98</v>
      </c>
      <c r="R109">
        <v>3550</v>
      </c>
      <c r="S109" s="1">
        <v>0.94742774600000002</v>
      </c>
      <c r="T109">
        <f t="shared" si="12"/>
        <v>1</v>
      </c>
      <c r="U109">
        <f t="shared" si="13"/>
        <v>3363.3684982999998</v>
      </c>
      <c r="V109">
        <f t="shared" si="16"/>
        <v>1421.141619</v>
      </c>
      <c r="W109">
        <v>24.69</v>
      </c>
      <c r="X109">
        <f t="shared" si="17"/>
        <v>23.391991048740003</v>
      </c>
      <c r="Y109">
        <v>0</v>
      </c>
      <c r="Z109">
        <v>0</v>
      </c>
      <c r="AA109">
        <v>0</v>
      </c>
      <c r="AB109" s="3">
        <v>0.1</v>
      </c>
      <c r="AC109">
        <v>25</v>
      </c>
      <c r="AD109">
        <f t="shared" si="14"/>
        <v>0.11016807219002084</v>
      </c>
      <c r="AE109">
        <v>1630000</v>
      </c>
      <c r="AF109">
        <v>0</v>
      </c>
      <c r="AG109">
        <v>0</v>
      </c>
      <c r="AH109">
        <v>37800</v>
      </c>
      <c r="AI109">
        <v>0.15547087620317401</v>
      </c>
      <c r="AJ109">
        <v>0.15671007245499999</v>
      </c>
      <c r="AK109" s="2">
        <f t="shared" si="15"/>
        <v>0.28924342424905153</v>
      </c>
      <c r="AL109" s="2">
        <f t="shared" si="18"/>
        <v>0.34267794278015323</v>
      </c>
      <c r="AM109">
        <f t="shared" si="19"/>
        <v>0.30666523688067382</v>
      </c>
      <c r="AN109">
        <f t="shared" si="20"/>
        <v>0.36975770368501382</v>
      </c>
      <c r="AO109">
        <f t="shared" si="21"/>
        <v>0.18556840253233825</v>
      </c>
      <c r="AP109">
        <f t="shared" si="22"/>
        <v>0.1321338840012366</v>
      </c>
      <c r="AQ109">
        <f t="shared" si="23"/>
        <v>48.983612237465323</v>
      </c>
    </row>
    <row r="110" spans="1:43" x14ac:dyDescent="0.2">
      <c r="A110">
        <v>5053</v>
      </c>
      <c r="B110">
        <v>12</v>
      </c>
      <c r="C110">
        <v>5</v>
      </c>
      <c r="D110" t="s">
        <v>129</v>
      </c>
      <c r="E110">
        <v>53</v>
      </c>
      <c r="F110" t="s">
        <v>105</v>
      </c>
      <c r="G110" t="s">
        <v>106</v>
      </c>
      <c r="H110" t="s">
        <v>107</v>
      </c>
      <c r="I110">
        <v>43</v>
      </c>
      <c r="J110">
        <v>14</v>
      </c>
      <c r="K110">
        <v>65</v>
      </c>
      <c r="L110">
        <v>58</v>
      </c>
      <c r="M110">
        <v>18</v>
      </c>
      <c r="N110">
        <v>83</v>
      </c>
      <c r="O110">
        <v>71</v>
      </c>
      <c r="P110">
        <v>24</v>
      </c>
      <c r="Q110">
        <v>98</v>
      </c>
      <c r="R110">
        <v>3550</v>
      </c>
      <c r="S110" s="1">
        <v>0.94293483899999997</v>
      </c>
      <c r="T110">
        <f t="shared" si="12"/>
        <v>1</v>
      </c>
      <c r="U110">
        <f t="shared" si="13"/>
        <v>3347.4186784499998</v>
      </c>
      <c r="V110">
        <f t="shared" si="16"/>
        <v>1414.4022585</v>
      </c>
      <c r="W110">
        <v>24.69</v>
      </c>
      <c r="X110">
        <f t="shared" si="17"/>
        <v>23.28106117491</v>
      </c>
      <c r="Y110">
        <v>0</v>
      </c>
      <c r="Z110">
        <v>0</v>
      </c>
      <c r="AA110">
        <v>0</v>
      </c>
      <c r="AB110" s="3">
        <v>0.1</v>
      </c>
      <c r="AC110">
        <v>25</v>
      </c>
      <c r="AD110">
        <f t="shared" si="14"/>
        <v>0.11016807219002084</v>
      </c>
      <c r="AE110">
        <v>1630000</v>
      </c>
      <c r="AF110">
        <v>0</v>
      </c>
      <c r="AG110">
        <v>0</v>
      </c>
      <c r="AH110">
        <v>37800</v>
      </c>
      <c r="AI110">
        <v>0.156893638341779</v>
      </c>
      <c r="AJ110">
        <v>0.15772945594687501</v>
      </c>
      <c r="AK110" s="2">
        <f t="shared" si="15"/>
        <v>0.2852612553642056</v>
      </c>
      <c r="AL110" s="2">
        <f t="shared" si="18"/>
        <v>0.33821121243912494</v>
      </c>
      <c r="AM110">
        <f t="shared" si="19"/>
        <v>0.30252508137724909</v>
      </c>
      <c r="AN110">
        <f t="shared" si="20"/>
        <v>0.36504540533405783</v>
      </c>
      <c r="AO110">
        <f t="shared" si="21"/>
        <v>0.18326468324095307</v>
      </c>
      <c r="AP110">
        <f t="shared" si="22"/>
        <v>0.13031472616603373</v>
      </c>
      <c r="AQ110">
        <f t="shared" si="23"/>
        <v>48.539413035763118</v>
      </c>
    </row>
    <row r="111" spans="1:43" x14ac:dyDescent="0.2">
      <c r="A111">
        <v>5055</v>
      </c>
      <c r="B111">
        <v>12</v>
      </c>
      <c r="C111">
        <v>5</v>
      </c>
      <c r="D111" t="s">
        <v>50</v>
      </c>
      <c r="E111">
        <v>55</v>
      </c>
      <c r="F111" t="s">
        <v>105</v>
      </c>
      <c r="G111" t="s">
        <v>106</v>
      </c>
      <c r="H111" t="s">
        <v>107</v>
      </c>
      <c r="I111">
        <v>43</v>
      </c>
      <c r="J111">
        <v>14</v>
      </c>
      <c r="K111">
        <v>65</v>
      </c>
      <c r="L111">
        <v>58</v>
      </c>
      <c r="M111">
        <v>18</v>
      </c>
      <c r="N111">
        <v>83</v>
      </c>
      <c r="O111">
        <v>71</v>
      </c>
      <c r="P111">
        <v>24</v>
      </c>
      <c r="Q111">
        <v>98</v>
      </c>
      <c r="R111">
        <v>3550</v>
      </c>
      <c r="S111" s="1">
        <v>0.96353038000000002</v>
      </c>
      <c r="T111">
        <f t="shared" si="12"/>
        <v>1</v>
      </c>
      <c r="U111">
        <f t="shared" si="13"/>
        <v>3420.5328490000002</v>
      </c>
      <c r="V111">
        <f t="shared" si="16"/>
        <v>1445.29557</v>
      </c>
      <c r="W111">
        <v>24.69</v>
      </c>
      <c r="X111">
        <f t="shared" si="17"/>
        <v>23.789565082200003</v>
      </c>
      <c r="Y111">
        <v>0</v>
      </c>
      <c r="Z111">
        <v>0</v>
      </c>
      <c r="AA111">
        <v>0</v>
      </c>
      <c r="AB111" s="3">
        <v>0.1</v>
      </c>
      <c r="AC111">
        <v>25</v>
      </c>
      <c r="AD111">
        <f t="shared" si="14"/>
        <v>0.11016807219002084</v>
      </c>
      <c r="AE111">
        <v>1630000</v>
      </c>
      <c r="AF111">
        <v>0</v>
      </c>
      <c r="AG111">
        <v>0</v>
      </c>
      <c r="AH111">
        <v>37800</v>
      </c>
      <c r="AI111">
        <v>0.15800627928792199</v>
      </c>
      <c r="AJ111">
        <v>0.159085939909</v>
      </c>
      <c r="AK111" s="2">
        <f t="shared" si="15"/>
        <v>0.28943930542888663</v>
      </c>
      <c r="AL111" s="2">
        <f t="shared" si="18"/>
        <v>0.34201640206684369</v>
      </c>
      <c r="AM111">
        <f t="shared" si="19"/>
        <v>0.30658156387008573</v>
      </c>
      <c r="AN111">
        <f t="shared" si="20"/>
        <v>0.36866163524507323</v>
      </c>
      <c r="AO111">
        <f t="shared" si="21"/>
        <v>0.18480046423302662</v>
      </c>
      <c r="AP111">
        <f t="shared" si="22"/>
        <v>0.13222336759506953</v>
      </c>
      <c r="AQ111">
        <f t="shared" si="23"/>
        <v>48.197610553679951</v>
      </c>
    </row>
    <row r="112" spans="1:43" x14ac:dyDescent="0.2">
      <c r="A112">
        <v>5057</v>
      </c>
      <c r="B112">
        <v>12</v>
      </c>
      <c r="C112">
        <v>5</v>
      </c>
      <c r="D112" t="s">
        <v>130</v>
      </c>
      <c r="E112">
        <v>57</v>
      </c>
      <c r="F112" t="s">
        <v>105</v>
      </c>
      <c r="G112" t="s">
        <v>106</v>
      </c>
      <c r="H112" t="s">
        <v>107</v>
      </c>
      <c r="I112">
        <v>43</v>
      </c>
      <c r="J112">
        <v>14</v>
      </c>
      <c r="K112">
        <v>65</v>
      </c>
      <c r="L112">
        <v>58</v>
      </c>
      <c r="M112">
        <v>18</v>
      </c>
      <c r="N112">
        <v>83</v>
      </c>
      <c r="O112">
        <v>71</v>
      </c>
      <c r="P112">
        <v>24</v>
      </c>
      <c r="Q112">
        <v>98</v>
      </c>
      <c r="R112">
        <v>3550</v>
      </c>
      <c r="S112" s="1">
        <v>0.94195413900000002</v>
      </c>
      <c r="T112">
        <f t="shared" si="12"/>
        <v>1</v>
      </c>
      <c r="U112">
        <f t="shared" si="13"/>
        <v>3343.93719345</v>
      </c>
      <c r="V112">
        <f t="shared" si="16"/>
        <v>1412.9312085000001</v>
      </c>
      <c r="W112">
        <v>24.69</v>
      </c>
      <c r="X112">
        <f t="shared" si="17"/>
        <v>23.256847691910004</v>
      </c>
      <c r="Y112">
        <v>0</v>
      </c>
      <c r="Z112">
        <v>0</v>
      </c>
      <c r="AA112">
        <v>0</v>
      </c>
      <c r="AB112" s="3">
        <v>0.1</v>
      </c>
      <c r="AC112">
        <v>25</v>
      </c>
      <c r="AD112">
        <f t="shared" si="14"/>
        <v>0.11016807219002084</v>
      </c>
      <c r="AE112">
        <v>1630000</v>
      </c>
      <c r="AF112">
        <v>0</v>
      </c>
      <c r="AG112">
        <v>0</v>
      </c>
      <c r="AH112">
        <v>37800</v>
      </c>
      <c r="AI112">
        <v>0.15650380012128801</v>
      </c>
      <c r="AJ112">
        <v>0.15781498819912501</v>
      </c>
      <c r="AK112" s="2">
        <f t="shared" si="15"/>
        <v>0.28567439274227574</v>
      </c>
      <c r="AL112" s="2">
        <f t="shared" si="18"/>
        <v>0.33875624384804393</v>
      </c>
      <c r="AM112">
        <f t="shared" si="19"/>
        <v>0.30298122153995816</v>
      </c>
      <c r="AN112">
        <f t="shared" si="20"/>
        <v>0.36565727853211144</v>
      </c>
      <c r="AO112">
        <f t="shared" si="21"/>
        <v>0.18358530912121984</v>
      </c>
      <c r="AP112">
        <f t="shared" si="22"/>
        <v>0.13050345801545166</v>
      </c>
      <c r="AQ112">
        <f t="shared" si="23"/>
        <v>48.660320760603497</v>
      </c>
    </row>
    <row r="113" spans="1:43" x14ac:dyDescent="0.2">
      <c r="A113">
        <v>5059</v>
      </c>
      <c r="B113">
        <v>12</v>
      </c>
      <c r="C113">
        <v>5</v>
      </c>
      <c r="D113" t="s">
        <v>131</v>
      </c>
      <c r="E113">
        <v>59</v>
      </c>
      <c r="F113" t="s">
        <v>105</v>
      </c>
      <c r="G113" t="s">
        <v>106</v>
      </c>
      <c r="H113" t="s">
        <v>107</v>
      </c>
      <c r="I113">
        <v>43</v>
      </c>
      <c r="J113">
        <v>14</v>
      </c>
      <c r="K113">
        <v>65</v>
      </c>
      <c r="L113">
        <v>58</v>
      </c>
      <c r="M113">
        <v>18</v>
      </c>
      <c r="N113">
        <v>83</v>
      </c>
      <c r="O113">
        <v>71</v>
      </c>
      <c r="P113">
        <v>24</v>
      </c>
      <c r="Q113">
        <v>98</v>
      </c>
      <c r="R113">
        <v>3550</v>
      </c>
      <c r="S113" s="1">
        <v>0.94463978400000004</v>
      </c>
      <c r="T113">
        <f t="shared" si="12"/>
        <v>1</v>
      </c>
      <c r="U113">
        <f t="shared" si="13"/>
        <v>3353.4712331999999</v>
      </c>
      <c r="V113">
        <f t="shared" si="16"/>
        <v>1416.9596759999999</v>
      </c>
      <c r="W113">
        <v>24.69</v>
      </c>
      <c r="X113">
        <f t="shared" si="17"/>
        <v>23.323156266960002</v>
      </c>
      <c r="Y113">
        <v>0</v>
      </c>
      <c r="Z113">
        <v>0</v>
      </c>
      <c r="AA113">
        <v>0</v>
      </c>
      <c r="AB113" s="3">
        <v>0.1</v>
      </c>
      <c r="AC113">
        <v>25</v>
      </c>
      <c r="AD113">
        <f t="shared" si="14"/>
        <v>0.11016807219002084</v>
      </c>
      <c r="AE113">
        <v>1630000</v>
      </c>
      <c r="AF113">
        <v>0</v>
      </c>
      <c r="AG113">
        <v>0</v>
      </c>
      <c r="AH113">
        <v>37800</v>
      </c>
      <c r="AI113">
        <v>0.15557769605612001</v>
      </c>
      <c r="AJ113">
        <v>0.156873097110375</v>
      </c>
      <c r="AK113" s="2">
        <f t="shared" si="15"/>
        <v>0.28819426736956183</v>
      </c>
      <c r="AL113" s="2">
        <f t="shared" si="18"/>
        <v>0.34159209768920112</v>
      </c>
      <c r="AM113">
        <f t="shared" si="19"/>
        <v>0.30560411816146971</v>
      </c>
      <c r="AN113">
        <f t="shared" si="20"/>
        <v>0.36865326559422318</v>
      </c>
      <c r="AO113">
        <f t="shared" si="21"/>
        <v>0.18505243229822144</v>
      </c>
      <c r="AP113">
        <f t="shared" si="22"/>
        <v>0.13165460197858211</v>
      </c>
      <c r="AQ113">
        <f t="shared" si="23"/>
        <v>48.949980024181471</v>
      </c>
    </row>
    <row r="114" spans="1:43" x14ac:dyDescent="0.2">
      <c r="A114">
        <v>5061</v>
      </c>
      <c r="B114">
        <v>18</v>
      </c>
      <c r="C114">
        <v>5</v>
      </c>
      <c r="D114" t="s">
        <v>132</v>
      </c>
      <c r="E114">
        <v>61</v>
      </c>
      <c r="F114" t="s">
        <v>105</v>
      </c>
      <c r="G114" t="s">
        <v>106</v>
      </c>
      <c r="H114" t="s">
        <v>111</v>
      </c>
      <c r="I114">
        <v>43</v>
      </c>
      <c r="J114">
        <v>14</v>
      </c>
      <c r="K114">
        <v>65</v>
      </c>
      <c r="L114">
        <v>58</v>
      </c>
      <c r="M114">
        <v>18</v>
      </c>
      <c r="N114">
        <v>83</v>
      </c>
      <c r="O114">
        <v>71</v>
      </c>
      <c r="P114">
        <v>24</v>
      </c>
      <c r="Q114">
        <v>98</v>
      </c>
      <c r="R114">
        <v>3550</v>
      </c>
      <c r="S114" s="1">
        <v>0.94517255200000005</v>
      </c>
      <c r="T114">
        <f t="shared" si="12"/>
        <v>1</v>
      </c>
      <c r="U114">
        <f t="shared" si="13"/>
        <v>3355.3625596000002</v>
      </c>
      <c r="V114">
        <f t="shared" si="16"/>
        <v>1417.758828</v>
      </c>
      <c r="W114">
        <v>24.69</v>
      </c>
      <c r="X114">
        <f t="shared" si="17"/>
        <v>23.336310308880002</v>
      </c>
      <c r="Y114">
        <v>0</v>
      </c>
      <c r="Z114">
        <v>0</v>
      </c>
      <c r="AA114">
        <v>0</v>
      </c>
      <c r="AB114" s="3">
        <v>0.1</v>
      </c>
      <c r="AC114">
        <v>25</v>
      </c>
      <c r="AD114">
        <f t="shared" si="14"/>
        <v>0.11016807219002084</v>
      </c>
      <c r="AE114">
        <v>1630000</v>
      </c>
      <c r="AF114">
        <v>0</v>
      </c>
      <c r="AG114">
        <v>0</v>
      </c>
      <c r="AH114">
        <v>37800</v>
      </c>
      <c r="AI114">
        <v>0.15534334509869799</v>
      </c>
      <c r="AJ114">
        <v>0.15782270422212499</v>
      </c>
      <c r="AK114" s="2">
        <f t="shared" si="15"/>
        <v>0.28879182129374792</v>
      </c>
      <c r="AL114" s="2">
        <f t="shared" si="18"/>
        <v>0.34227020757574089</v>
      </c>
      <c r="AM114">
        <f t="shared" si="19"/>
        <v>0.30622793658510422</v>
      </c>
      <c r="AN114">
        <f t="shared" si="20"/>
        <v>0.36937219995640086</v>
      </c>
      <c r="AO114">
        <f t="shared" si="21"/>
        <v>0.18540596636235177</v>
      </c>
      <c r="AP114">
        <f t="shared" si="22"/>
        <v>0.13192758008035876</v>
      </c>
      <c r="AQ114">
        <f t="shared" si="23"/>
        <v>49.023825959951481</v>
      </c>
    </row>
    <row r="115" spans="1:43" x14ac:dyDescent="0.2">
      <c r="A115">
        <v>5063</v>
      </c>
      <c r="B115">
        <v>12</v>
      </c>
      <c r="C115">
        <v>5</v>
      </c>
      <c r="D115" t="s">
        <v>133</v>
      </c>
      <c r="E115">
        <v>63</v>
      </c>
      <c r="F115" t="s">
        <v>105</v>
      </c>
      <c r="G115" t="s">
        <v>106</v>
      </c>
      <c r="H115" t="s">
        <v>107</v>
      </c>
      <c r="I115">
        <v>43</v>
      </c>
      <c r="J115">
        <v>14</v>
      </c>
      <c r="K115">
        <v>65</v>
      </c>
      <c r="L115">
        <v>58</v>
      </c>
      <c r="M115">
        <v>18</v>
      </c>
      <c r="N115">
        <v>83</v>
      </c>
      <c r="O115">
        <v>71</v>
      </c>
      <c r="P115">
        <v>24</v>
      </c>
      <c r="Q115">
        <v>98</v>
      </c>
      <c r="R115">
        <v>3550</v>
      </c>
      <c r="S115" s="1">
        <v>0.95875415200000003</v>
      </c>
      <c r="T115">
        <f t="shared" si="12"/>
        <v>1</v>
      </c>
      <c r="U115">
        <f t="shared" si="13"/>
        <v>3403.5772396000002</v>
      </c>
      <c r="V115">
        <f t="shared" si="16"/>
        <v>1438.131228</v>
      </c>
      <c r="W115">
        <v>24.69</v>
      </c>
      <c r="X115">
        <f t="shared" si="17"/>
        <v>23.671640012880001</v>
      </c>
      <c r="Y115">
        <v>0</v>
      </c>
      <c r="Z115">
        <v>0</v>
      </c>
      <c r="AA115">
        <v>0</v>
      </c>
      <c r="AB115" s="3">
        <v>0.1</v>
      </c>
      <c r="AC115">
        <v>25</v>
      </c>
      <c r="AD115">
        <f t="shared" si="14"/>
        <v>0.11016807219002084</v>
      </c>
      <c r="AE115">
        <v>1630000</v>
      </c>
      <c r="AF115">
        <v>0</v>
      </c>
      <c r="AG115">
        <v>0</v>
      </c>
      <c r="AH115">
        <v>37800</v>
      </c>
      <c r="AI115">
        <v>0.15713017397812501</v>
      </c>
      <c r="AJ115">
        <v>0.15830742354437499</v>
      </c>
      <c r="AK115" s="2">
        <f t="shared" si="15"/>
        <v>0.28961036949978569</v>
      </c>
      <c r="AL115" s="2">
        <f t="shared" si="18"/>
        <v>0.3424806184481618</v>
      </c>
      <c r="AM115">
        <f t="shared" si="19"/>
        <v>0.30684820744212082</v>
      </c>
      <c r="AN115">
        <f t="shared" si="20"/>
        <v>0.36927441653710968</v>
      </c>
      <c r="AO115">
        <f t="shared" si="21"/>
        <v>0.18517176303946239</v>
      </c>
      <c r="AP115">
        <f t="shared" si="22"/>
        <v>0.13230151409108631</v>
      </c>
      <c r="AQ115">
        <f t="shared" si="23"/>
        <v>48.466344314080956</v>
      </c>
    </row>
    <row r="116" spans="1:43" x14ac:dyDescent="0.2">
      <c r="A116">
        <v>5065</v>
      </c>
      <c r="B116">
        <v>12</v>
      </c>
      <c r="C116">
        <v>5</v>
      </c>
      <c r="D116" t="s">
        <v>134</v>
      </c>
      <c r="E116">
        <v>65</v>
      </c>
      <c r="F116" t="s">
        <v>105</v>
      </c>
      <c r="G116" t="s">
        <v>106</v>
      </c>
      <c r="H116" t="s">
        <v>107</v>
      </c>
      <c r="I116">
        <v>43</v>
      </c>
      <c r="J116">
        <v>14</v>
      </c>
      <c r="K116">
        <v>65</v>
      </c>
      <c r="L116">
        <v>58</v>
      </c>
      <c r="M116">
        <v>18</v>
      </c>
      <c r="N116">
        <v>83</v>
      </c>
      <c r="O116">
        <v>71</v>
      </c>
      <c r="P116">
        <v>24</v>
      </c>
      <c r="Q116">
        <v>98</v>
      </c>
      <c r="R116">
        <v>3550</v>
      </c>
      <c r="S116" s="1">
        <v>0.96370793700000001</v>
      </c>
      <c r="T116">
        <f t="shared" si="12"/>
        <v>1</v>
      </c>
      <c r="U116">
        <f t="shared" si="13"/>
        <v>3421.16317635</v>
      </c>
      <c r="V116">
        <f t="shared" si="16"/>
        <v>1445.5619055</v>
      </c>
      <c r="W116">
        <v>24.69</v>
      </c>
      <c r="X116">
        <f t="shared" si="17"/>
        <v>23.793948964530003</v>
      </c>
      <c r="Y116">
        <v>0</v>
      </c>
      <c r="Z116">
        <v>0</v>
      </c>
      <c r="AA116">
        <v>0</v>
      </c>
      <c r="AB116" s="3">
        <v>0.1</v>
      </c>
      <c r="AC116">
        <v>25</v>
      </c>
      <c r="AD116">
        <f t="shared" si="14"/>
        <v>0.11016807219002084</v>
      </c>
      <c r="AE116">
        <v>1630000</v>
      </c>
      <c r="AF116">
        <v>0</v>
      </c>
      <c r="AG116">
        <v>0</v>
      </c>
      <c r="AH116">
        <v>37800</v>
      </c>
      <c r="AI116">
        <v>0.15667225974816401</v>
      </c>
      <c r="AJ116">
        <v>0.15775365436450001</v>
      </c>
      <c r="AK116" s="2">
        <f t="shared" si="15"/>
        <v>0.29195758975035047</v>
      </c>
      <c r="AL116" s="2">
        <f t="shared" si="18"/>
        <v>0.34498236534801313</v>
      </c>
      <c r="AM116">
        <f t="shared" si="19"/>
        <v>0.30924580962564713</v>
      </c>
      <c r="AN116">
        <f t="shared" si="20"/>
        <v>0.37185447507578817</v>
      </c>
      <c r="AO116">
        <f t="shared" si="21"/>
        <v>0.18639856066299393</v>
      </c>
      <c r="AP116">
        <f t="shared" si="22"/>
        <v>0.13337378506533126</v>
      </c>
      <c r="AQ116">
        <f t="shared" si="23"/>
        <v>48.607999440338027</v>
      </c>
    </row>
    <row r="117" spans="1:43" x14ac:dyDescent="0.2">
      <c r="A117">
        <v>5067</v>
      </c>
      <c r="B117">
        <v>12</v>
      </c>
      <c r="C117">
        <v>5</v>
      </c>
      <c r="D117" t="s">
        <v>54</v>
      </c>
      <c r="E117">
        <v>67</v>
      </c>
      <c r="F117" t="s">
        <v>105</v>
      </c>
      <c r="G117" t="s">
        <v>106</v>
      </c>
      <c r="H117" t="s">
        <v>107</v>
      </c>
      <c r="I117">
        <v>43</v>
      </c>
      <c r="J117">
        <v>14</v>
      </c>
      <c r="K117">
        <v>65</v>
      </c>
      <c r="L117">
        <v>58</v>
      </c>
      <c r="M117">
        <v>18</v>
      </c>
      <c r="N117">
        <v>83</v>
      </c>
      <c r="O117">
        <v>71</v>
      </c>
      <c r="P117">
        <v>24</v>
      </c>
      <c r="Q117">
        <v>98</v>
      </c>
      <c r="R117">
        <v>3550</v>
      </c>
      <c r="S117" s="1">
        <v>0.95706753899999997</v>
      </c>
      <c r="T117">
        <f t="shared" si="12"/>
        <v>1</v>
      </c>
      <c r="U117">
        <f t="shared" si="13"/>
        <v>3397.5897634499997</v>
      </c>
      <c r="V117">
        <f t="shared" si="16"/>
        <v>1435.6013085</v>
      </c>
      <c r="W117">
        <v>24.69</v>
      </c>
      <c r="X117">
        <f t="shared" si="17"/>
        <v>23.62999753791</v>
      </c>
      <c r="Y117">
        <v>0</v>
      </c>
      <c r="Z117">
        <v>0</v>
      </c>
      <c r="AA117">
        <v>0</v>
      </c>
      <c r="AB117" s="3">
        <v>0.1</v>
      </c>
      <c r="AC117">
        <v>25</v>
      </c>
      <c r="AD117">
        <f t="shared" si="14"/>
        <v>0.11016807219002084</v>
      </c>
      <c r="AE117">
        <v>1630000</v>
      </c>
      <c r="AF117">
        <v>0</v>
      </c>
      <c r="AG117">
        <v>0</v>
      </c>
      <c r="AH117">
        <v>37800</v>
      </c>
      <c r="AI117">
        <v>0.15815831585722601</v>
      </c>
      <c r="AJ117">
        <v>0.159243208650375</v>
      </c>
      <c r="AK117" s="2">
        <f t="shared" si="15"/>
        <v>0.28722153312976129</v>
      </c>
      <c r="AL117" s="2">
        <f t="shared" si="18"/>
        <v>0.3397480877437124</v>
      </c>
      <c r="AM117">
        <f t="shared" si="19"/>
        <v>0.30434731282844596</v>
      </c>
      <c r="AN117">
        <f t="shared" si="20"/>
        <v>0.36636770703108351</v>
      </c>
      <c r="AO117">
        <f t="shared" si="21"/>
        <v>0.18373678641008384</v>
      </c>
      <c r="AP117">
        <f t="shared" si="22"/>
        <v>0.13121023179613273</v>
      </c>
      <c r="AQ117">
        <f t="shared" si="23"/>
        <v>48.151278501409955</v>
      </c>
    </row>
    <row r="118" spans="1:43" x14ac:dyDescent="0.2">
      <c r="A118">
        <v>5069</v>
      </c>
      <c r="B118">
        <v>12</v>
      </c>
      <c r="C118">
        <v>5</v>
      </c>
      <c r="D118" t="s">
        <v>55</v>
      </c>
      <c r="E118">
        <v>69</v>
      </c>
      <c r="F118" t="s">
        <v>105</v>
      </c>
      <c r="G118" t="s">
        <v>106</v>
      </c>
      <c r="H118" t="s">
        <v>107</v>
      </c>
      <c r="I118">
        <v>43</v>
      </c>
      <c r="J118">
        <v>14</v>
      </c>
      <c r="K118">
        <v>65</v>
      </c>
      <c r="L118">
        <v>58</v>
      </c>
      <c r="M118">
        <v>18</v>
      </c>
      <c r="N118">
        <v>83</v>
      </c>
      <c r="O118">
        <v>71</v>
      </c>
      <c r="P118">
        <v>24</v>
      </c>
      <c r="Q118">
        <v>98</v>
      </c>
      <c r="R118">
        <v>3550</v>
      </c>
      <c r="S118" s="1">
        <v>0.94238111800000002</v>
      </c>
      <c r="T118">
        <f t="shared" si="12"/>
        <v>1</v>
      </c>
      <c r="U118">
        <f t="shared" si="13"/>
        <v>3345.4529689000001</v>
      </c>
      <c r="V118">
        <f t="shared" si="16"/>
        <v>1413.5716770000001</v>
      </c>
      <c r="W118">
        <v>24.69</v>
      </c>
      <c r="X118">
        <f t="shared" si="17"/>
        <v>23.267389803420002</v>
      </c>
      <c r="Y118">
        <v>0</v>
      </c>
      <c r="Z118">
        <v>0</v>
      </c>
      <c r="AA118">
        <v>0</v>
      </c>
      <c r="AB118" s="3">
        <v>0.1</v>
      </c>
      <c r="AC118">
        <v>25</v>
      </c>
      <c r="AD118">
        <f t="shared" si="14"/>
        <v>0.11016807219002084</v>
      </c>
      <c r="AE118">
        <v>1630000</v>
      </c>
      <c r="AF118">
        <v>0</v>
      </c>
      <c r="AG118">
        <v>0</v>
      </c>
      <c r="AH118">
        <v>37800</v>
      </c>
      <c r="AI118">
        <v>0.15831385231366199</v>
      </c>
      <c r="AJ118">
        <v>0.15948176303262501</v>
      </c>
      <c r="AK118" s="2">
        <f t="shared" si="15"/>
        <v>0.28253620032200105</v>
      </c>
      <c r="AL118" s="2">
        <f t="shared" si="18"/>
        <v>0.33501114988652636</v>
      </c>
      <c r="AM118">
        <f t="shared" si="19"/>
        <v>0.29964515468892161</v>
      </c>
      <c r="AN118">
        <f t="shared" si="20"/>
        <v>0.36160461655872744</v>
      </c>
      <c r="AO118">
        <f t="shared" si="21"/>
        <v>0.18154480004227505</v>
      </c>
      <c r="AP118">
        <f t="shared" si="22"/>
        <v>0.1290698504777498</v>
      </c>
      <c r="AQ118">
        <f t="shared" si="23"/>
        <v>48.103971969975589</v>
      </c>
    </row>
    <row r="119" spans="1:43" x14ac:dyDescent="0.2">
      <c r="A119">
        <v>5071</v>
      </c>
      <c r="B119">
        <v>12</v>
      </c>
      <c r="C119">
        <v>5</v>
      </c>
      <c r="D119" t="s">
        <v>135</v>
      </c>
      <c r="E119">
        <v>71</v>
      </c>
      <c r="F119" t="s">
        <v>105</v>
      </c>
      <c r="G119" t="s">
        <v>106</v>
      </c>
      <c r="H119" t="s">
        <v>107</v>
      </c>
      <c r="I119">
        <v>43</v>
      </c>
      <c r="J119">
        <v>14</v>
      </c>
      <c r="K119">
        <v>65</v>
      </c>
      <c r="L119">
        <v>58</v>
      </c>
      <c r="M119">
        <v>18</v>
      </c>
      <c r="N119">
        <v>83</v>
      </c>
      <c r="O119">
        <v>71</v>
      </c>
      <c r="P119">
        <v>24</v>
      </c>
      <c r="Q119">
        <v>98</v>
      </c>
      <c r="R119">
        <v>3550</v>
      </c>
      <c r="S119" s="1">
        <v>0.95827514300000005</v>
      </c>
      <c r="T119">
        <f t="shared" si="12"/>
        <v>1</v>
      </c>
      <c r="U119">
        <f t="shared" si="13"/>
        <v>3401.8767576500004</v>
      </c>
      <c r="V119">
        <f t="shared" si="16"/>
        <v>1437.4127145</v>
      </c>
      <c r="W119">
        <v>24.69</v>
      </c>
      <c r="X119">
        <f t="shared" si="17"/>
        <v>23.659813280670001</v>
      </c>
      <c r="Y119">
        <v>0</v>
      </c>
      <c r="Z119">
        <v>0</v>
      </c>
      <c r="AA119">
        <v>0</v>
      </c>
      <c r="AB119" s="3">
        <v>0.1</v>
      </c>
      <c r="AC119">
        <v>25</v>
      </c>
      <c r="AD119">
        <f t="shared" si="14"/>
        <v>0.11016807219002084</v>
      </c>
      <c r="AE119">
        <v>1630000</v>
      </c>
      <c r="AF119">
        <v>0</v>
      </c>
      <c r="AG119">
        <v>0</v>
      </c>
      <c r="AH119">
        <v>37800</v>
      </c>
      <c r="AI119">
        <v>0.15743528625238501</v>
      </c>
      <c r="AJ119">
        <v>0.159731361061375</v>
      </c>
      <c r="AK119" s="2">
        <f t="shared" si="15"/>
        <v>0.28890468607543601</v>
      </c>
      <c r="AL119" s="2">
        <f t="shared" si="18"/>
        <v>0.34167247157815561</v>
      </c>
      <c r="AM119">
        <f t="shared" si="19"/>
        <v>0.306109116793361</v>
      </c>
      <c r="AN119">
        <f t="shared" si="20"/>
        <v>0.36841434282868263</v>
      </c>
      <c r="AO119">
        <f t="shared" si="21"/>
        <v>0.18474692513714641</v>
      </c>
      <c r="AP119">
        <f t="shared" si="22"/>
        <v>0.13197913963442681</v>
      </c>
      <c r="AQ119">
        <f t="shared" si="23"/>
        <v>48.372415710838673</v>
      </c>
    </row>
    <row r="120" spans="1:43" x14ac:dyDescent="0.2">
      <c r="A120">
        <v>5073</v>
      </c>
      <c r="B120">
        <v>12</v>
      </c>
      <c r="C120">
        <v>5</v>
      </c>
      <c r="D120" t="s">
        <v>136</v>
      </c>
      <c r="E120">
        <v>73</v>
      </c>
      <c r="F120" t="s">
        <v>105</v>
      </c>
      <c r="G120" t="s">
        <v>106</v>
      </c>
      <c r="H120" t="s">
        <v>107</v>
      </c>
      <c r="I120">
        <v>43</v>
      </c>
      <c r="J120">
        <v>14</v>
      </c>
      <c r="K120">
        <v>65</v>
      </c>
      <c r="L120">
        <v>58</v>
      </c>
      <c r="M120">
        <v>18</v>
      </c>
      <c r="N120">
        <v>83</v>
      </c>
      <c r="O120">
        <v>71</v>
      </c>
      <c r="P120">
        <v>24</v>
      </c>
      <c r="Q120">
        <v>98</v>
      </c>
      <c r="R120">
        <v>3550</v>
      </c>
      <c r="S120" s="1">
        <v>0.93826668599999996</v>
      </c>
      <c r="T120">
        <f t="shared" si="12"/>
        <v>1</v>
      </c>
      <c r="U120">
        <f t="shared" si="13"/>
        <v>3330.8467352999996</v>
      </c>
      <c r="V120">
        <f t="shared" si="16"/>
        <v>1407.4000289999999</v>
      </c>
      <c r="W120">
        <v>24.69</v>
      </c>
      <c r="X120">
        <f t="shared" si="17"/>
        <v>23.16580447734</v>
      </c>
      <c r="Y120">
        <v>0</v>
      </c>
      <c r="Z120">
        <v>0</v>
      </c>
      <c r="AA120">
        <v>0</v>
      </c>
      <c r="AB120" s="3">
        <v>0.1</v>
      </c>
      <c r="AC120">
        <v>25</v>
      </c>
      <c r="AD120">
        <f t="shared" si="14"/>
        <v>0.11016807219002084</v>
      </c>
      <c r="AE120">
        <v>1630000</v>
      </c>
      <c r="AF120">
        <v>0</v>
      </c>
      <c r="AG120">
        <v>0</v>
      </c>
      <c r="AH120">
        <v>37800</v>
      </c>
      <c r="AI120">
        <v>0.15699418743420299</v>
      </c>
      <c r="AJ120">
        <v>0.15832104704487501</v>
      </c>
      <c r="AK120" s="2">
        <f t="shared" si="15"/>
        <v>0.28366722788539545</v>
      </c>
      <c r="AL120" s="2">
        <f t="shared" si="18"/>
        <v>0.33658327243008174</v>
      </c>
      <c r="AM120">
        <f t="shared" si="19"/>
        <v>0.30091999704298628</v>
      </c>
      <c r="AN120">
        <f t="shared" si="20"/>
        <v>0.36340027899610899</v>
      </c>
      <c r="AO120">
        <f t="shared" si="21"/>
        <v>0.18250257769292985</v>
      </c>
      <c r="AP120">
        <f t="shared" si="22"/>
        <v>0.12958653314824356</v>
      </c>
      <c r="AQ120">
        <f t="shared" si="23"/>
        <v>48.508325299285069</v>
      </c>
    </row>
    <row r="121" spans="1:43" x14ac:dyDescent="0.2">
      <c r="A121">
        <v>5075</v>
      </c>
      <c r="B121">
        <v>12</v>
      </c>
      <c r="C121">
        <v>5</v>
      </c>
      <c r="D121" t="s">
        <v>58</v>
      </c>
      <c r="E121">
        <v>75</v>
      </c>
      <c r="F121" t="s">
        <v>105</v>
      </c>
      <c r="G121" t="s">
        <v>106</v>
      </c>
      <c r="H121" t="s">
        <v>107</v>
      </c>
      <c r="I121">
        <v>43</v>
      </c>
      <c r="J121">
        <v>14</v>
      </c>
      <c r="K121">
        <v>65</v>
      </c>
      <c r="L121">
        <v>58</v>
      </c>
      <c r="M121">
        <v>18</v>
      </c>
      <c r="N121">
        <v>83</v>
      </c>
      <c r="O121">
        <v>71</v>
      </c>
      <c r="P121">
        <v>24</v>
      </c>
      <c r="Q121">
        <v>98</v>
      </c>
      <c r="R121">
        <v>3550</v>
      </c>
      <c r="S121" s="1">
        <v>0.96333468</v>
      </c>
      <c r="T121">
        <f t="shared" si="12"/>
        <v>1</v>
      </c>
      <c r="U121">
        <f t="shared" si="13"/>
        <v>3419.8381140000001</v>
      </c>
      <c r="V121">
        <f t="shared" si="16"/>
        <v>1445.0020199999999</v>
      </c>
      <c r="W121">
        <v>24.69</v>
      </c>
      <c r="X121">
        <f t="shared" si="17"/>
        <v>23.784733249200002</v>
      </c>
      <c r="Y121">
        <v>0</v>
      </c>
      <c r="Z121">
        <v>0</v>
      </c>
      <c r="AA121">
        <v>0</v>
      </c>
      <c r="AB121" s="3">
        <v>0.1</v>
      </c>
      <c r="AC121">
        <v>25</v>
      </c>
      <c r="AD121">
        <f t="shared" si="14"/>
        <v>0.11016807219002084</v>
      </c>
      <c r="AE121">
        <v>1630000</v>
      </c>
      <c r="AF121">
        <v>0</v>
      </c>
      <c r="AG121">
        <v>0</v>
      </c>
      <c r="AH121">
        <v>37800</v>
      </c>
      <c r="AI121">
        <v>0.157861428837199</v>
      </c>
      <c r="AJ121">
        <v>0.158995327741625</v>
      </c>
      <c r="AK121" s="2">
        <f t="shared" si="15"/>
        <v>0.28964604791338572</v>
      </c>
      <c r="AL121" s="2">
        <f t="shared" si="18"/>
        <v>0.34227138823063685</v>
      </c>
      <c r="AM121">
        <f t="shared" si="19"/>
        <v>0.30680403574383402</v>
      </c>
      <c r="AN121">
        <f t="shared" si="20"/>
        <v>0.36894107053531805</v>
      </c>
      <c r="AO121">
        <f t="shared" si="21"/>
        <v>0.1849431532312967</v>
      </c>
      <c r="AP121">
        <f t="shared" si="22"/>
        <v>0.1323178129140456</v>
      </c>
      <c r="AQ121">
        <f t="shared" si="23"/>
        <v>48.241835705218847</v>
      </c>
    </row>
    <row r="122" spans="1:43" x14ac:dyDescent="0.2">
      <c r="A122">
        <v>5077</v>
      </c>
      <c r="B122">
        <v>12</v>
      </c>
      <c r="C122">
        <v>5</v>
      </c>
      <c r="D122" t="s">
        <v>59</v>
      </c>
      <c r="E122">
        <v>77</v>
      </c>
      <c r="F122" t="s">
        <v>105</v>
      </c>
      <c r="G122" t="s">
        <v>106</v>
      </c>
      <c r="H122" t="s">
        <v>107</v>
      </c>
      <c r="I122">
        <v>43</v>
      </c>
      <c r="J122">
        <v>14</v>
      </c>
      <c r="K122">
        <v>65</v>
      </c>
      <c r="L122">
        <v>58</v>
      </c>
      <c r="M122">
        <v>18</v>
      </c>
      <c r="N122">
        <v>83</v>
      </c>
      <c r="O122">
        <v>71</v>
      </c>
      <c r="P122">
        <v>24</v>
      </c>
      <c r="Q122">
        <v>98</v>
      </c>
      <c r="R122">
        <v>3550</v>
      </c>
      <c r="S122" s="1">
        <v>0.94728668100000002</v>
      </c>
      <c r="T122">
        <f t="shared" si="12"/>
        <v>1</v>
      </c>
      <c r="U122">
        <f t="shared" si="13"/>
        <v>3362.8677175500002</v>
      </c>
      <c r="V122">
        <f t="shared" si="16"/>
        <v>1420.9300215000001</v>
      </c>
      <c r="W122">
        <v>24.69</v>
      </c>
      <c r="X122">
        <f t="shared" si="17"/>
        <v>23.388508153890001</v>
      </c>
      <c r="Y122">
        <v>0</v>
      </c>
      <c r="Z122">
        <v>0</v>
      </c>
      <c r="AA122">
        <v>0</v>
      </c>
      <c r="AB122" s="3">
        <v>0.1</v>
      </c>
      <c r="AC122">
        <v>25</v>
      </c>
      <c r="AD122">
        <f t="shared" si="14"/>
        <v>0.11016807219002084</v>
      </c>
      <c r="AE122">
        <v>1630000</v>
      </c>
      <c r="AF122">
        <v>0</v>
      </c>
      <c r="AG122">
        <v>0</v>
      </c>
      <c r="AH122">
        <v>37800</v>
      </c>
      <c r="AI122">
        <v>0.158296841323708</v>
      </c>
      <c r="AJ122">
        <v>0.15940944557037501</v>
      </c>
      <c r="AK122" s="2">
        <f t="shared" si="15"/>
        <v>0.28403746206427793</v>
      </c>
      <c r="AL122" s="2">
        <f t="shared" si="18"/>
        <v>0.33651805072325647</v>
      </c>
      <c r="AM122">
        <f t="shared" si="19"/>
        <v>0.30114825500389791</v>
      </c>
      <c r="AN122">
        <f t="shared" si="20"/>
        <v>0.36311437519849787</v>
      </c>
      <c r="AO122">
        <f t="shared" si="21"/>
        <v>0.18223625436459226</v>
      </c>
      <c r="AP122">
        <f t="shared" si="22"/>
        <v>0.12975566570561373</v>
      </c>
      <c r="AQ122">
        <f t="shared" si="23"/>
        <v>48.109141347817143</v>
      </c>
    </row>
    <row r="123" spans="1:43" x14ac:dyDescent="0.2">
      <c r="A123">
        <v>5079</v>
      </c>
      <c r="B123">
        <v>12</v>
      </c>
      <c r="C123">
        <v>5</v>
      </c>
      <c r="D123" t="s">
        <v>137</v>
      </c>
      <c r="E123">
        <v>79</v>
      </c>
      <c r="F123" t="s">
        <v>105</v>
      </c>
      <c r="G123" t="s">
        <v>106</v>
      </c>
      <c r="H123" t="s">
        <v>107</v>
      </c>
      <c r="I123">
        <v>43</v>
      </c>
      <c r="J123">
        <v>14</v>
      </c>
      <c r="K123">
        <v>65</v>
      </c>
      <c r="L123">
        <v>58</v>
      </c>
      <c r="M123">
        <v>18</v>
      </c>
      <c r="N123">
        <v>83</v>
      </c>
      <c r="O123">
        <v>71</v>
      </c>
      <c r="P123">
        <v>24</v>
      </c>
      <c r="Q123">
        <v>98</v>
      </c>
      <c r="R123">
        <v>3550</v>
      </c>
      <c r="S123" s="1">
        <v>0.94007645200000001</v>
      </c>
      <c r="T123">
        <f t="shared" si="12"/>
        <v>1</v>
      </c>
      <c r="U123">
        <f t="shared" si="13"/>
        <v>3337.2714046000001</v>
      </c>
      <c r="V123">
        <f t="shared" si="16"/>
        <v>1410.1146779999999</v>
      </c>
      <c r="W123">
        <v>24.69</v>
      </c>
      <c r="X123">
        <f t="shared" si="17"/>
        <v>23.21048759988</v>
      </c>
      <c r="Y123">
        <v>0</v>
      </c>
      <c r="Z123">
        <v>0</v>
      </c>
      <c r="AA123">
        <v>0</v>
      </c>
      <c r="AB123" s="3">
        <v>0.1</v>
      </c>
      <c r="AC123">
        <v>25</v>
      </c>
      <c r="AD123">
        <f t="shared" si="14"/>
        <v>0.11016807219002084</v>
      </c>
      <c r="AE123">
        <v>1630000</v>
      </c>
      <c r="AF123">
        <v>0</v>
      </c>
      <c r="AG123">
        <v>0</v>
      </c>
      <c r="AH123">
        <v>37800</v>
      </c>
      <c r="AI123">
        <v>0.15879907100721699</v>
      </c>
      <c r="AJ123">
        <v>0.15985405942637501</v>
      </c>
      <c r="AK123" s="2">
        <f t="shared" si="15"/>
        <v>0.28098404361274576</v>
      </c>
      <c r="AL123" s="2">
        <f t="shared" si="18"/>
        <v>0.3332986532816371</v>
      </c>
      <c r="AM123">
        <f t="shared" si="19"/>
        <v>0.2980407206934495</v>
      </c>
      <c r="AN123">
        <f t="shared" si="20"/>
        <v>0.35981086225457121</v>
      </c>
      <c r="AO123">
        <f t="shared" si="21"/>
        <v>0.18067539478031533</v>
      </c>
      <c r="AP123">
        <f t="shared" si="22"/>
        <v>0.12836078511142399</v>
      </c>
      <c r="AQ123">
        <f t="shared" si="23"/>
        <v>47.956987820219332</v>
      </c>
    </row>
    <row r="124" spans="1:43" x14ac:dyDescent="0.2">
      <c r="A124">
        <v>5081</v>
      </c>
      <c r="B124">
        <v>18</v>
      </c>
      <c r="C124">
        <v>5</v>
      </c>
      <c r="D124" t="s">
        <v>138</v>
      </c>
      <c r="E124">
        <v>81</v>
      </c>
      <c r="F124" t="s">
        <v>105</v>
      </c>
      <c r="G124" t="s">
        <v>106</v>
      </c>
      <c r="H124" t="s">
        <v>111</v>
      </c>
      <c r="I124">
        <v>43</v>
      </c>
      <c r="J124">
        <v>14</v>
      </c>
      <c r="K124">
        <v>65</v>
      </c>
      <c r="L124">
        <v>58</v>
      </c>
      <c r="M124">
        <v>18</v>
      </c>
      <c r="N124">
        <v>83</v>
      </c>
      <c r="O124">
        <v>71</v>
      </c>
      <c r="P124">
        <v>24</v>
      </c>
      <c r="Q124">
        <v>98</v>
      </c>
      <c r="R124">
        <v>3550</v>
      </c>
      <c r="S124" s="1">
        <v>0.94240310599999999</v>
      </c>
      <c r="T124">
        <f t="shared" si="12"/>
        <v>1</v>
      </c>
      <c r="U124">
        <f t="shared" si="13"/>
        <v>3345.5310263000001</v>
      </c>
      <c r="V124">
        <f t="shared" si="16"/>
        <v>1413.6046590000001</v>
      </c>
      <c r="W124">
        <v>24.69</v>
      </c>
      <c r="X124">
        <f t="shared" si="17"/>
        <v>23.26793268714</v>
      </c>
      <c r="Y124">
        <v>0</v>
      </c>
      <c r="Z124">
        <v>0</v>
      </c>
      <c r="AA124">
        <v>0</v>
      </c>
      <c r="AB124" s="3">
        <v>0.1</v>
      </c>
      <c r="AC124">
        <v>25</v>
      </c>
      <c r="AD124">
        <f t="shared" si="14"/>
        <v>0.11016807219002084</v>
      </c>
      <c r="AE124">
        <v>1630000</v>
      </c>
      <c r="AF124">
        <v>0</v>
      </c>
      <c r="AG124">
        <v>0</v>
      </c>
      <c r="AH124">
        <v>37800</v>
      </c>
      <c r="AI124">
        <v>0.15712215278637801</v>
      </c>
      <c r="AJ124">
        <v>0.15799071299662501</v>
      </c>
      <c r="AK124" s="2">
        <f t="shared" si="15"/>
        <v>0.28468575017138781</v>
      </c>
      <c r="AL124" s="2">
        <f t="shared" si="18"/>
        <v>0.3375586981815894</v>
      </c>
      <c r="AM124">
        <f t="shared" si="19"/>
        <v>0.30192446811696239</v>
      </c>
      <c r="AN124">
        <f t="shared" si="20"/>
        <v>0.36435386411197979</v>
      </c>
      <c r="AO124">
        <f t="shared" si="21"/>
        <v>0.18292476850573536</v>
      </c>
      <c r="AP124">
        <f t="shared" si="22"/>
        <v>0.13005182049553379</v>
      </c>
      <c r="AQ124">
        <f t="shared" si="23"/>
        <v>48.468818553608138</v>
      </c>
    </row>
    <row r="125" spans="1:43" x14ac:dyDescent="0.2">
      <c r="A125">
        <v>5083</v>
      </c>
      <c r="B125">
        <v>12</v>
      </c>
      <c r="C125">
        <v>5</v>
      </c>
      <c r="D125" t="s">
        <v>139</v>
      </c>
      <c r="E125">
        <v>83</v>
      </c>
      <c r="F125" t="s">
        <v>105</v>
      </c>
      <c r="G125" t="s">
        <v>106</v>
      </c>
      <c r="H125" t="s">
        <v>107</v>
      </c>
      <c r="I125">
        <v>43</v>
      </c>
      <c r="J125">
        <v>14</v>
      </c>
      <c r="K125">
        <v>65</v>
      </c>
      <c r="L125">
        <v>58</v>
      </c>
      <c r="M125">
        <v>18</v>
      </c>
      <c r="N125">
        <v>83</v>
      </c>
      <c r="O125">
        <v>71</v>
      </c>
      <c r="P125">
        <v>24</v>
      </c>
      <c r="Q125">
        <v>98</v>
      </c>
      <c r="R125">
        <v>3550</v>
      </c>
      <c r="S125" s="1">
        <v>0.95458810599999999</v>
      </c>
      <c r="T125">
        <f t="shared" si="12"/>
        <v>1</v>
      </c>
      <c r="U125">
        <f t="shared" si="13"/>
        <v>3388.7877763000001</v>
      </c>
      <c r="V125">
        <f t="shared" si="16"/>
        <v>1431.882159</v>
      </c>
      <c r="W125">
        <v>24.69</v>
      </c>
      <c r="X125">
        <f t="shared" si="17"/>
        <v>23.568780337140002</v>
      </c>
      <c r="Y125">
        <v>0</v>
      </c>
      <c r="Z125">
        <v>0</v>
      </c>
      <c r="AA125">
        <v>0</v>
      </c>
      <c r="AB125" s="3">
        <v>0.1</v>
      </c>
      <c r="AC125">
        <v>25</v>
      </c>
      <c r="AD125">
        <f t="shared" si="14"/>
        <v>0.11016807219002084</v>
      </c>
      <c r="AE125">
        <v>1630000</v>
      </c>
      <c r="AF125">
        <v>0</v>
      </c>
      <c r="AG125">
        <v>0</v>
      </c>
      <c r="AH125">
        <v>37800</v>
      </c>
      <c r="AI125">
        <v>0.156689009336695</v>
      </c>
      <c r="AJ125">
        <v>0.15838529200787499</v>
      </c>
      <c r="AK125" s="2">
        <f t="shared" si="15"/>
        <v>0.28916380141107756</v>
      </c>
      <c r="AL125" s="2">
        <f t="shared" si="18"/>
        <v>0.34218290881811875</v>
      </c>
      <c r="AM125">
        <f t="shared" si="19"/>
        <v>0.30645017322714801</v>
      </c>
      <c r="AN125">
        <f t="shared" si="20"/>
        <v>0.36905214599738007</v>
      </c>
      <c r="AO125">
        <f t="shared" si="21"/>
        <v>0.18511661763465087</v>
      </c>
      <c r="AP125">
        <f t="shared" si="22"/>
        <v>0.13209751022760965</v>
      </c>
      <c r="AQ125">
        <f t="shared" si="23"/>
        <v>48.602803389936113</v>
      </c>
    </row>
    <row r="126" spans="1:43" x14ac:dyDescent="0.2">
      <c r="A126">
        <v>5085</v>
      </c>
      <c r="B126">
        <v>12</v>
      </c>
      <c r="C126">
        <v>5</v>
      </c>
      <c r="D126" t="s">
        <v>140</v>
      </c>
      <c r="E126">
        <v>85</v>
      </c>
      <c r="F126" t="s">
        <v>105</v>
      </c>
      <c r="G126" t="s">
        <v>106</v>
      </c>
      <c r="H126" t="s">
        <v>107</v>
      </c>
      <c r="I126">
        <v>43</v>
      </c>
      <c r="J126">
        <v>14</v>
      </c>
      <c r="K126">
        <v>65</v>
      </c>
      <c r="L126">
        <v>58</v>
      </c>
      <c r="M126">
        <v>18</v>
      </c>
      <c r="N126">
        <v>83</v>
      </c>
      <c r="O126">
        <v>71</v>
      </c>
      <c r="P126">
        <v>24</v>
      </c>
      <c r="Q126">
        <v>98</v>
      </c>
      <c r="R126">
        <v>3550</v>
      </c>
      <c r="S126" s="1">
        <v>0.94619597200000005</v>
      </c>
      <c r="T126">
        <f t="shared" si="12"/>
        <v>1</v>
      </c>
      <c r="U126">
        <f t="shared" si="13"/>
        <v>3358.9957006</v>
      </c>
      <c r="V126">
        <f t="shared" si="16"/>
        <v>1419.293958</v>
      </c>
      <c r="W126">
        <v>24.69</v>
      </c>
      <c r="X126">
        <f t="shared" si="17"/>
        <v>23.361578548680001</v>
      </c>
      <c r="Y126">
        <v>0</v>
      </c>
      <c r="Z126">
        <v>0</v>
      </c>
      <c r="AA126">
        <v>0</v>
      </c>
      <c r="AB126" s="3">
        <v>0.1</v>
      </c>
      <c r="AC126">
        <v>25</v>
      </c>
      <c r="AD126">
        <f t="shared" si="14"/>
        <v>0.11016807219002084</v>
      </c>
      <c r="AE126">
        <v>1630000</v>
      </c>
      <c r="AF126">
        <v>0</v>
      </c>
      <c r="AG126">
        <v>0</v>
      </c>
      <c r="AH126">
        <v>37800</v>
      </c>
      <c r="AI126">
        <v>0.15782473297203201</v>
      </c>
      <c r="AJ126">
        <v>0.15920352904075</v>
      </c>
      <c r="AK126" s="2">
        <f t="shared" si="15"/>
        <v>0.28455909636998161</v>
      </c>
      <c r="AL126" s="2">
        <f t="shared" si="18"/>
        <v>0.3371966726172817</v>
      </c>
      <c r="AM126">
        <f t="shared" si="19"/>
        <v>0.30172107360814893</v>
      </c>
      <c r="AN126">
        <f t="shared" si="20"/>
        <v>0.36387255589596412</v>
      </c>
      <c r="AO126">
        <f t="shared" si="21"/>
        <v>0.18263153800759466</v>
      </c>
      <c r="AP126">
        <f t="shared" si="22"/>
        <v>0.12999396176029454</v>
      </c>
      <c r="AQ126">
        <f t="shared" si="23"/>
        <v>48.253052425596636</v>
      </c>
    </row>
    <row r="127" spans="1:43" x14ac:dyDescent="0.2">
      <c r="A127">
        <v>5087</v>
      </c>
      <c r="B127">
        <v>18</v>
      </c>
      <c r="C127">
        <v>5</v>
      </c>
      <c r="D127" t="s">
        <v>63</v>
      </c>
      <c r="E127">
        <v>87</v>
      </c>
      <c r="F127" t="s">
        <v>105</v>
      </c>
      <c r="G127" t="s">
        <v>106</v>
      </c>
      <c r="H127" t="s">
        <v>111</v>
      </c>
      <c r="I127">
        <v>43</v>
      </c>
      <c r="J127">
        <v>14</v>
      </c>
      <c r="K127">
        <v>65</v>
      </c>
      <c r="L127">
        <v>58</v>
      </c>
      <c r="M127">
        <v>18</v>
      </c>
      <c r="N127">
        <v>83</v>
      </c>
      <c r="O127">
        <v>71</v>
      </c>
      <c r="P127">
        <v>24</v>
      </c>
      <c r="Q127">
        <v>98</v>
      </c>
      <c r="R127">
        <v>3550</v>
      </c>
      <c r="S127" s="1">
        <v>0.96406820100000001</v>
      </c>
      <c r="T127">
        <f t="shared" si="12"/>
        <v>1</v>
      </c>
      <c r="U127">
        <f t="shared" si="13"/>
        <v>3422.4421135500002</v>
      </c>
      <c r="V127">
        <f t="shared" si="16"/>
        <v>1446.1023015000001</v>
      </c>
      <c r="W127">
        <v>24.69</v>
      </c>
      <c r="X127">
        <f t="shared" si="17"/>
        <v>23.802843882690002</v>
      </c>
      <c r="Y127">
        <v>0</v>
      </c>
      <c r="Z127">
        <v>0</v>
      </c>
      <c r="AA127">
        <v>0</v>
      </c>
      <c r="AB127" s="3">
        <v>0.1</v>
      </c>
      <c r="AC127">
        <v>25</v>
      </c>
      <c r="AD127">
        <f t="shared" si="14"/>
        <v>0.11016807219002084</v>
      </c>
      <c r="AE127">
        <v>1630000</v>
      </c>
      <c r="AF127">
        <v>0</v>
      </c>
      <c r="AG127">
        <v>0</v>
      </c>
      <c r="AH127">
        <v>37800</v>
      </c>
      <c r="AI127">
        <v>0.158944052143699</v>
      </c>
      <c r="AJ127">
        <v>0.16083471412575001</v>
      </c>
      <c r="AK127" s="2">
        <f t="shared" si="15"/>
        <v>0.28789221347435107</v>
      </c>
      <c r="AL127" s="2">
        <f t="shared" si="18"/>
        <v>0.34015910426693269</v>
      </c>
      <c r="AM127">
        <f t="shared" si="19"/>
        <v>0.30493333227278874</v>
      </c>
      <c r="AN127">
        <f t="shared" si="20"/>
        <v>0.36664713007518901</v>
      </c>
      <c r="AO127">
        <f t="shared" si="21"/>
        <v>0.18378350673239546</v>
      </c>
      <c r="AP127">
        <f t="shared" si="22"/>
        <v>0.13151661593981384</v>
      </c>
      <c r="AQ127">
        <f t="shared" si="23"/>
        <v>47.913243757433371</v>
      </c>
    </row>
    <row r="128" spans="1:43" x14ac:dyDescent="0.2">
      <c r="A128">
        <v>5089</v>
      </c>
      <c r="B128">
        <v>12</v>
      </c>
      <c r="C128">
        <v>5</v>
      </c>
      <c r="D128" t="s">
        <v>65</v>
      </c>
      <c r="E128">
        <v>89</v>
      </c>
      <c r="F128" t="s">
        <v>105</v>
      </c>
      <c r="G128" t="s">
        <v>106</v>
      </c>
      <c r="H128" t="s">
        <v>107</v>
      </c>
      <c r="I128">
        <v>43</v>
      </c>
      <c r="J128">
        <v>14</v>
      </c>
      <c r="K128">
        <v>65</v>
      </c>
      <c r="L128">
        <v>58</v>
      </c>
      <c r="M128">
        <v>18</v>
      </c>
      <c r="N128">
        <v>83</v>
      </c>
      <c r="O128">
        <v>71</v>
      </c>
      <c r="P128">
        <v>24</v>
      </c>
      <c r="Q128">
        <v>98</v>
      </c>
      <c r="R128">
        <v>3550</v>
      </c>
      <c r="S128" s="1">
        <v>0.96629308899999999</v>
      </c>
      <c r="T128">
        <f t="shared" si="12"/>
        <v>1</v>
      </c>
      <c r="U128">
        <f t="shared" si="13"/>
        <v>3430.3404659500002</v>
      </c>
      <c r="V128">
        <f t="shared" si="16"/>
        <v>1449.4396334999999</v>
      </c>
      <c r="W128">
        <v>24.69</v>
      </c>
      <c r="X128">
        <f t="shared" si="17"/>
        <v>23.857776367410001</v>
      </c>
      <c r="Y128">
        <v>0</v>
      </c>
      <c r="Z128">
        <v>0</v>
      </c>
      <c r="AA128">
        <v>0</v>
      </c>
      <c r="AB128" s="3">
        <v>0.1</v>
      </c>
      <c r="AC128">
        <v>25</v>
      </c>
      <c r="AD128">
        <f t="shared" si="14"/>
        <v>0.11016807219002084</v>
      </c>
      <c r="AE128">
        <v>1630000</v>
      </c>
      <c r="AF128">
        <v>0</v>
      </c>
      <c r="AG128">
        <v>0</v>
      </c>
      <c r="AH128">
        <v>37800</v>
      </c>
      <c r="AI128">
        <v>0.157326523667323</v>
      </c>
      <c r="AJ128">
        <v>0.158855286751</v>
      </c>
      <c r="AK128" s="2">
        <f t="shared" si="15"/>
        <v>0.2915233650197856</v>
      </c>
      <c r="AL128" s="2">
        <f t="shared" si="18"/>
        <v>0.34432762981808418</v>
      </c>
      <c r="AM128">
        <f t="shared" si="19"/>
        <v>0.30873968946240354</v>
      </c>
      <c r="AN128">
        <f t="shared" si="20"/>
        <v>0.37108798819321553</v>
      </c>
      <c r="AO128">
        <f t="shared" si="21"/>
        <v>0.1859796847656924</v>
      </c>
      <c r="AP128">
        <f t="shared" si="22"/>
        <v>0.13317541996739379</v>
      </c>
      <c r="AQ128">
        <f t="shared" si="23"/>
        <v>48.405856410192897</v>
      </c>
    </row>
    <row r="129" spans="1:43" x14ac:dyDescent="0.2">
      <c r="A129">
        <v>5091</v>
      </c>
      <c r="B129">
        <v>18</v>
      </c>
      <c r="C129">
        <v>5</v>
      </c>
      <c r="D129" t="s">
        <v>141</v>
      </c>
      <c r="E129">
        <v>91</v>
      </c>
      <c r="F129" t="s">
        <v>105</v>
      </c>
      <c r="G129" t="s">
        <v>106</v>
      </c>
      <c r="H129" t="s">
        <v>111</v>
      </c>
      <c r="I129">
        <v>43</v>
      </c>
      <c r="J129">
        <v>14</v>
      </c>
      <c r="K129">
        <v>65</v>
      </c>
      <c r="L129">
        <v>58</v>
      </c>
      <c r="M129">
        <v>18</v>
      </c>
      <c r="N129">
        <v>83</v>
      </c>
      <c r="O129">
        <v>71</v>
      </c>
      <c r="P129">
        <v>24</v>
      </c>
      <c r="Q129">
        <v>98</v>
      </c>
      <c r="R129">
        <v>3550</v>
      </c>
      <c r="S129" s="1">
        <v>0.93919062200000003</v>
      </c>
      <c r="T129">
        <f t="shared" si="12"/>
        <v>1</v>
      </c>
      <c r="U129">
        <f t="shared" si="13"/>
        <v>3334.1267081000001</v>
      </c>
      <c r="V129">
        <f t="shared" si="16"/>
        <v>1408.7859330000001</v>
      </c>
      <c r="W129">
        <v>24.69</v>
      </c>
      <c r="X129">
        <f t="shared" si="17"/>
        <v>23.18861645718</v>
      </c>
      <c r="Y129">
        <v>0</v>
      </c>
      <c r="Z129">
        <v>0</v>
      </c>
      <c r="AA129">
        <v>0</v>
      </c>
      <c r="AB129" s="3">
        <v>0.1</v>
      </c>
      <c r="AC129">
        <v>25</v>
      </c>
      <c r="AD129">
        <f t="shared" si="14"/>
        <v>0.11016807219002084</v>
      </c>
      <c r="AE129">
        <v>1630000</v>
      </c>
      <c r="AF129">
        <v>0</v>
      </c>
      <c r="AG129">
        <v>0</v>
      </c>
      <c r="AH129">
        <v>37800</v>
      </c>
      <c r="AI129">
        <v>0.15738439701166501</v>
      </c>
      <c r="AJ129">
        <v>0.15901133017149999</v>
      </c>
      <c r="AK129" s="2">
        <f t="shared" si="15"/>
        <v>0.28324256216606608</v>
      </c>
      <c r="AL129" s="2">
        <f t="shared" si="18"/>
        <v>0.3360274097955892</v>
      </c>
      <c r="AM129">
        <f t="shared" si="19"/>
        <v>0.30045255582690589</v>
      </c>
      <c r="AN129">
        <f t="shared" si="20"/>
        <v>0.36277792785958191</v>
      </c>
      <c r="AO129">
        <f t="shared" si="21"/>
        <v>0.182177382483621</v>
      </c>
      <c r="AP129">
        <f t="shared" si="22"/>
        <v>0.12939253485409788</v>
      </c>
      <c r="AQ129">
        <f t="shared" si="23"/>
        <v>48.388056622860795</v>
      </c>
    </row>
    <row r="130" spans="1:43" x14ac:dyDescent="0.2">
      <c r="A130">
        <v>5093</v>
      </c>
      <c r="B130">
        <v>12</v>
      </c>
      <c r="C130">
        <v>5</v>
      </c>
      <c r="D130" t="s">
        <v>142</v>
      </c>
      <c r="E130">
        <v>93</v>
      </c>
      <c r="F130" t="s">
        <v>105</v>
      </c>
      <c r="G130" t="s">
        <v>106</v>
      </c>
      <c r="H130" t="s">
        <v>107</v>
      </c>
      <c r="I130">
        <v>43</v>
      </c>
      <c r="J130">
        <v>14</v>
      </c>
      <c r="K130">
        <v>65</v>
      </c>
      <c r="L130">
        <v>58</v>
      </c>
      <c r="M130">
        <v>18</v>
      </c>
      <c r="N130">
        <v>83</v>
      </c>
      <c r="O130">
        <v>71</v>
      </c>
      <c r="P130">
        <v>24</v>
      </c>
      <c r="Q130">
        <v>98</v>
      </c>
      <c r="R130">
        <v>3550</v>
      </c>
      <c r="S130" s="1">
        <v>0.95773628899999996</v>
      </c>
      <c r="T130">
        <f t="shared" ref="T130:T193" si="24">IF(S130="NA",0,1)</f>
        <v>1</v>
      </c>
      <c r="U130">
        <f t="shared" ref="U130:U193" si="25">R130*IF(S130="NA",0,S130)</f>
        <v>3399.9638259499998</v>
      </c>
      <c r="V130">
        <f t="shared" si="16"/>
        <v>1436.6044334999999</v>
      </c>
      <c r="W130">
        <v>24.69</v>
      </c>
      <c r="X130">
        <f t="shared" si="17"/>
        <v>23.646508975410001</v>
      </c>
      <c r="Y130">
        <v>0</v>
      </c>
      <c r="Z130">
        <v>0</v>
      </c>
      <c r="AA130">
        <v>0</v>
      </c>
      <c r="AB130" s="3">
        <v>0.1</v>
      </c>
      <c r="AC130">
        <v>25</v>
      </c>
      <c r="AD130">
        <f t="shared" ref="AD130:AD193" si="26">(AB130*(1+AB130)^AC130)/((1+AB130)^AC130-1)</f>
        <v>0.11016807219002084</v>
      </c>
      <c r="AE130">
        <v>1630000</v>
      </c>
      <c r="AF130">
        <v>0</v>
      </c>
      <c r="AG130">
        <v>0</v>
      </c>
      <c r="AH130">
        <v>37800</v>
      </c>
      <c r="AI130">
        <v>0.157976231294299</v>
      </c>
      <c r="AJ130">
        <v>0.15870665592700001</v>
      </c>
      <c r="AK130" s="2">
        <f t="shared" ref="AK130:AK193" si="27">((U130*AD130+X130)/(8760*AI130))+Z130*AA130/1000000+Y130/1000</f>
        <v>0.28775351386230374</v>
      </c>
      <c r="AL130" s="2">
        <f t="shared" si="18"/>
        <v>0.34034061096837903</v>
      </c>
      <c r="AM130">
        <f t="shared" si="19"/>
        <v>0.30489903286028475</v>
      </c>
      <c r="AN130">
        <f t="shared" si="20"/>
        <v>0.36699091222419256</v>
      </c>
      <c r="AO130">
        <f t="shared" si="21"/>
        <v>0.18404035147251244</v>
      </c>
      <c r="AP130">
        <f t="shared" si="22"/>
        <v>0.13145325436643712</v>
      </c>
      <c r="AQ130">
        <f t="shared" si="23"/>
        <v>48.206778018194683</v>
      </c>
    </row>
    <row r="131" spans="1:43" x14ac:dyDescent="0.2">
      <c r="A131">
        <v>5095</v>
      </c>
      <c r="B131">
        <v>12</v>
      </c>
      <c r="C131">
        <v>5</v>
      </c>
      <c r="D131" t="s">
        <v>68</v>
      </c>
      <c r="E131">
        <v>95</v>
      </c>
      <c r="F131" t="s">
        <v>105</v>
      </c>
      <c r="G131" t="s">
        <v>106</v>
      </c>
      <c r="H131" t="s">
        <v>107</v>
      </c>
      <c r="I131">
        <v>43</v>
      </c>
      <c r="J131">
        <v>14</v>
      </c>
      <c r="K131">
        <v>65</v>
      </c>
      <c r="L131">
        <v>58</v>
      </c>
      <c r="M131">
        <v>18</v>
      </c>
      <c r="N131">
        <v>83</v>
      </c>
      <c r="O131">
        <v>71</v>
      </c>
      <c r="P131">
        <v>24</v>
      </c>
      <c r="Q131">
        <v>98</v>
      </c>
      <c r="R131">
        <v>3550</v>
      </c>
      <c r="S131" s="1">
        <v>0.946314408</v>
      </c>
      <c r="T131">
        <f t="shared" si="24"/>
        <v>1</v>
      </c>
      <c r="U131">
        <f t="shared" si="25"/>
        <v>3359.4161484000001</v>
      </c>
      <c r="V131">
        <f t="shared" ref="V131:V194" si="28">1500*S131</f>
        <v>1419.4716120000001</v>
      </c>
      <c r="W131">
        <v>24.69</v>
      </c>
      <c r="X131">
        <f t="shared" ref="X131:X194" si="29">W131*S131</f>
        <v>23.364502733520002</v>
      </c>
      <c r="Y131">
        <v>0</v>
      </c>
      <c r="Z131">
        <v>0</v>
      </c>
      <c r="AA131">
        <v>0</v>
      </c>
      <c r="AB131" s="3">
        <v>0.1</v>
      </c>
      <c r="AC131">
        <v>25</v>
      </c>
      <c r="AD131">
        <f t="shared" si="26"/>
        <v>0.11016807219002084</v>
      </c>
      <c r="AE131">
        <v>1630000</v>
      </c>
      <c r="AF131">
        <v>0</v>
      </c>
      <c r="AG131">
        <v>0</v>
      </c>
      <c r="AH131">
        <v>37800</v>
      </c>
      <c r="AI131">
        <v>0.158624801182398</v>
      </c>
      <c r="AJ131">
        <v>0.15960067376949999</v>
      </c>
      <c r="AK131" s="2">
        <f t="shared" si="27"/>
        <v>0.2831592823953904</v>
      </c>
      <c r="AL131" s="2">
        <f t="shared" ref="AL131:AL194" si="30">((U131*AD131+X131)/(8760*AI131))+Z131*AA131/1000000+Y131/1000 + (AE131*I131)/(1000000*8760*AI131) + ((AF131+AG131)*L131)/(1000000) + (AH131*O131)/(1000000*8760*AI131)</f>
        <v>0.33553136641756393</v>
      </c>
      <c r="AM131">
        <f t="shared" ref="AM131:AM194" si="31">((U131*AD131+X131)/(8760*AI131))+Z131*AA131/1000000+Y131/1000 + (AE131*J131)/(1000000*8760*AI131) + ((AF131+AG131)*M131)/(1000000) + (AH131*P131)/(1000000*8760*AI131)</f>
        <v>0.30023469843812711</v>
      </c>
      <c r="AN131">
        <f t="shared" ref="AN131:AN194" si="32">((U131*AD131+X131)/(8760*AI131))+Z131*AA131/1000000+Y131/1000 + (AE131*K131)/(1000000*8760*AI131) + ((AF131+AG131)*N131)/(1000000) + (AH131*Q131)/(1000000*8760*AI131)</f>
        <v>0.36207270247515844</v>
      </c>
      <c r="AO131">
        <f t="shared" ref="AO131:AO194" si="33">((V131*AD131+X131)/(8760*AI131))+Z131*AA131/1000000+Y131/1000 + (AE131*I131)/(1000000*8760*AI131) + ((AF131+AG131)*L131)/(1000000) + (AH131*O131)/(1000000*8760*AI131)</f>
        <v>0.18172657452111729</v>
      </c>
      <c r="AP131">
        <f t="shared" ref="AP131:AP194" si="34">((V131*AD131+X131)/(8760*AI131))+Z131*AA131/1000000+Y131/1000</f>
        <v>0.12935449049894379</v>
      </c>
      <c r="AQ131">
        <f t="shared" ref="AQ131:AQ194" si="35">(AE131)/(AC131*8760*AI131) + ((AF131+AG131)) + (AH131)/(AC131*8760*AI131)</f>
        <v>48.009674763269729</v>
      </c>
    </row>
    <row r="132" spans="1:43" x14ac:dyDescent="0.2">
      <c r="A132">
        <v>5097</v>
      </c>
      <c r="B132">
        <v>12</v>
      </c>
      <c r="C132">
        <v>5</v>
      </c>
      <c r="D132" t="s">
        <v>69</v>
      </c>
      <c r="E132">
        <v>97</v>
      </c>
      <c r="F132" t="s">
        <v>105</v>
      </c>
      <c r="G132" t="s">
        <v>106</v>
      </c>
      <c r="H132" t="s">
        <v>107</v>
      </c>
      <c r="I132">
        <v>43</v>
      </c>
      <c r="J132">
        <v>14</v>
      </c>
      <c r="K132">
        <v>65</v>
      </c>
      <c r="L132">
        <v>58</v>
      </c>
      <c r="M132">
        <v>18</v>
      </c>
      <c r="N132">
        <v>83</v>
      </c>
      <c r="O132">
        <v>71</v>
      </c>
      <c r="P132">
        <v>24</v>
      </c>
      <c r="Q132">
        <v>98</v>
      </c>
      <c r="R132">
        <v>3550</v>
      </c>
      <c r="S132" s="1">
        <v>0.94806885699999999</v>
      </c>
      <c r="T132">
        <f t="shared" si="24"/>
        <v>1</v>
      </c>
      <c r="U132">
        <f t="shared" si="25"/>
        <v>3365.6444423499997</v>
      </c>
      <c r="V132">
        <f t="shared" si="28"/>
        <v>1422.1032855000001</v>
      </c>
      <c r="W132">
        <v>24.69</v>
      </c>
      <c r="X132">
        <f t="shared" si="29"/>
        <v>23.407820079330001</v>
      </c>
      <c r="Y132">
        <v>0</v>
      </c>
      <c r="Z132">
        <v>0</v>
      </c>
      <c r="AA132">
        <v>0</v>
      </c>
      <c r="AB132" s="3">
        <v>0.1</v>
      </c>
      <c r="AC132">
        <v>25</v>
      </c>
      <c r="AD132">
        <f t="shared" si="26"/>
        <v>0.11016807219002084</v>
      </c>
      <c r="AE132">
        <v>1630000</v>
      </c>
      <c r="AF132">
        <v>0</v>
      </c>
      <c r="AG132">
        <v>0</v>
      </c>
      <c r="AH132">
        <v>37800</v>
      </c>
      <c r="AI132">
        <v>0.15548921819532899</v>
      </c>
      <c r="AJ132">
        <v>0.15713486182399999</v>
      </c>
      <c r="AK132" s="2">
        <f t="shared" si="27"/>
        <v>0.28940500805364328</v>
      </c>
      <c r="AL132" s="2">
        <f t="shared" si="30"/>
        <v>0.34283322328261845</v>
      </c>
      <c r="AM132">
        <f t="shared" si="31"/>
        <v>0.30682476555402033</v>
      </c>
      <c r="AN132">
        <f t="shared" si="32"/>
        <v>0.3699097897745941</v>
      </c>
      <c r="AO132">
        <f t="shared" si="33"/>
        <v>0.1856359148951584</v>
      </c>
      <c r="AP132">
        <f t="shared" si="34"/>
        <v>0.13220769966618329</v>
      </c>
      <c r="AQ132">
        <f t="shared" si="35"/>
        <v>48.97783397809912</v>
      </c>
    </row>
    <row r="133" spans="1:43" x14ac:dyDescent="0.2">
      <c r="A133">
        <v>5099</v>
      </c>
      <c r="B133">
        <v>12</v>
      </c>
      <c r="C133">
        <v>5</v>
      </c>
      <c r="D133" t="s">
        <v>143</v>
      </c>
      <c r="E133">
        <v>99</v>
      </c>
      <c r="F133" t="s">
        <v>105</v>
      </c>
      <c r="G133" t="s">
        <v>106</v>
      </c>
      <c r="H133" t="s">
        <v>107</v>
      </c>
      <c r="I133">
        <v>43</v>
      </c>
      <c r="J133">
        <v>14</v>
      </c>
      <c r="K133">
        <v>65</v>
      </c>
      <c r="L133">
        <v>58</v>
      </c>
      <c r="M133">
        <v>18</v>
      </c>
      <c r="N133">
        <v>83</v>
      </c>
      <c r="O133">
        <v>71</v>
      </c>
      <c r="P133">
        <v>24</v>
      </c>
      <c r="Q133">
        <v>98</v>
      </c>
      <c r="R133">
        <v>3550</v>
      </c>
      <c r="S133" s="1">
        <v>0.940513186</v>
      </c>
      <c r="T133">
        <f t="shared" si="24"/>
        <v>1</v>
      </c>
      <c r="U133">
        <f t="shared" si="25"/>
        <v>3338.8218102999999</v>
      </c>
      <c r="V133">
        <f t="shared" si="28"/>
        <v>1410.769779</v>
      </c>
      <c r="W133">
        <v>24.69</v>
      </c>
      <c r="X133">
        <f t="shared" si="29"/>
        <v>23.221270562340003</v>
      </c>
      <c r="Y133">
        <v>0</v>
      </c>
      <c r="Z133">
        <v>0</v>
      </c>
      <c r="AA133">
        <v>0</v>
      </c>
      <c r="AB133" s="3">
        <v>0.1</v>
      </c>
      <c r="AC133">
        <v>25</v>
      </c>
      <c r="AD133">
        <f t="shared" si="26"/>
        <v>0.11016807219002084</v>
      </c>
      <c r="AE133">
        <v>1630000</v>
      </c>
      <c r="AF133">
        <v>0</v>
      </c>
      <c r="AG133">
        <v>0</v>
      </c>
      <c r="AH133">
        <v>37800</v>
      </c>
      <c r="AI133">
        <v>0.156480058480163</v>
      </c>
      <c r="AJ133">
        <v>0.157439421477375</v>
      </c>
      <c r="AK133" s="2">
        <f t="shared" si="27"/>
        <v>0.28528065985042317</v>
      </c>
      <c r="AL133" s="2">
        <f t="shared" si="30"/>
        <v>0.33837056469972548</v>
      </c>
      <c r="AM133">
        <f t="shared" si="31"/>
        <v>0.30259011449399492</v>
      </c>
      <c r="AN133">
        <f t="shared" si="32"/>
        <v>0.36527568089243734</v>
      </c>
      <c r="AO133">
        <f t="shared" si="33"/>
        <v>0.18341349548697486</v>
      </c>
      <c r="AP133">
        <f t="shared" si="34"/>
        <v>0.13032359063767257</v>
      </c>
      <c r="AQ133">
        <f t="shared" si="35"/>
        <v>48.667703655802711</v>
      </c>
    </row>
    <row r="134" spans="1:43" x14ac:dyDescent="0.2">
      <c r="A134">
        <v>5101</v>
      </c>
      <c r="B134">
        <v>12</v>
      </c>
      <c r="C134">
        <v>5</v>
      </c>
      <c r="D134" t="s">
        <v>144</v>
      </c>
      <c r="E134">
        <v>101</v>
      </c>
      <c r="F134" t="s">
        <v>105</v>
      </c>
      <c r="G134" t="s">
        <v>106</v>
      </c>
      <c r="H134" t="s">
        <v>107</v>
      </c>
      <c r="I134">
        <v>43</v>
      </c>
      <c r="J134">
        <v>14</v>
      </c>
      <c r="K134">
        <v>65</v>
      </c>
      <c r="L134">
        <v>58</v>
      </c>
      <c r="M134">
        <v>18</v>
      </c>
      <c r="N134">
        <v>83</v>
      </c>
      <c r="O134">
        <v>71</v>
      </c>
      <c r="P134">
        <v>24</v>
      </c>
      <c r="Q134">
        <v>98</v>
      </c>
      <c r="R134">
        <v>3550</v>
      </c>
      <c r="S134" s="1">
        <v>0.96180591599999998</v>
      </c>
      <c r="T134">
        <f t="shared" si="24"/>
        <v>1</v>
      </c>
      <c r="U134">
        <f t="shared" si="25"/>
        <v>3414.4110018000001</v>
      </c>
      <c r="V134">
        <f t="shared" si="28"/>
        <v>1442.7088739999999</v>
      </c>
      <c r="W134">
        <v>24.69</v>
      </c>
      <c r="X134">
        <f t="shared" si="29"/>
        <v>23.74698806604</v>
      </c>
      <c r="Y134">
        <v>0</v>
      </c>
      <c r="Z134">
        <v>0</v>
      </c>
      <c r="AA134">
        <v>0</v>
      </c>
      <c r="AB134" s="3">
        <v>0.1</v>
      </c>
      <c r="AC134">
        <v>25</v>
      </c>
      <c r="AD134">
        <f t="shared" si="26"/>
        <v>0.11016807219002084</v>
      </c>
      <c r="AE134">
        <v>1630000</v>
      </c>
      <c r="AF134">
        <v>0</v>
      </c>
      <c r="AG134">
        <v>0</v>
      </c>
      <c r="AH134">
        <v>37800</v>
      </c>
      <c r="AI134">
        <v>0.15882927269952701</v>
      </c>
      <c r="AJ134">
        <v>0.16083471412575001</v>
      </c>
      <c r="AK134" s="2">
        <f t="shared" si="27"/>
        <v>0.28742420460898938</v>
      </c>
      <c r="AL134" s="2">
        <f t="shared" si="30"/>
        <v>0.33972886655402801</v>
      </c>
      <c r="AM134">
        <f t="shared" si="31"/>
        <v>0.30447763832967345</v>
      </c>
      <c r="AN134">
        <f t="shared" si="32"/>
        <v>0.36623603417932987</v>
      </c>
      <c r="AO134">
        <f t="shared" si="33"/>
        <v>0.18360747931955124</v>
      </c>
      <c r="AP134">
        <f t="shared" si="34"/>
        <v>0.1313028173745126</v>
      </c>
      <c r="AQ134">
        <f t="shared" si="35"/>
        <v>47.947868706559461</v>
      </c>
    </row>
    <row r="135" spans="1:43" x14ac:dyDescent="0.2">
      <c r="A135">
        <v>5103</v>
      </c>
      <c r="B135">
        <v>12</v>
      </c>
      <c r="C135">
        <v>5</v>
      </c>
      <c r="D135" t="s">
        <v>145</v>
      </c>
      <c r="E135">
        <v>103</v>
      </c>
      <c r="F135" t="s">
        <v>105</v>
      </c>
      <c r="G135" t="s">
        <v>106</v>
      </c>
      <c r="H135" t="s">
        <v>107</v>
      </c>
      <c r="I135">
        <v>43</v>
      </c>
      <c r="J135">
        <v>14</v>
      </c>
      <c r="K135">
        <v>65</v>
      </c>
      <c r="L135">
        <v>58</v>
      </c>
      <c r="M135">
        <v>18</v>
      </c>
      <c r="N135">
        <v>83</v>
      </c>
      <c r="O135">
        <v>71</v>
      </c>
      <c r="P135">
        <v>24</v>
      </c>
      <c r="Q135">
        <v>98</v>
      </c>
      <c r="R135">
        <v>3550</v>
      </c>
      <c r="S135" s="1">
        <v>0.93938194200000003</v>
      </c>
      <c r="T135">
        <f t="shared" si="24"/>
        <v>1</v>
      </c>
      <c r="U135">
        <f t="shared" si="25"/>
        <v>3334.8058940999999</v>
      </c>
      <c r="V135">
        <f t="shared" si="28"/>
        <v>1409.072913</v>
      </c>
      <c r="W135">
        <v>24.69</v>
      </c>
      <c r="X135">
        <f t="shared" si="29"/>
        <v>23.193340147980003</v>
      </c>
      <c r="Y135">
        <v>0</v>
      </c>
      <c r="Z135">
        <v>0</v>
      </c>
      <c r="AA135">
        <v>0</v>
      </c>
      <c r="AB135" s="3">
        <v>0.1</v>
      </c>
      <c r="AC135">
        <v>25</v>
      </c>
      <c r="AD135">
        <f t="shared" si="26"/>
        <v>0.11016807219002084</v>
      </c>
      <c r="AE135">
        <v>1630000</v>
      </c>
      <c r="AF135">
        <v>0</v>
      </c>
      <c r="AG135">
        <v>0</v>
      </c>
      <c r="AH135">
        <v>37800</v>
      </c>
      <c r="AI135">
        <v>0.15749279020097101</v>
      </c>
      <c r="AJ135">
        <v>0.15845520061687501</v>
      </c>
      <c r="AK135" s="2">
        <f t="shared" si="27"/>
        <v>0.28310528154441361</v>
      </c>
      <c r="AL135" s="2">
        <f t="shared" si="30"/>
        <v>0.33585380041263729</v>
      </c>
      <c r="AM135">
        <f t="shared" si="31"/>
        <v>0.30030343056081948</v>
      </c>
      <c r="AN135">
        <f t="shared" si="32"/>
        <v>0.36258590764039528</v>
      </c>
      <c r="AO135">
        <f t="shared" si="33"/>
        <v>0.18207834038049139</v>
      </c>
      <c r="AP135">
        <f t="shared" si="34"/>
        <v>0.12932982151226771</v>
      </c>
      <c r="AQ135">
        <f t="shared" si="35"/>
        <v>48.354753918813344</v>
      </c>
    </row>
    <row r="136" spans="1:43" x14ac:dyDescent="0.2">
      <c r="A136">
        <v>5105</v>
      </c>
      <c r="B136">
        <v>12</v>
      </c>
      <c r="C136">
        <v>5</v>
      </c>
      <c r="D136" t="s">
        <v>71</v>
      </c>
      <c r="E136">
        <v>105</v>
      </c>
      <c r="F136" t="s">
        <v>105</v>
      </c>
      <c r="G136" t="s">
        <v>106</v>
      </c>
      <c r="H136" t="s">
        <v>107</v>
      </c>
      <c r="I136">
        <v>43</v>
      </c>
      <c r="J136">
        <v>14</v>
      </c>
      <c r="K136">
        <v>65</v>
      </c>
      <c r="L136">
        <v>58</v>
      </c>
      <c r="M136">
        <v>18</v>
      </c>
      <c r="N136">
        <v>83</v>
      </c>
      <c r="O136">
        <v>71</v>
      </c>
      <c r="P136">
        <v>24</v>
      </c>
      <c r="Q136">
        <v>98</v>
      </c>
      <c r="R136">
        <v>3550</v>
      </c>
      <c r="S136" s="1">
        <v>0.95041186</v>
      </c>
      <c r="T136">
        <f t="shared" si="24"/>
        <v>1</v>
      </c>
      <c r="U136">
        <f t="shared" si="25"/>
        <v>3373.9621029999998</v>
      </c>
      <c r="V136">
        <f t="shared" si="28"/>
        <v>1425.61779</v>
      </c>
      <c r="W136">
        <v>24.69</v>
      </c>
      <c r="X136">
        <f t="shared" si="29"/>
        <v>23.465668823400001</v>
      </c>
      <c r="Y136">
        <v>0</v>
      </c>
      <c r="Z136">
        <v>0</v>
      </c>
      <c r="AA136">
        <v>0</v>
      </c>
      <c r="AB136" s="3">
        <v>0.1</v>
      </c>
      <c r="AC136">
        <v>25</v>
      </c>
      <c r="AD136">
        <f t="shared" si="26"/>
        <v>0.11016807219002084</v>
      </c>
      <c r="AE136">
        <v>1630000</v>
      </c>
      <c r="AF136">
        <v>0</v>
      </c>
      <c r="AG136">
        <v>0</v>
      </c>
      <c r="AH136">
        <v>37800</v>
      </c>
      <c r="AI136">
        <v>0.15608304116615099</v>
      </c>
      <c r="AJ136">
        <v>0.15763731309125001</v>
      </c>
      <c r="AK136" s="2">
        <f t="shared" si="27"/>
        <v>0.28901645521969682</v>
      </c>
      <c r="AL136" s="2">
        <f t="shared" si="30"/>
        <v>0.34224140107836787</v>
      </c>
      <c r="AM136">
        <f t="shared" si="31"/>
        <v>0.30636993869009221</v>
      </c>
      <c r="AN136">
        <f t="shared" si="32"/>
        <v>0.36921495389868653</v>
      </c>
      <c r="AO136">
        <f t="shared" si="33"/>
        <v>0.18525514453162581</v>
      </c>
      <c r="AP136">
        <f t="shared" si="34"/>
        <v>0.13203019867295473</v>
      </c>
      <c r="AQ136">
        <f t="shared" si="35"/>
        <v>48.791496226989167</v>
      </c>
    </row>
    <row r="137" spans="1:43" x14ac:dyDescent="0.2">
      <c r="A137">
        <v>5107</v>
      </c>
      <c r="B137">
        <v>12</v>
      </c>
      <c r="C137">
        <v>5</v>
      </c>
      <c r="D137" t="s">
        <v>146</v>
      </c>
      <c r="E137">
        <v>107</v>
      </c>
      <c r="F137" t="s">
        <v>105</v>
      </c>
      <c r="G137" t="s">
        <v>106</v>
      </c>
      <c r="H137" t="s">
        <v>107</v>
      </c>
      <c r="I137">
        <v>43</v>
      </c>
      <c r="J137">
        <v>14</v>
      </c>
      <c r="K137">
        <v>65</v>
      </c>
      <c r="L137">
        <v>58</v>
      </c>
      <c r="M137">
        <v>18</v>
      </c>
      <c r="N137">
        <v>83</v>
      </c>
      <c r="O137">
        <v>71</v>
      </c>
      <c r="P137">
        <v>24</v>
      </c>
      <c r="Q137">
        <v>98</v>
      </c>
      <c r="R137">
        <v>3550</v>
      </c>
      <c r="S137" s="1">
        <v>0.94299274300000002</v>
      </c>
      <c r="T137">
        <f t="shared" si="24"/>
        <v>1</v>
      </c>
      <c r="U137">
        <f t="shared" si="25"/>
        <v>3347.6242376499999</v>
      </c>
      <c r="V137">
        <f t="shared" si="28"/>
        <v>1414.4891145000001</v>
      </c>
      <c r="W137">
        <v>24.69</v>
      </c>
      <c r="X137">
        <f t="shared" si="29"/>
        <v>23.282490824670003</v>
      </c>
      <c r="Y137">
        <v>0</v>
      </c>
      <c r="Z137">
        <v>0</v>
      </c>
      <c r="AA137">
        <v>0</v>
      </c>
      <c r="AB137" s="3">
        <v>0.1</v>
      </c>
      <c r="AC137">
        <v>25</v>
      </c>
      <c r="AD137">
        <f t="shared" si="26"/>
        <v>0.11016807219002084</v>
      </c>
      <c r="AE137">
        <v>1630000</v>
      </c>
      <c r="AF137">
        <v>0</v>
      </c>
      <c r="AG137">
        <v>0</v>
      </c>
      <c r="AH137">
        <v>37800</v>
      </c>
      <c r="AI137">
        <v>0.15876306797561801</v>
      </c>
      <c r="AJ137">
        <v>0.15976676165324999</v>
      </c>
      <c r="AK137" s="2">
        <f t="shared" si="27"/>
        <v>0.28191962508365587</v>
      </c>
      <c r="AL137" s="2">
        <f t="shared" si="30"/>
        <v>0.33424609824554347</v>
      </c>
      <c r="AM137">
        <f t="shared" si="31"/>
        <v>0.29898017014254707</v>
      </c>
      <c r="AN137">
        <f t="shared" si="32"/>
        <v>0.36076431944732645</v>
      </c>
      <c r="AO137">
        <f t="shared" si="33"/>
        <v>0.18111465610913757</v>
      </c>
      <c r="AP137">
        <f t="shared" si="34"/>
        <v>0.12878818294724997</v>
      </c>
      <c r="AQ137">
        <f t="shared" si="35"/>
        <v>47.967863126232878</v>
      </c>
    </row>
    <row r="138" spans="1:43" x14ac:dyDescent="0.2">
      <c r="A138">
        <v>5109</v>
      </c>
      <c r="B138">
        <v>12</v>
      </c>
      <c r="C138">
        <v>5</v>
      </c>
      <c r="D138" t="s">
        <v>73</v>
      </c>
      <c r="E138">
        <v>109</v>
      </c>
      <c r="F138" t="s">
        <v>105</v>
      </c>
      <c r="G138" t="s">
        <v>106</v>
      </c>
      <c r="H138" t="s">
        <v>107</v>
      </c>
      <c r="I138">
        <v>43</v>
      </c>
      <c r="J138">
        <v>14</v>
      </c>
      <c r="K138">
        <v>65</v>
      </c>
      <c r="L138">
        <v>58</v>
      </c>
      <c r="M138">
        <v>18</v>
      </c>
      <c r="N138">
        <v>83</v>
      </c>
      <c r="O138">
        <v>71</v>
      </c>
      <c r="P138">
        <v>24</v>
      </c>
      <c r="Q138">
        <v>98</v>
      </c>
      <c r="R138">
        <v>3550</v>
      </c>
      <c r="S138" s="1">
        <v>0.94486019200000004</v>
      </c>
      <c r="T138">
        <f t="shared" si="24"/>
        <v>1</v>
      </c>
      <c r="U138">
        <f t="shared" si="25"/>
        <v>3354.2536816000002</v>
      </c>
      <c r="V138">
        <f t="shared" si="28"/>
        <v>1417.2902880000001</v>
      </c>
      <c r="W138">
        <v>24.69</v>
      </c>
      <c r="X138">
        <f t="shared" si="29"/>
        <v>23.328598140480004</v>
      </c>
      <c r="Y138">
        <v>0</v>
      </c>
      <c r="Z138">
        <v>0</v>
      </c>
      <c r="AA138">
        <v>0</v>
      </c>
      <c r="AB138" s="3">
        <v>0.1</v>
      </c>
      <c r="AC138">
        <v>25</v>
      </c>
      <c r="AD138">
        <f t="shared" si="26"/>
        <v>0.11016807219002084</v>
      </c>
      <c r="AE138">
        <v>1630000</v>
      </c>
      <c r="AF138">
        <v>0</v>
      </c>
      <c r="AG138">
        <v>0</v>
      </c>
      <c r="AH138">
        <v>37800</v>
      </c>
      <c r="AI138">
        <v>0.15519851767222601</v>
      </c>
      <c r="AJ138">
        <v>0.15647733060624999</v>
      </c>
      <c r="AK138" s="2">
        <f t="shared" si="27"/>
        <v>0.28896578590200378</v>
      </c>
      <c r="AL138" s="2">
        <f t="shared" si="30"/>
        <v>0.34249407689425604</v>
      </c>
      <c r="AM138">
        <f t="shared" si="31"/>
        <v>0.30641817214583561</v>
      </c>
      <c r="AN138">
        <f t="shared" si="32"/>
        <v>0.36962136018534231</v>
      </c>
      <c r="AO138">
        <f t="shared" si="33"/>
        <v>0.1855353426091802</v>
      </c>
      <c r="AP138">
        <f t="shared" si="34"/>
        <v>0.13200705161692797</v>
      </c>
      <c r="AQ138">
        <f t="shared" si="35"/>
        <v>49.069573784454448</v>
      </c>
    </row>
    <row r="139" spans="1:43" x14ac:dyDescent="0.2">
      <c r="A139">
        <v>5111</v>
      </c>
      <c r="B139">
        <v>12</v>
      </c>
      <c r="C139">
        <v>5</v>
      </c>
      <c r="D139" t="s">
        <v>147</v>
      </c>
      <c r="E139">
        <v>111</v>
      </c>
      <c r="F139" t="s">
        <v>105</v>
      </c>
      <c r="G139" t="s">
        <v>106</v>
      </c>
      <c r="H139" t="s">
        <v>107</v>
      </c>
      <c r="I139">
        <v>43</v>
      </c>
      <c r="J139">
        <v>14</v>
      </c>
      <c r="K139">
        <v>65</v>
      </c>
      <c r="L139">
        <v>58</v>
      </c>
      <c r="M139">
        <v>18</v>
      </c>
      <c r="N139">
        <v>83</v>
      </c>
      <c r="O139">
        <v>71</v>
      </c>
      <c r="P139">
        <v>24</v>
      </c>
      <c r="Q139">
        <v>98</v>
      </c>
      <c r="R139">
        <v>3550</v>
      </c>
      <c r="S139" s="1">
        <v>0.956465122</v>
      </c>
      <c r="T139">
        <f t="shared" si="24"/>
        <v>1</v>
      </c>
      <c r="U139">
        <f t="shared" si="25"/>
        <v>3395.4511831</v>
      </c>
      <c r="V139">
        <f t="shared" si="28"/>
        <v>1434.6976830000001</v>
      </c>
      <c r="W139">
        <v>24.69</v>
      </c>
      <c r="X139">
        <f t="shared" si="29"/>
        <v>23.615123862180003</v>
      </c>
      <c r="Y139">
        <v>0</v>
      </c>
      <c r="Z139">
        <v>0</v>
      </c>
      <c r="AA139">
        <v>0</v>
      </c>
      <c r="AB139" s="3">
        <v>0.1</v>
      </c>
      <c r="AC139">
        <v>25</v>
      </c>
      <c r="AD139">
        <f t="shared" si="26"/>
        <v>0.11016807219002084</v>
      </c>
      <c r="AE139">
        <v>1630000</v>
      </c>
      <c r="AF139">
        <v>0</v>
      </c>
      <c r="AG139">
        <v>0</v>
      </c>
      <c r="AH139">
        <v>37800</v>
      </c>
      <c r="AI139">
        <v>0.158112351026789</v>
      </c>
      <c r="AJ139">
        <v>0.159243208650375</v>
      </c>
      <c r="AK139" s="2">
        <f t="shared" si="27"/>
        <v>0.28712418987999494</v>
      </c>
      <c r="AL139" s="2">
        <f t="shared" si="30"/>
        <v>0.33966601448494038</v>
      </c>
      <c r="AM139">
        <f t="shared" si="31"/>
        <v>0.30425494821289034</v>
      </c>
      <c r="AN139">
        <f t="shared" si="32"/>
        <v>0.36629337235996068</v>
      </c>
      <c r="AO139">
        <f t="shared" si="33"/>
        <v>0.18370758748460644</v>
      </c>
      <c r="AP139">
        <f t="shared" si="34"/>
        <v>0.131165762879661</v>
      </c>
      <c r="AQ139">
        <f t="shared" si="35"/>
        <v>48.165276556193589</v>
      </c>
    </row>
    <row r="140" spans="1:43" x14ac:dyDescent="0.2">
      <c r="A140">
        <v>5113</v>
      </c>
      <c r="B140">
        <v>18</v>
      </c>
      <c r="C140">
        <v>5</v>
      </c>
      <c r="D140" t="s">
        <v>148</v>
      </c>
      <c r="E140">
        <v>113</v>
      </c>
      <c r="F140" t="s">
        <v>105</v>
      </c>
      <c r="G140" t="s">
        <v>106</v>
      </c>
      <c r="H140" t="s">
        <v>111</v>
      </c>
      <c r="I140">
        <v>43</v>
      </c>
      <c r="J140">
        <v>14</v>
      </c>
      <c r="K140">
        <v>65</v>
      </c>
      <c r="L140">
        <v>58</v>
      </c>
      <c r="M140">
        <v>18</v>
      </c>
      <c r="N140">
        <v>83</v>
      </c>
      <c r="O140">
        <v>71</v>
      </c>
      <c r="P140">
        <v>24</v>
      </c>
      <c r="Q140">
        <v>98</v>
      </c>
      <c r="R140">
        <v>3550</v>
      </c>
      <c r="S140" s="1">
        <v>0.94858266300000005</v>
      </c>
      <c r="T140">
        <f t="shared" si="24"/>
        <v>1</v>
      </c>
      <c r="U140">
        <f t="shared" si="25"/>
        <v>3367.4684536500004</v>
      </c>
      <c r="V140">
        <f t="shared" si="28"/>
        <v>1422.8739945</v>
      </c>
      <c r="W140">
        <v>24.69</v>
      </c>
      <c r="X140">
        <f t="shared" si="29"/>
        <v>23.420505949470002</v>
      </c>
      <c r="Y140">
        <v>0</v>
      </c>
      <c r="Z140">
        <v>0</v>
      </c>
      <c r="AA140">
        <v>0</v>
      </c>
      <c r="AB140" s="3">
        <v>0.1</v>
      </c>
      <c r="AC140">
        <v>25</v>
      </c>
      <c r="AD140">
        <f t="shared" si="26"/>
        <v>0.11016807219002084</v>
      </c>
      <c r="AE140">
        <v>1630000</v>
      </c>
      <c r="AF140">
        <v>0</v>
      </c>
      <c r="AG140">
        <v>0</v>
      </c>
      <c r="AH140">
        <v>37800</v>
      </c>
      <c r="AI140">
        <v>0.154762620872474</v>
      </c>
      <c r="AJ140">
        <v>0.15649374923637499</v>
      </c>
      <c r="AK140" s="2">
        <f t="shared" si="27"/>
        <v>0.29092131935023119</v>
      </c>
      <c r="AL140" s="2">
        <f t="shared" si="30"/>
        <v>0.34460037549887695</v>
      </c>
      <c r="AM140">
        <f t="shared" si="31"/>
        <v>0.30842286112831824</v>
      </c>
      <c r="AN140">
        <f t="shared" si="32"/>
        <v>0.37180406416424483</v>
      </c>
      <c r="AO140">
        <f t="shared" si="33"/>
        <v>0.18657944606869839</v>
      </c>
      <c r="AP140">
        <f t="shared" si="34"/>
        <v>0.1329003899200526</v>
      </c>
      <c r="AQ140">
        <f t="shared" si="35"/>
        <v>49.207780736864898</v>
      </c>
    </row>
    <row r="141" spans="1:43" x14ac:dyDescent="0.2">
      <c r="A141">
        <v>5115</v>
      </c>
      <c r="B141">
        <v>12</v>
      </c>
      <c r="C141">
        <v>5</v>
      </c>
      <c r="D141" t="s">
        <v>149</v>
      </c>
      <c r="E141">
        <v>115</v>
      </c>
      <c r="F141" t="s">
        <v>105</v>
      </c>
      <c r="G141" t="s">
        <v>106</v>
      </c>
      <c r="H141" t="s">
        <v>107</v>
      </c>
      <c r="I141">
        <v>43</v>
      </c>
      <c r="J141">
        <v>14</v>
      </c>
      <c r="K141">
        <v>65</v>
      </c>
      <c r="L141">
        <v>58</v>
      </c>
      <c r="M141">
        <v>18</v>
      </c>
      <c r="N141">
        <v>83</v>
      </c>
      <c r="O141">
        <v>71</v>
      </c>
      <c r="P141">
        <v>24</v>
      </c>
      <c r="Q141">
        <v>98</v>
      </c>
      <c r="R141">
        <v>3550</v>
      </c>
      <c r="S141" s="1">
        <v>0.95602636200000002</v>
      </c>
      <c r="T141">
        <f t="shared" si="24"/>
        <v>1</v>
      </c>
      <c r="U141">
        <f t="shared" si="25"/>
        <v>3393.8935851000001</v>
      </c>
      <c r="V141">
        <f t="shared" si="28"/>
        <v>1434.0395430000001</v>
      </c>
      <c r="W141">
        <v>24.69</v>
      </c>
      <c r="X141">
        <f t="shared" si="29"/>
        <v>23.604290877780002</v>
      </c>
      <c r="Y141">
        <v>0</v>
      </c>
      <c r="Z141">
        <v>0</v>
      </c>
      <c r="AA141">
        <v>0</v>
      </c>
      <c r="AB141" s="3">
        <v>0.1</v>
      </c>
      <c r="AC141">
        <v>25</v>
      </c>
      <c r="AD141">
        <f t="shared" si="26"/>
        <v>0.11016807219002084</v>
      </c>
      <c r="AE141">
        <v>1630000</v>
      </c>
      <c r="AF141">
        <v>0</v>
      </c>
      <c r="AG141">
        <v>0</v>
      </c>
      <c r="AH141">
        <v>37800</v>
      </c>
      <c r="AI141">
        <v>0.15713111643442501</v>
      </c>
      <c r="AJ141">
        <v>0.1587432716645</v>
      </c>
      <c r="AK141" s="2">
        <f t="shared" si="27"/>
        <v>0.28878465527797975</v>
      </c>
      <c r="AL141" s="2">
        <f t="shared" si="30"/>
        <v>0.34165458711603208</v>
      </c>
      <c r="AM141">
        <f t="shared" si="31"/>
        <v>0.30602238982953311</v>
      </c>
      <c r="AN141">
        <f t="shared" si="32"/>
        <v>0.36844822449853065</v>
      </c>
      <c r="AO141">
        <f t="shared" si="33"/>
        <v>0.18479423829689759</v>
      </c>
      <c r="AP141">
        <f t="shared" si="34"/>
        <v>0.13192430645884526</v>
      </c>
      <c r="AQ141">
        <f t="shared" si="35"/>
        <v>48.466053617924956</v>
      </c>
    </row>
    <row r="142" spans="1:43" x14ac:dyDescent="0.2">
      <c r="A142">
        <v>5117</v>
      </c>
      <c r="B142">
        <v>12</v>
      </c>
      <c r="C142">
        <v>5</v>
      </c>
      <c r="D142" t="s">
        <v>150</v>
      </c>
      <c r="E142">
        <v>117</v>
      </c>
      <c r="F142" t="s">
        <v>105</v>
      </c>
      <c r="G142" t="s">
        <v>106</v>
      </c>
      <c r="H142" t="s">
        <v>107</v>
      </c>
      <c r="I142">
        <v>43</v>
      </c>
      <c r="J142">
        <v>14</v>
      </c>
      <c r="K142">
        <v>65</v>
      </c>
      <c r="L142">
        <v>58</v>
      </c>
      <c r="M142">
        <v>18</v>
      </c>
      <c r="N142">
        <v>83</v>
      </c>
      <c r="O142">
        <v>71</v>
      </c>
      <c r="P142">
        <v>24</v>
      </c>
      <c r="Q142">
        <v>98</v>
      </c>
      <c r="R142">
        <v>3550</v>
      </c>
      <c r="S142" s="1">
        <v>0.94721976399999996</v>
      </c>
      <c r="T142">
        <f t="shared" si="24"/>
        <v>1</v>
      </c>
      <c r="U142">
        <f t="shared" si="25"/>
        <v>3362.6301622000001</v>
      </c>
      <c r="V142">
        <f t="shared" si="28"/>
        <v>1420.8296459999999</v>
      </c>
      <c r="W142">
        <v>24.69</v>
      </c>
      <c r="X142">
        <f t="shared" si="29"/>
        <v>23.386855973159999</v>
      </c>
      <c r="Y142">
        <v>0</v>
      </c>
      <c r="Z142">
        <v>0</v>
      </c>
      <c r="AA142">
        <v>0</v>
      </c>
      <c r="AB142" s="3">
        <v>0.1</v>
      </c>
      <c r="AC142">
        <v>25</v>
      </c>
      <c r="AD142">
        <f t="shared" si="26"/>
        <v>0.11016807219002084</v>
      </c>
      <c r="AE142">
        <v>1630000</v>
      </c>
      <c r="AF142">
        <v>0</v>
      </c>
      <c r="AG142">
        <v>0</v>
      </c>
      <c r="AH142">
        <v>37800</v>
      </c>
      <c r="AI142">
        <v>0.15829529072109</v>
      </c>
      <c r="AJ142">
        <v>0.159061823020125</v>
      </c>
      <c r="AK142" s="2">
        <f t="shared" si="27"/>
        <v>0.28402017958767728</v>
      </c>
      <c r="AL142" s="2">
        <f t="shared" si="30"/>
        <v>0.33650128232725668</v>
      </c>
      <c r="AM142">
        <f t="shared" si="31"/>
        <v>0.30113114013835002</v>
      </c>
      <c r="AN142">
        <f t="shared" si="32"/>
        <v>0.36309786733033927</v>
      </c>
      <c r="AO142">
        <f t="shared" si="33"/>
        <v>0.18222887336248092</v>
      </c>
      <c r="AP142">
        <f t="shared" si="34"/>
        <v>0.12974777062290152</v>
      </c>
      <c r="AQ142">
        <f t="shared" si="35"/>
        <v>48.109612607323257</v>
      </c>
    </row>
    <row r="143" spans="1:43" x14ac:dyDescent="0.2">
      <c r="A143">
        <v>5119</v>
      </c>
      <c r="B143">
        <v>12</v>
      </c>
      <c r="C143">
        <v>5</v>
      </c>
      <c r="D143" t="s">
        <v>151</v>
      </c>
      <c r="E143">
        <v>119</v>
      </c>
      <c r="F143" t="s">
        <v>105</v>
      </c>
      <c r="G143" t="s">
        <v>106</v>
      </c>
      <c r="H143" t="s">
        <v>107</v>
      </c>
      <c r="I143">
        <v>43</v>
      </c>
      <c r="J143">
        <v>14</v>
      </c>
      <c r="K143">
        <v>65</v>
      </c>
      <c r="L143">
        <v>58</v>
      </c>
      <c r="M143">
        <v>18</v>
      </c>
      <c r="N143">
        <v>83</v>
      </c>
      <c r="O143">
        <v>71</v>
      </c>
      <c r="P143">
        <v>24</v>
      </c>
      <c r="Q143">
        <v>98</v>
      </c>
      <c r="R143">
        <v>3550</v>
      </c>
      <c r="S143" s="1">
        <v>0.94612202599999995</v>
      </c>
      <c r="T143">
        <f t="shared" si="24"/>
        <v>1</v>
      </c>
      <c r="U143">
        <f t="shared" si="25"/>
        <v>3358.7331922999997</v>
      </c>
      <c r="V143">
        <f t="shared" si="28"/>
        <v>1419.183039</v>
      </c>
      <c r="W143">
        <v>24.69</v>
      </c>
      <c r="X143">
        <f t="shared" si="29"/>
        <v>23.359752821939999</v>
      </c>
      <c r="Y143">
        <v>0</v>
      </c>
      <c r="Z143">
        <v>0</v>
      </c>
      <c r="AA143">
        <v>0</v>
      </c>
      <c r="AB143" s="3">
        <v>0.1</v>
      </c>
      <c r="AC143">
        <v>25</v>
      </c>
      <c r="AD143">
        <f t="shared" si="26"/>
        <v>0.11016807219002084</v>
      </c>
      <c r="AE143">
        <v>1630000</v>
      </c>
      <c r="AF143">
        <v>0</v>
      </c>
      <c r="AG143">
        <v>0</v>
      </c>
      <c r="AH143">
        <v>37800</v>
      </c>
      <c r="AI143">
        <v>0.15648728265804701</v>
      </c>
      <c r="AJ143">
        <v>0.15828224907774999</v>
      </c>
      <c r="AK143" s="2">
        <f t="shared" si="27"/>
        <v>0.28696870983133399</v>
      </c>
      <c r="AL143" s="2">
        <f t="shared" si="30"/>
        <v>0.34005616380469317</v>
      </c>
      <c r="AM143">
        <f t="shared" si="31"/>
        <v>0.3042773653902946</v>
      </c>
      <c r="AN143">
        <f t="shared" si="32"/>
        <v>0.36696003793260551</v>
      </c>
      <c r="AO143">
        <f t="shared" si="33"/>
        <v>0.18418218954179394</v>
      </c>
      <c r="AP143">
        <f t="shared" si="34"/>
        <v>0.13109473556843479</v>
      </c>
      <c r="AQ143">
        <f t="shared" si="35"/>
        <v>48.665456929152192</v>
      </c>
    </row>
    <row r="144" spans="1:43" x14ac:dyDescent="0.2">
      <c r="A144">
        <v>5121</v>
      </c>
      <c r="B144">
        <v>12</v>
      </c>
      <c r="C144">
        <v>5</v>
      </c>
      <c r="D144" t="s">
        <v>74</v>
      </c>
      <c r="E144">
        <v>121</v>
      </c>
      <c r="F144" t="s">
        <v>105</v>
      </c>
      <c r="G144" t="s">
        <v>106</v>
      </c>
      <c r="H144" t="s">
        <v>107</v>
      </c>
      <c r="I144">
        <v>43</v>
      </c>
      <c r="J144">
        <v>14</v>
      </c>
      <c r="K144">
        <v>65</v>
      </c>
      <c r="L144">
        <v>58</v>
      </c>
      <c r="M144">
        <v>18</v>
      </c>
      <c r="N144">
        <v>83</v>
      </c>
      <c r="O144">
        <v>71</v>
      </c>
      <c r="P144">
        <v>24</v>
      </c>
      <c r="Q144">
        <v>98</v>
      </c>
      <c r="R144">
        <v>3550</v>
      </c>
      <c r="S144" s="1">
        <v>0.96700984999999995</v>
      </c>
      <c r="T144">
        <f t="shared" si="24"/>
        <v>1</v>
      </c>
      <c r="U144">
        <f t="shared" si="25"/>
        <v>3432.8849674999997</v>
      </c>
      <c r="V144">
        <f t="shared" si="28"/>
        <v>1450.5147749999999</v>
      </c>
      <c r="W144">
        <v>24.69</v>
      </c>
      <c r="X144">
        <f t="shared" si="29"/>
        <v>23.8754731965</v>
      </c>
      <c r="Y144">
        <v>0</v>
      </c>
      <c r="Z144">
        <v>0</v>
      </c>
      <c r="AA144">
        <v>0</v>
      </c>
      <c r="AB144" s="3">
        <v>0.1</v>
      </c>
      <c r="AC144">
        <v>25</v>
      </c>
      <c r="AD144">
        <f t="shared" si="26"/>
        <v>0.11016807219002084</v>
      </c>
      <c r="AE144">
        <v>1630000</v>
      </c>
      <c r="AF144">
        <v>0</v>
      </c>
      <c r="AG144">
        <v>0</v>
      </c>
      <c r="AH144">
        <v>37800</v>
      </c>
      <c r="AI144">
        <v>0.157678070090184</v>
      </c>
      <c r="AJ144">
        <v>0.15861943964075001</v>
      </c>
      <c r="AK144" s="2">
        <f t="shared" si="27"/>
        <v>0.29108916711874411</v>
      </c>
      <c r="AL144" s="2">
        <f t="shared" si="30"/>
        <v>0.34377570374855976</v>
      </c>
      <c r="AM144">
        <f t="shared" si="31"/>
        <v>0.30826710742037688</v>
      </c>
      <c r="AN144">
        <f t="shared" si="32"/>
        <v>0.37047639936744425</v>
      </c>
      <c r="AO144">
        <f t="shared" si="33"/>
        <v>0.1856636037556928</v>
      </c>
      <c r="AP144">
        <f t="shared" si="34"/>
        <v>0.13297706712587717</v>
      </c>
      <c r="AQ144">
        <f t="shared" si="35"/>
        <v>48.297934581515051</v>
      </c>
    </row>
    <row r="145" spans="1:43" x14ac:dyDescent="0.2">
      <c r="A145">
        <v>5123</v>
      </c>
      <c r="B145">
        <v>12</v>
      </c>
      <c r="C145">
        <v>5</v>
      </c>
      <c r="D145" t="s">
        <v>152</v>
      </c>
      <c r="E145">
        <v>123</v>
      </c>
      <c r="F145" t="s">
        <v>105</v>
      </c>
      <c r="G145" t="s">
        <v>106</v>
      </c>
      <c r="H145" t="s">
        <v>107</v>
      </c>
      <c r="I145">
        <v>43</v>
      </c>
      <c r="J145">
        <v>14</v>
      </c>
      <c r="K145">
        <v>65</v>
      </c>
      <c r="L145">
        <v>58</v>
      </c>
      <c r="M145">
        <v>18</v>
      </c>
      <c r="N145">
        <v>83</v>
      </c>
      <c r="O145">
        <v>71</v>
      </c>
      <c r="P145">
        <v>24</v>
      </c>
      <c r="Q145">
        <v>98</v>
      </c>
      <c r="R145">
        <v>3550</v>
      </c>
      <c r="S145" s="1">
        <v>0.95004683300000003</v>
      </c>
      <c r="T145">
        <f t="shared" si="24"/>
        <v>1</v>
      </c>
      <c r="U145">
        <f t="shared" si="25"/>
        <v>3372.6662571500001</v>
      </c>
      <c r="V145">
        <f t="shared" si="28"/>
        <v>1425.0702495</v>
      </c>
      <c r="W145">
        <v>24.69</v>
      </c>
      <c r="X145">
        <f t="shared" si="29"/>
        <v>23.456656306770004</v>
      </c>
      <c r="Y145">
        <v>0</v>
      </c>
      <c r="Z145">
        <v>0</v>
      </c>
      <c r="AA145">
        <v>0</v>
      </c>
      <c r="AB145" s="3">
        <v>0.1</v>
      </c>
      <c r="AC145">
        <v>25</v>
      </c>
      <c r="AD145">
        <f t="shared" si="26"/>
        <v>0.11016807219002084</v>
      </c>
      <c r="AE145">
        <v>1630000</v>
      </c>
      <c r="AF145">
        <v>0</v>
      </c>
      <c r="AG145">
        <v>0</v>
      </c>
      <c r="AH145">
        <v>37800</v>
      </c>
      <c r="AI145">
        <v>0.15835870387464701</v>
      </c>
      <c r="AJ145">
        <v>0.15930018045425001</v>
      </c>
      <c r="AK145" s="2">
        <f t="shared" si="27"/>
        <v>0.28475379280636226</v>
      </c>
      <c r="AL145" s="2">
        <f t="shared" si="30"/>
        <v>0.33721388001509028</v>
      </c>
      <c r="AM145">
        <f t="shared" si="31"/>
        <v>0.30185790144462121</v>
      </c>
      <c r="AN145">
        <f t="shared" si="32"/>
        <v>0.3637998146826521</v>
      </c>
      <c r="AO145">
        <f t="shared" si="33"/>
        <v>0.18254299134137539</v>
      </c>
      <c r="AP145">
        <f t="shared" si="34"/>
        <v>0.13008290413264739</v>
      </c>
      <c r="AQ145">
        <f t="shared" si="35"/>
        <v>48.090347595819679</v>
      </c>
    </row>
    <row r="146" spans="1:43" x14ac:dyDescent="0.2">
      <c r="A146">
        <v>5125</v>
      </c>
      <c r="B146">
        <v>12</v>
      </c>
      <c r="C146">
        <v>5</v>
      </c>
      <c r="D146" t="s">
        <v>153</v>
      </c>
      <c r="E146">
        <v>125</v>
      </c>
      <c r="F146" t="s">
        <v>105</v>
      </c>
      <c r="G146" t="s">
        <v>106</v>
      </c>
      <c r="H146" t="s">
        <v>107</v>
      </c>
      <c r="I146">
        <v>43</v>
      </c>
      <c r="J146">
        <v>14</v>
      </c>
      <c r="K146">
        <v>65</v>
      </c>
      <c r="L146">
        <v>58</v>
      </c>
      <c r="M146">
        <v>18</v>
      </c>
      <c r="N146">
        <v>83</v>
      </c>
      <c r="O146">
        <v>71</v>
      </c>
      <c r="P146">
        <v>24</v>
      </c>
      <c r="Q146">
        <v>98</v>
      </c>
      <c r="R146">
        <v>3550</v>
      </c>
      <c r="S146" s="1">
        <v>0.94671513799999996</v>
      </c>
      <c r="T146">
        <f t="shared" si="24"/>
        <v>1</v>
      </c>
      <c r="U146">
        <f t="shared" si="25"/>
        <v>3360.8387398999998</v>
      </c>
      <c r="V146">
        <f t="shared" si="28"/>
        <v>1420.072707</v>
      </c>
      <c r="W146">
        <v>24.69</v>
      </c>
      <c r="X146">
        <f t="shared" si="29"/>
        <v>23.374396757220001</v>
      </c>
      <c r="Y146">
        <v>0</v>
      </c>
      <c r="Z146">
        <v>0</v>
      </c>
      <c r="AA146">
        <v>0</v>
      </c>
      <c r="AB146" s="3">
        <v>0.1</v>
      </c>
      <c r="AC146">
        <v>25</v>
      </c>
      <c r="AD146">
        <f t="shared" si="26"/>
        <v>0.11016807219002084</v>
      </c>
      <c r="AE146">
        <v>1630000</v>
      </c>
      <c r="AF146">
        <v>0</v>
      </c>
      <c r="AG146">
        <v>0</v>
      </c>
      <c r="AH146">
        <v>37800</v>
      </c>
      <c r="AI146">
        <v>0.156001517702413</v>
      </c>
      <c r="AJ146">
        <v>0.15709811222875</v>
      </c>
      <c r="AK146" s="2">
        <f t="shared" si="27"/>
        <v>0.28804274391478946</v>
      </c>
      <c r="AL146" s="2">
        <f t="shared" si="30"/>
        <v>0.34129550413070253</v>
      </c>
      <c r="AM146">
        <f t="shared" si="31"/>
        <v>0.30540529598978089</v>
      </c>
      <c r="AN146">
        <f t="shared" si="32"/>
        <v>0.36828315282321278</v>
      </c>
      <c r="AO146">
        <f t="shared" si="33"/>
        <v>0.18483814235778379</v>
      </c>
      <c r="AP146">
        <f t="shared" si="34"/>
        <v>0.13158538214187074</v>
      </c>
      <c r="AQ146">
        <f t="shared" si="35"/>
        <v>48.816993746705428</v>
      </c>
    </row>
    <row r="147" spans="1:43" x14ac:dyDescent="0.2">
      <c r="A147">
        <v>5127</v>
      </c>
      <c r="B147">
        <v>18</v>
      </c>
      <c r="C147">
        <v>5</v>
      </c>
      <c r="D147" t="s">
        <v>154</v>
      </c>
      <c r="E147">
        <v>127</v>
      </c>
      <c r="F147" t="s">
        <v>105</v>
      </c>
      <c r="G147" t="s">
        <v>106</v>
      </c>
      <c r="H147" t="s">
        <v>111</v>
      </c>
      <c r="I147">
        <v>43</v>
      </c>
      <c r="J147">
        <v>14</v>
      </c>
      <c r="K147">
        <v>65</v>
      </c>
      <c r="L147">
        <v>58</v>
      </c>
      <c r="M147">
        <v>18</v>
      </c>
      <c r="N147">
        <v>83</v>
      </c>
      <c r="O147">
        <v>71</v>
      </c>
      <c r="P147">
        <v>24</v>
      </c>
      <c r="Q147">
        <v>98</v>
      </c>
      <c r="R147">
        <v>3550</v>
      </c>
      <c r="S147" s="1">
        <v>0.95170327200000004</v>
      </c>
      <c r="T147">
        <f t="shared" si="24"/>
        <v>1</v>
      </c>
      <c r="U147">
        <f t="shared" si="25"/>
        <v>3378.5466156000002</v>
      </c>
      <c r="V147">
        <f t="shared" si="28"/>
        <v>1427.5549080000001</v>
      </c>
      <c r="W147">
        <v>24.69</v>
      </c>
      <c r="X147">
        <f t="shared" si="29"/>
        <v>23.497553785680001</v>
      </c>
      <c r="Y147">
        <v>0</v>
      </c>
      <c r="Z147">
        <v>0</v>
      </c>
      <c r="AA147">
        <v>0</v>
      </c>
      <c r="AB147" s="3">
        <v>0.1</v>
      </c>
      <c r="AC147">
        <v>25</v>
      </c>
      <c r="AD147">
        <f t="shared" si="26"/>
        <v>0.11016807219002084</v>
      </c>
      <c r="AE147">
        <v>1630000</v>
      </c>
      <c r="AF147">
        <v>0</v>
      </c>
      <c r="AG147">
        <v>0</v>
      </c>
      <c r="AH147">
        <v>37800</v>
      </c>
      <c r="AI147">
        <v>0.15612892484145099</v>
      </c>
      <c r="AJ147">
        <v>0.15892843309925</v>
      </c>
      <c r="AK147" s="2">
        <f t="shared" si="27"/>
        <v>0.28932411595118052</v>
      </c>
      <c r="AL147" s="2">
        <f t="shared" si="30"/>
        <v>0.34253341988996955</v>
      </c>
      <c r="AM147">
        <f t="shared" si="31"/>
        <v>0.30667249952351611</v>
      </c>
      <c r="AN147">
        <f t="shared" si="32"/>
        <v>0.36949904563501657</v>
      </c>
      <c r="AO147">
        <f t="shared" si="33"/>
        <v>0.18538004999846877</v>
      </c>
      <c r="AP147">
        <f t="shared" si="34"/>
        <v>0.13217074605967974</v>
      </c>
      <c r="AQ147">
        <f t="shared" si="35"/>
        <v>48.777157223677939</v>
      </c>
    </row>
    <row r="148" spans="1:43" x14ac:dyDescent="0.2">
      <c r="A148">
        <v>5129</v>
      </c>
      <c r="B148">
        <v>12</v>
      </c>
      <c r="C148">
        <v>5</v>
      </c>
      <c r="D148" t="s">
        <v>155</v>
      </c>
      <c r="E148">
        <v>129</v>
      </c>
      <c r="F148" t="s">
        <v>105</v>
      </c>
      <c r="G148" t="s">
        <v>106</v>
      </c>
      <c r="H148" t="s">
        <v>107</v>
      </c>
      <c r="I148">
        <v>43</v>
      </c>
      <c r="J148">
        <v>14</v>
      </c>
      <c r="K148">
        <v>65</v>
      </c>
      <c r="L148">
        <v>58</v>
      </c>
      <c r="M148">
        <v>18</v>
      </c>
      <c r="N148">
        <v>83</v>
      </c>
      <c r="O148">
        <v>71</v>
      </c>
      <c r="P148">
        <v>24</v>
      </c>
      <c r="Q148">
        <v>98</v>
      </c>
      <c r="R148">
        <v>3550</v>
      </c>
      <c r="S148" s="1">
        <v>0.96146656100000005</v>
      </c>
      <c r="T148">
        <f t="shared" si="24"/>
        <v>1</v>
      </c>
      <c r="U148">
        <f t="shared" si="25"/>
        <v>3413.2062915500001</v>
      </c>
      <c r="V148">
        <f t="shared" si="28"/>
        <v>1442.1998415</v>
      </c>
      <c r="W148">
        <v>24.69</v>
      </c>
      <c r="X148">
        <f t="shared" si="29"/>
        <v>23.738609391090002</v>
      </c>
      <c r="Y148">
        <v>0</v>
      </c>
      <c r="Z148">
        <v>0</v>
      </c>
      <c r="AA148">
        <v>0</v>
      </c>
      <c r="AB148" s="3">
        <v>0.1</v>
      </c>
      <c r="AC148">
        <v>25</v>
      </c>
      <c r="AD148">
        <f t="shared" si="26"/>
        <v>0.11016807219002084</v>
      </c>
      <c r="AE148">
        <v>1630000</v>
      </c>
      <c r="AF148">
        <v>0</v>
      </c>
      <c r="AG148">
        <v>0</v>
      </c>
      <c r="AH148">
        <v>37800</v>
      </c>
      <c r="AI148">
        <v>0.15801207847787199</v>
      </c>
      <c r="AJ148">
        <v>0.158912020574625</v>
      </c>
      <c r="AK148" s="2">
        <f t="shared" si="27"/>
        <v>0.28880874544567048</v>
      </c>
      <c r="AL148" s="2">
        <f t="shared" si="30"/>
        <v>0.34138391245537786</v>
      </c>
      <c r="AM148">
        <f t="shared" si="31"/>
        <v>0.30595037475007297</v>
      </c>
      <c r="AN148">
        <f t="shared" si="32"/>
        <v>0.36802816772881719</v>
      </c>
      <c r="AO148">
        <f t="shared" si="33"/>
        <v>0.1845104784807893</v>
      </c>
      <c r="AP148">
        <f t="shared" si="34"/>
        <v>0.1319353114710819</v>
      </c>
      <c r="AQ148">
        <f t="shared" si="35"/>
        <v>48.195841656634684</v>
      </c>
    </row>
    <row r="149" spans="1:43" x14ac:dyDescent="0.2">
      <c r="A149">
        <v>5131</v>
      </c>
      <c r="B149">
        <v>18</v>
      </c>
      <c r="C149">
        <v>5</v>
      </c>
      <c r="D149" t="s">
        <v>156</v>
      </c>
      <c r="E149">
        <v>131</v>
      </c>
      <c r="F149" t="s">
        <v>105</v>
      </c>
      <c r="G149" t="s">
        <v>106</v>
      </c>
      <c r="H149" t="s">
        <v>111</v>
      </c>
      <c r="I149">
        <v>43</v>
      </c>
      <c r="J149">
        <v>14</v>
      </c>
      <c r="K149">
        <v>65</v>
      </c>
      <c r="L149">
        <v>58</v>
      </c>
      <c r="M149">
        <v>18</v>
      </c>
      <c r="N149">
        <v>83</v>
      </c>
      <c r="O149">
        <v>71</v>
      </c>
      <c r="P149">
        <v>24</v>
      </c>
      <c r="Q149">
        <v>98</v>
      </c>
      <c r="R149">
        <v>3550</v>
      </c>
      <c r="S149" s="1">
        <v>0.95559203599999998</v>
      </c>
      <c r="T149">
        <f t="shared" si="24"/>
        <v>1</v>
      </c>
      <c r="U149">
        <f t="shared" si="25"/>
        <v>3392.3517277999999</v>
      </c>
      <c r="V149">
        <f t="shared" si="28"/>
        <v>1433.388054</v>
      </c>
      <c r="W149">
        <v>24.69</v>
      </c>
      <c r="X149">
        <f t="shared" si="29"/>
        <v>23.593567368840002</v>
      </c>
      <c r="Y149">
        <v>0</v>
      </c>
      <c r="Z149">
        <v>0</v>
      </c>
      <c r="AA149">
        <v>0</v>
      </c>
      <c r="AB149" s="3">
        <v>0.1</v>
      </c>
      <c r="AC149">
        <v>25</v>
      </c>
      <c r="AD149">
        <f t="shared" si="26"/>
        <v>0.11016807219002084</v>
      </c>
      <c r="AE149">
        <v>1630000</v>
      </c>
      <c r="AF149">
        <v>0</v>
      </c>
      <c r="AG149">
        <v>0</v>
      </c>
      <c r="AH149">
        <v>37800</v>
      </c>
      <c r="AI149">
        <v>0.15728559401061001</v>
      </c>
      <c r="AJ149">
        <v>0.15892843309925</v>
      </c>
      <c r="AK149" s="2">
        <f t="shared" si="27"/>
        <v>0.28836995930261627</v>
      </c>
      <c r="AL149" s="2">
        <f t="shared" si="30"/>
        <v>0.34118796509509025</v>
      </c>
      <c r="AM149">
        <f t="shared" si="31"/>
        <v>0.30559076386468653</v>
      </c>
      <c r="AN149">
        <f t="shared" si="32"/>
        <v>0.36795528718669357</v>
      </c>
      <c r="AO149">
        <f t="shared" si="33"/>
        <v>0.18455286839430951</v>
      </c>
      <c r="AP149">
        <f t="shared" si="34"/>
        <v>0.13173486260183551</v>
      </c>
      <c r="AQ149">
        <f t="shared" si="35"/>
        <v>48.418452828181657</v>
      </c>
    </row>
    <row r="150" spans="1:43" x14ac:dyDescent="0.2">
      <c r="A150">
        <v>5133</v>
      </c>
      <c r="B150">
        <v>18</v>
      </c>
      <c r="C150">
        <v>5</v>
      </c>
      <c r="D150" t="s">
        <v>157</v>
      </c>
      <c r="E150">
        <v>133</v>
      </c>
      <c r="F150" t="s">
        <v>105</v>
      </c>
      <c r="G150" t="s">
        <v>106</v>
      </c>
      <c r="H150" t="s">
        <v>111</v>
      </c>
      <c r="I150">
        <v>43</v>
      </c>
      <c r="J150">
        <v>14</v>
      </c>
      <c r="K150">
        <v>65</v>
      </c>
      <c r="L150">
        <v>58</v>
      </c>
      <c r="M150">
        <v>18</v>
      </c>
      <c r="N150">
        <v>83</v>
      </c>
      <c r="O150">
        <v>71</v>
      </c>
      <c r="P150">
        <v>24</v>
      </c>
      <c r="Q150">
        <v>98</v>
      </c>
      <c r="R150">
        <v>3550</v>
      </c>
      <c r="S150" s="1">
        <v>0.94462691499999996</v>
      </c>
      <c r="T150">
        <f t="shared" si="24"/>
        <v>1</v>
      </c>
      <c r="U150">
        <f t="shared" si="25"/>
        <v>3353.4255482499998</v>
      </c>
      <c r="V150">
        <f t="shared" si="28"/>
        <v>1416.9403725</v>
      </c>
      <c r="W150">
        <v>24.69</v>
      </c>
      <c r="X150">
        <f t="shared" si="29"/>
        <v>23.322838531350001</v>
      </c>
      <c r="Y150">
        <v>0</v>
      </c>
      <c r="Z150">
        <v>0</v>
      </c>
      <c r="AA150">
        <v>0</v>
      </c>
      <c r="AB150" s="3">
        <v>0.1</v>
      </c>
      <c r="AC150">
        <v>25</v>
      </c>
      <c r="AD150">
        <f t="shared" si="26"/>
        <v>0.11016807219002084</v>
      </c>
      <c r="AE150">
        <v>1630000</v>
      </c>
      <c r="AF150">
        <v>0</v>
      </c>
      <c r="AG150">
        <v>0</v>
      </c>
      <c r="AH150">
        <v>37800</v>
      </c>
      <c r="AI150">
        <v>0.156508398857756</v>
      </c>
      <c r="AJ150">
        <v>0.15785541152724999</v>
      </c>
      <c r="AK150" s="2">
        <f t="shared" si="27"/>
        <v>0.2864765702287288</v>
      </c>
      <c r="AL150" s="2">
        <f t="shared" si="30"/>
        <v>0.33955686161344523</v>
      </c>
      <c r="AM150">
        <f t="shared" si="31"/>
        <v>0.30378289049431123</v>
      </c>
      <c r="AN150">
        <f t="shared" si="32"/>
        <v>0.36645710585578484</v>
      </c>
      <c r="AO150">
        <f t="shared" si="33"/>
        <v>0.1839502048423915</v>
      </c>
      <c r="AP150">
        <f t="shared" si="34"/>
        <v>0.13086991345767501</v>
      </c>
      <c r="AQ150">
        <f t="shared" si="35"/>
        <v>48.658890958795681</v>
      </c>
    </row>
    <row r="151" spans="1:43" x14ac:dyDescent="0.2">
      <c r="A151">
        <v>5135</v>
      </c>
      <c r="B151">
        <v>12</v>
      </c>
      <c r="C151">
        <v>5</v>
      </c>
      <c r="D151" t="s">
        <v>158</v>
      </c>
      <c r="E151">
        <v>135</v>
      </c>
      <c r="F151" t="s">
        <v>105</v>
      </c>
      <c r="G151" t="s">
        <v>106</v>
      </c>
      <c r="H151" t="s">
        <v>107</v>
      </c>
      <c r="I151">
        <v>43</v>
      </c>
      <c r="J151">
        <v>14</v>
      </c>
      <c r="K151">
        <v>65</v>
      </c>
      <c r="L151">
        <v>58</v>
      </c>
      <c r="M151">
        <v>18</v>
      </c>
      <c r="N151">
        <v>83</v>
      </c>
      <c r="O151">
        <v>71</v>
      </c>
      <c r="P151">
        <v>24</v>
      </c>
      <c r="Q151">
        <v>98</v>
      </c>
      <c r="R151">
        <v>3550</v>
      </c>
      <c r="S151" s="1">
        <v>0.96451680399999995</v>
      </c>
      <c r="T151">
        <f t="shared" si="24"/>
        <v>1</v>
      </c>
      <c r="U151">
        <f t="shared" si="25"/>
        <v>3424.0346541999997</v>
      </c>
      <c r="V151">
        <f t="shared" si="28"/>
        <v>1446.775206</v>
      </c>
      <c r="W151">
        <v>24.69</v>
      </c>
      <c r="X151">
        <f t="shared" si="29"/>
        <v>23.813919890760001</v>
      </c>
      <c r="Y151">
        <v>0</v>
      </c>
      <c r="Z151">
        <v>0</v>
      </c>
      <c r="AA151">
        <v>0</v>
      </c>
      <c r="AB151" s="3">
        <v>0.1</v>
      </c>
      <c r="AC151">
        <v>25</v>
      </c>
      <c r="AD151">
        <f t="shared" si="26"/>
        <v>0.11016807219002084</v>
      </c>
      <c r="AE151">
        <v>1630000</v>
      </c>
      <c r="AF151">
        <v>0</v>
      </c>
      <c r="AG151">
        <v>0</v>
      </c>
      <c r="AH151">
        <v>37800</v>
      </c>
      <c r="AI151">
        <v>0.15712107011016199</v>
      </c>
      <c r="AJ151">
        <v>0.15821850395875001</v>
      </c>
      <c r="AK151" s="2">
        <f t="shared" si="27"/>
        <v>0.29136797218973054</v>
      </c>
      <c r="AL151" s="2">
        <f t="shared" si="30"/>
        <v>0.34424128453224756</v>
      </c>
      <c r="AM151">
        <f t="shared" si="31"/>
        <v>0.30860680892236469</v>
      </c>
      <c r="AN151">
        <f t="shared" si="32"/>
        <v>0.37103663510043877</v>
      </c>
      <c r="AO151">
        <f t="shared" si="33"/>
        <v>0.1859777448424017</v>
      </c>
      <c r="AP151">
        <f t="shared" si="34"/>
        <v>0.13310443249988466</v>
      </c>
      <c r="AQ151">
        <f t="shared" si="35"/>
        <v>48.469152538331073</v>
      </c>
    </row>
    <row r="152" spans="1:43" x14ac:dyDescent="0.2">
      <c r="A152">
        <v>5137</v>
      </c>
      <c r="B152">
        <v>12</v>
      </c>
      <c r="C152">
        <v>5</v>
      </c>
      <c r="D152" t="s">
        <v>159</v>
      </c>
      <c r="E152">
        <v>137</v>
      </c>
      <c r="F152" t="s">
        <v>105</v>
      </c>
      <c r="G152" t="s">
        <v>106</v>
      </c>
      <c r="H152" t="s">
        <v>107</v>
      </c>
      <c r="I152">
        <v>43</v>
      </c>
      <c r="J152">
        <v>14</v>
      </c>
      <c r="K152">
        <v>65</v>
      </c>
      <c r="L152">
        <v>58</v>
      </c>
      <c r="M152">
        <v>18</v>
      </c>
      <c r="N152">
        <v>83</v>
      </c>
      <c r="O152">
        <v>71</v>
      </c>
      <c r="P152">
        <v>24</v>
      </c>
      <c r="Q152">
        <v>98</v>
      </c>
      <c r="R152">
        <v>3550</v>
      </c>
      <c r="S152" s="1">
        <v>0.960477633</v>
      </c>
      <c r="T152">
        <f t="shared" si="24"/>
        <v>1</v>
      </c>
      <c r="U152">
        <f t="shared" si="25"/>
        <v>3409.6955971500001</v>
      </c>
      <c r="V152">
        <f t="shared" si="28"/>
        <v>1440.7164495</v>
      </c>
      <c r="W152">
        <v>24.69</v>
      </c>
      <c r="X152">
        <f t="shared" si="29"/>
        <v>23.71419275877</v>
      </c>
      <c r="Y152">
        <v>0</v>
      </c>
      <c r="Z152">
        <v>0</v>
      </c>
      <c r="AA152">
        <v>0</v>
      </c>
      <c r="AB152" s="3">
        <v>0.1</v>
      </c>
      <c r="AC152">
        <v>25</v>
      </c>
      <c r="AD152">
        <f t="shared" si="26"/>
        <v>0.11016807219002084</v>
      </c>
      <c r="AE152">
        <v>1630000</v>
      </c>
      <c r="AF152">
        <v>0</v>
      </c>
      <c r="AG152">
        <v>0</v>
      </c>
      <c r="AH152">
        <v>37800</v>
      </c>
      <c r="AI152">
        <v>0.15699731432837799</v>
      </c>
      <c r="AJ152">
        <v>0.15812523878724999</v>
      </c>
      <c r="AK152" s="2">
        <f t="shared" si="27"/>
        <v>0.29037650509671703</v>
      </c>
      <c r="AL152" s="2">
        <f t="shared" si="30"/>
        <v>0.34329149571973488</v>
      </c>
      <c r="AM152">
        <f t="shared" si="31"/>
        <v>0.30762893063324898</v>
      </c>
      <c r="AN152">
        <f t="shared" si="32"/>
        <v>0.37010796817508662</v>
      </c>
      <c r="AO152">
        <f t="shared" si="33"/>
        <v>0.18556649528815775</v>
      </c>
      <c r="AP152">
        <f t="shared" si="34"/>
        <v>0.13265150466513986</v>
      </c>
      <c r="AQ152">
        <f t="shared" si="35"/>
        <v>48.507359165561915</v>
      </c>
    </row>
    <row r="153" spans="1:43" x14ac:dyDescent="0.2">
      <c r="A153">
        <v>5139</v>
      </c>
      <c r="B153">
        <v>12</v>
      </c>
      <c r="C153">
        <v>5</v>
      </c>
      <c r="D153" t="s">
        <v>160</v>
      </c>
      <c r="E153">
        <v>139</v>
      </c>
      <c r="F153" t="s">
        <v>105</v>
      </c>
      <c r="G153" t="s">
        <v>106</v>
      </c>
      <c r="H153" t="s">
        <v>107</v>
      </c>
      <c r="I153">
        <v>43</v>
      </c>
      <c r="J153">
        <v>14</v>
      </c>
      <c r="K153">
        <v>65</v>
      </c>
      <c r="L153">
        <v>58</v>
      </c>
      <c r="M153">
        <v>18</v>
      </c>
      <c r="N153">
        <v>83</v>
      </c>
      <c r="O153">
        <v>71</v>
      </c>
      <c r="P153">
        <v>24</v>
      </c>
      <c r="Q153">
        <v>98</v>
      </c>
      <c r="R153">
        <v>3550</v>
      </c>
      <c r="S153" s="1">
        <v>0.93599231000000005</v>
      </c>
      <c r="T153">
        <f t="shared" si="24"/>
        <v>1</v>
      </c>
      <c r="U153">
        <f t="shared" si="25"/>
        <v>3322.7727005000002</v>
      </c>
      <c r="V153">
        <f t="shared" si="28"/>
        <v>1403.9884650000001</v>
      </c>
      <c r="W153">
        <v>24.69</v>
      </c>
      <c r="X153">
        <f t="shared" si="29"/>
        <v>23.109650133900001</v>
      </c>
      <c r="Y153">
        <v>0</v>
      </c>
      <c r="Z153">
        <v>0</v>
      </c>
      <c r="AA153">
        <v>0</v>
      </c>
      <c r="AB153" s="3">
        <v>0.1</v>
      </c>
      <c r="AC153">
        <v>25</v>
      </c>
      <c r="AD153">
        <f t="shared" si="26"/>
        <v>0.11016807219002084</v>
      </c>
      <c r="AE153">
        <v>1630000</v>
      </c>
      <c r="AF153">
        <v>0</v>
      </c>
      <c r="AG153">
        <v>0</v>
      </c>
      <c r="AH153">
        <v>37800</v>
      </c>
      <c r="AI153">
        <v>0.157766180932397</v>
      </c>
      <c r="AJ153">
        <v>0.15915202355237501</v>
      </c>
      <c r="AK153" s="2">
        <f t="shared" si="27"/>
        <v>0.28159491581192481</v>
      </c>
      <c r="AL153" s="2">
        <f t="shared" si="30"/>
        <v>0.33425202753528521</v>
      </c>
      <c r="AM153">
        <f t="shared" si="31"/>
        <v>0.29876326240482659</v>
      </c>
      <c r="AN153">
        <f t="shared" si="32"/>
        <v>0.36093781108134931</v>
      </c>
      <c r="AO153">
        <f t="shared" si="33"/>
        <v>0.18129695906935531</v>
      </c>
      <c r="AP153">
        <f t="shared" si="34"/>
        <v>0.12863984734599496</v>
      </c>
      <c r="AQ153">
        <f t="shared" si="35"/>
        <v>48.270960665635386</v>
      </c>
    </row>
    <row r="154" spans="1:43" x14ac:dyDescent="0.2">
      <c r="A154">
        <v>5141</v>
      </c>
      <c r="B154">
        <v>12</v>
      </c>
      <c r="C154">
        <v>5</v>
      </c>
      <c r="D154" t="s">
        <v>161</v>
      </c>
      <c r="E154">
        <v>141</v>
      </c>
      <c r="F154" t="s">
        <v>105</v>
      </c>
      <c r="G154" t="s">
        <v>106</v>
      </c>
      <c r="H154" t="s">
        <v>107</v>
      </c>
      <c r="I154">
        <v>43</v>
      </c>
      <c r="J154">
        <v>14</v>
      </c>
      <c r="K154">
        <v>65</v>
      </c>
      <c r="L154">
        <v>58</v>
      </c>
      <c r="M154">
        <v>18</v>
      </c>
      <c r="N154">
        <v>83</v>
      </c>
      <c r="O154">
        <v>71</v>
      </c>
      <c r="P154">
        <v>24</v>
      </c>
      <c r="Q154">
        <v>98</v>
      </c>
      <c r="R154">
        <v>3550</v>
      </c>
      <c r="S154" s="1">
        <v>0.95727571</v>
      </c>
      <c r="T154">
        <f t="shared" si="24"/>
        <v>1</v>
      </c>
      <c r="U154">
        <f t="shared" si="25"/>
        <v>3398.3287704999998</v>
      </c>
      <c r="V154">
        <f t="shared" si="28"/>
        <v>1435.9135650000001</v>
      </c>
      <c r="W154">
        <v>24.69</v>
      </c>
      <c r="X154">
        <f t="shared" si="29"/>
        <v>23.6351372799</v>
      </c>
      <c r="Y154">
        <v>0</v>
      </c>
      <c r="Z154">
        <v>0</v>
      </c>
      <c r="AA154">
        <v>0</v>
      </c>
      <c r="AB154" s="3">
        <v>0.1</v>
      </c>
      <c r="AC154">
        <v>25</v>
      </c>
      <c r="AD154">
        <f t="shared" si="26"/>
        <v>0.11016807219002084</v>
      </c>
      <c r="AE154">
        <v>1630000</v>
      </c>
      <c r="AF154">
        <v>0</v>
      </c>
      <c r="AG154">
        <v>0</v>
      </c>
      <c r="AH154">
        <v>37800</v>
      </c>
      <c r="AI154">
        <v>0.156763079798071</v>
      </c>
      <c r="AJ154">
        <v>0.15842297311174999</v>
      </c>
      <c r="AK154" s="2">
        <f t="shared" si="27"/>
        <v>0.28984091593836475</v>
      </c>
      <c r="AL154" s="2">
        <f t="shared" si="30"/>
        <v>0.34283497184889006</v>
      </c>
      <c r="AM154">
        <f t="shared" si="31"/>
        <v>0.30711911995409868</v>
      </c>
      <c r="AN154">
        <f t="shared" si="32"/>
        <v>0.36969151332966638</v>
      </c>
      <c r="AO154">
        <f t="shared" si="33"/>
        <v>0.18540088958303752</v>
      </c>
      <c r="AP154">
        <f t="shared" si="34"/>
        <v>0.13240683367251221</v>
      </c>
      <c r="AQ154">
        <f t="shared" si="35"/>
        <v>48.579838594424977</v>
      </c>
    </row>
    <row r="155" spans="1:43" x14ac:dyDescent="0.2">
      <c r="A155">
        <v>5143</v>
      </c>
      <c r="B155">
        <v>18</v>
      </c>
      <c r="C155">
        <v>5</v>
      </c>
      <c r="D155" t="s">
        <v>83</v>
      </c>
      <c r="E155">
        <v>143</v>
      </c>
      <c r="F155" t="s">
        <v>105</v>
      </c>
      <c r="G155" t="s">
        <v>106</v>
      </c>
      <c r="H155" t="s">
        <v>111</v>
      </c>
      <c r="I155">
        <v>43</v>
      </c>
      <c r="J155">
        <v>14</v>
      </c>
      <c r="K155">
        <v>65</v>
      </c>
      <c r="L155">
        <v>58</v>
      </c>
      <c r="M155">
        <v>18</v>
      </c>
      <c r="N155">
        <v>83</v>
      </c>
      <c r="O155">
        <v>71</v>
      </c>
      <c r="P155">
        <v>24</v>
      </c>
      <c r="Q155">
        <v>98</v>
      </c>
      <c r="R155">
        <v>3550</v>
      </c>
      <c r="S155" s="1">
        <v>0.96368258900000003</v>
      </c>
      <c r="T155">
        <f t="shared" si="24"/>
        <v>1</v>
      </c>
      <c r="U155">
        <f t="shared" si="25"/>
        <v>3421.07319095</v>
      </c>
      <c r="V155">
        <f t="shared" si="28"/>
        <v>1445.5238835</v>
      </c>
      <c r="W155">
        <v>24.69</v>
      </c>
      <c r="X155">
        <f t="shared" si="29"/>
        <v>23.793323122410001</v>
      </c>
      <c r="Y155">
        <v>0</v>
      </c>
      <c r="Z155">
        <v>0</v>
      </c>
      <c r="AA155">
        <v>0</v>
      </c>
      <c r="AB155" s="3">
        <v>0.1</v>
      </c>
      <c r="AC155">
        <v>25</v>
      </c>
      <c r="AD155">
        <f t="shared" si="26"/>
        <v>0.11016807219002084</v>
      </c>
      <c r="AE155">
        <v>1630000</v>
      </c>
      <c r="AF155">
        <v>0</v>
      </c>
      <c r="AG155">
        <v>0</v>
      </c>
      <c r="AH155">
        <v>37800</v>
      </c>
      <c r="AI155">
        <v>0.15902081481253699</v>
      </c>
      <c r="AJ155">
        <v>0.16072063445900001</v>
      </c>
      <c r="AK155" s="2">
        <f t="shared" si="27"/>
        <v>0.28763814515370223</v>
      </c>
      <c r="AL155" s="2">
        <f t="shared" si="30"/>
        <v>0.33987980562637993</v>
      </c>
      <c r="AM155">
        <f t="shared" si="31"/>
        <v>0.30467103784815158</v>
      </c>
      <c r="AN155">
        <f t="shared" si="32"/>
        <v>0.36635504511131317</v>
      </c>
      <c r="AO155">
        <f t="shared" si="33"/>
        <v>0.18364221142641216</v>
      </c>
      <c r="AP155">
        <f t="shared" si="34"/>
        <v>0.13140055095373446</v>
      </c>
      <c r="AQ155">
        <f t="shared" si="35"/>
        <v>47.8901150338896</v>
      </c>
    </row>
    <row r="156" spans="1:43" x14ac:dyDescent="0.2">
      <c r="A156">
        <v>5145</v>
      </c>
      <c r="B156">
        <v>12</v>
      </c>
      <c r="C156">
        <v>5</v>
      </c>
      <c r="D156" t="s">
        <v>162</v>
      </c>
      <c r="E156">
        <v>145</v>
      </c>
      <c r="F156" t="s">
        <v>105</v>
      </c>
      <c r="G156" t="s">
        <v>106</v>
      </c>
      <c r="H156" t="s">
        <v>107</v>
      </c>
      <c r="I156">
        <v>43</v>
      </c>
      <c r="J156">
        <v>14</v>
      </c>
      <c r="K156">
        <v>65</v>
      </c>
      <c r="L156">
        <v>58</v>
      </c>
      <c r="M156">
        <v>18</v>
      </c>
      <c r="N156">
        <v>83</v>
      </c>
      <c r="O156">
        <v>71</v>
      </c>
      <c r="P156">
        <v>24</v>
      </c>
      <c r="Q156">
        <v>98</v>
      </c>
      <c r="R156">
        <v>3550</v>
      </c>
      <c r="S156" s="1">
        <v>0.95260280600000002</v>
      </c>
      <c r="T156">
        <f t="shared" si="24"/>
        <v>1</v>
      </c>
      <c r="U156">
        <f t="shared" si="25"/>
        <v>3381.7399613000002</v>
      </c>
      <c r="V156">
        <f t="shared" si="28"/>
        <v>1428.904209</v>
      </c>
      <c r="W156">
        <v>24.69</v>
      </c>
      <c r="X156">
        <f t="shared" si="29"/>
        <v>23.519763280140001</v>
      </c>
      <c r="Y156">
        <v>0</v>
      </c>
      <c r="Z156">
        <v>0</v>
      </c>
      <c r="AA156">
        <v>0</v>
      </c>
      <c r="AB156" s="3">
        <v>0.1</v>
      </c>
      <c r="AC156">
        <v>25</v>
      </c>
      <c r="AD156">
        <f t="shared" si="26"/>
        <v>0.11016807219002084</v>
      </c>
      <c r="AE156">
        <v>1630000</v>
      </c>
      <c r="AF156">
        <v>0</v>
      </c>
      <c r="AG156">
        <v>0</v>
      </c>
      <c r="AH156">
        <v>37800</v>
      </c>
      <c r="AI156">
        <v>0.157394784410228</v>
      </c>
      <c r="AJ156">
        <v>0.15832969230737501</v>
      </c>
      <c r="AK156" s="2">
        <f t="shared" si="27"/>
        <v>0.28726846961545938</v>
      </c>
      <c r="AL156" s="2">
        <f t="shared" si="30"/>
        <v>0.34004983366544417</v>
      </c>
      <c r="AM156">
        <f t="shared" si="31"/>
        <v>0.30447732748857853</v>
      </c>
      <c r="AN156">
        <f t="shared" si="32"/>
        <v>0.36679858630694245</v>
      </c>
      <c r="AO156">
        <f t="shared" si="33"/>
        <v>0.18401303764785512</v>
      </c>
      <c r="AP156">
        <f t="shared" si="34"/>
        <v>0.13123167359787033</v>
      </c>
      <c r="AQ156">
        <f t="shared" si="35"/>
        <v>48.384863213169915</v>
      </c>
    </row>
    <row r="157" spans="1:43" x14ac:dyDescent="0.2">
      <c r="A157">
        <v>5147</v>
      </c>
      <c r="B157">
        <v>12</v>
      </c>
      <c r="C157">
        <v>5</v>
      </c>
      <c r="D157" t="s">
        <v>163</v>
      </c>
      <c r="E157">
        <v>147</v>
      </c>
      <c r="F157" t="s">
        <v>105</v>
      </c>
      <c r="G157" t="s">
        <v>106</v>
      </c>
      <c r="H157" t="s">
        <v>107</v>
      </c>
      <c r="I157">
        <v>43</v>
      </c>
      <c r="J157">
        <v>14</v>
      </c>
      <c r="K157">
        <v>65</v>
      </c>
      <c r="L157">
        <v>58</v>
      </c>
      <c r="M157">
        <v>18</v>
      </c>
      <c r="N157">
        <v>83</v>
      </c>
      <c r="O157">
        <v>71</v>
      </c>
      <c r="P157">
        <v>24</v>
      </c>
      <c r="Q157">
        <v>98</v>
      </c>
      <c r="R157">
        <v>3550</v>
      </c>
      <c r="S157" s="1">
        <v>0.95198685599999999</v>
      </c>
      <c r="T157">
        <f t="shared" si="24"/>
        <v>1</v>
      </c>
      <c r="U157">
        <f t="shared" si="25"/>
        <v>3379.5533387999999</v>
      </c>
      <c r="V157">
        <f t="shared" si="28"/>
        <v>1427.980284</v>
      </c>
      <c r="W157">
        <v>24.69</v>
      </c>
      <c r="X157">
        <f t="shared" si="29"/>
        <v>23.50455547464</v>
      </c>
      <c r="Y157">
        <v>0</v>
      </c>
      <c r="Z157">
        <v>0</v>
      </c>
      <c r="AA157">
        <v>0</v>
      </c>
      <c r="AB157" s="3">
        <v>0.1</v>
      </c>
      <c r="AC157">
        <v>25</v>
      </c>
      <c r="AD157">
        <f t="shared" si="26"/>
        <v>0.11016807219002084</v>
      </c>
      <c r="AE157">
        <v>1630000</v>
      </c>
      <c r="AF157">
        <v>0</v>
      </c>
      <c r="AG157">
        <v>0</v>
      </c>
      <c r="AH157">
        <v>37800</v>
      </c>
      <c r="AI157">
        <v>0.15843019540196601</v>
      </c>
      <c r="AJ157">
        <v>0.15930018045425001</v>
      </c>
      <c r="AK157" s="2">
        <f t="shared" si="27"/>
        <v>0.28520651089122151</v>
      </c>
      <c r="AL157" s="2">
        <f t="shared" si="30"/>
        <v>0.33764292551816472</v>
      </c>
      <c r="AM157">
        <f t="shared" si="31"/>
        <v>0.30230290131107601</v>
      </c>
      <c r="AN157">
        <f t="shared" si="32"/>
        <v>0.36421686329921282</v>
      </c>
      <c r="AO157">
        <f t="shared" si="33"/>
        <v>0.18272613210051733</v>
      </c>
      <c r="AP157">
        <f t="shared" si="34"/>
        <v>0.13028971747357418</v>
      </c>
      <c r="AQ157">
        <f t="shared" si="35"/>
        <v>48.06864685632236</v>
      </c>
    </row>
    <row r="158" spans="1:43" x14ac:dyDescent="0.2">
      <c r="A158">
        <v>5149</v>
      </c>
      <c r="B158">
        <v>12</v>
      </c>
      <c r="C158">
        <v>5</v>
      </c>
      <c r="D158" t="s">
        <v>164</v>
      </c>
      <c r="E158">
        <v>149</v>
      </c>
      <c r="F158" t="s">
        <v>105</v>
      </c>
      <c r="G158" t="s">
        <v>106</v>
      </c>
      <c r="H158" t="s">
        <v>107</v>
      </c>
      <c r="I158">
        <v>43</v>
      </c>
      <c r="J158">
        <v>14</v>
      </c>
      <c r="K158">
        <v>65</v>
      </c>
      <c r="L158">
        <v>58</v>
      </c>
      <c r="M158">
        <v>18</v>
      </c>
      <c r="N158">
        <v>83</v>
      </c>
      <c r="O158">
        <v>71</v>
      </c>
      <c r="P158">
        <v>24</v>
      </c>
      <c r="Q158">
        <v>98</v>
      </c>
      <c r="R158">
        <v>3550</v>
      </c>
      <c r="S158" s="1">
        <v>0.95218832200000003</v>
      </c>
      <c r="T158">
        <f t="shared" si="24"/>
        <v>1</v>
      </c>
      <c r="U158">
        <f t="shared" si="25"/>
        <v>3380.2685431</v>
      </c>
      <c r="V158">
        <f t="shared" si="28"/>
        <v>1428.282483</v>
      </c>
      <c r="W158">
        <v>24.69</v>
      </c>
      <c r="X158">
        <f t="shared" si="29"/>
        <v>23.509529670180001</v>
      </c>
      <c r="Y158">
        <v>0</v>
      </c>
      <c r="Z158">
        <v>0</v>
      </c>
      <c r="AA158">
        <v>0</v>
      </c>
      <c r="AB158" s="3">
        <v>0.1</v>
      </c>
      <c r="AC158">
        <v>25</v>
      </c>
      <c r="AD158">
        <f t="shared" si="26"/>
        <v>0.11016807219002084</v>
      </c>
      <c r="AE158">
        <v>1630000</v>
      </c>
      <c r="AF158">
        <v>0</v>
      </c>
      <c r="AG158">
        <v>0</v>
      </c>
      <c r="AH158">
        <v>37800</v>
      </c>
      <c r="AI158">
        <v>0.15631970516501101</v>
      </c>
      <c r="AJ158">
        <v>0.15800429634624999</v>
      </c>
      <c r="AK158" s="2">
        <f t="shared" si="27"/>
        <v>0.28911828890219932</v>
      </c>
      <c r="AL158" s="2">
        <f t="shared" si="30"/>
        <v>0.34226265356662666</v>
      </c>
      <c r="AM158">
        <f t="shared" si="31"/>
        <v>0.30644549964653039</v>
      </c>
      <c r="AN158">
        <f t="shared" si="32"/>
        <v>0.36919536912418832</v>
      </c>
      <c r="AO158">
        <f t="shared" si="33"/>
        <v>0.18522108359977399</v>
      </c>
      <c r="AP158">
        <f t="shared" si="34"/>
        <v>0.13207671893534662</v>
      </c>
      <c r="AQ158">
        <f t="shared" si="35"/>
        <v>48.717627161056285</v>
      </c>
    </row>
    <row r="159" spans="1:43" x14ac:dyDescent="0.2">
      <c r="A159">
        <v>6001</v>
      </c>
      <c r="B159">
        <v>20</v>
      </c>
      <c r="C159">
        <v>6</v>
      </c>
      <c r="D159" t="s">
        <v>165</v>
      </c>
      <c r="E159">
        <v>1</v>
      </c>
      <c r="F159" t="s">
        <v>166</v>
      </c>
      <c r="G159" t="s">
        <v>167</v>
      </c>
      <c r="H159" t="s">
        <v>168</v>
      </c>
      <c r="I159">
        <v>43</v>
      </c>
      <c r="J159">
        <v>14</v>
      </c>
      <c r="K159">
        <v>65</v>
      </c>
      <c r="L159">
        <v>58</v>
      </c>
      <c r="M159">
        <v>18</v>
      </c>
      <c r="N159">
        <v>83</v>
      </c>
      <c r="O159">
        <v>71</v>
      </c>
      <c r="P159">
        <v>24</v>
      </c>
      <c r="Q159">
        <v>98</v>
      </c>
      <c r="R159">
        <v>3550</v>
      </c>
      <c r="S159" s="1">
        <v>1.112875531</v>
      </c>
      <c r="T159">
        <f t="shared" si="24"/>
        <v>1</v>
      </c>
      <c r="U159">
        <f t="shared" si="25"/>
        <v>3950.7081350500002</v>
      </c>
      <c r="V159">
        <f t="shared" si="28"/>
        <v>1669.3132965</v>
      </c>
      <c r="W159">
        <v>24.69</v>
      </c>
      <c r="X159">
        <f t="shared" si="29"/>
        <v>27.476896860390003</v>
      </c>
      <c r="Y159">
        <v>0</v>
      </c>
      <c r="Z159">
        <v>0</v>
      </c>
      <c r="AA159">
        <v>0</v>
      </c>
      <c r="AB159" s="3">
        <v>0.1</v>
      </c>
      <c r="AC159">
        <v>25</v>
      </c>
      <c r="AD159">
        <f t="shared" si="26"/>
        <v>0.11016807219002084</v>
      </c>
      <c r="AE159">
        <v>1630000</v>
      </c>
      <c r="AF159">
        <v>0</v>
      </c>
      <c r="AG159">
        <v>0</v>
      </c>
      <c r="AH159">
        <v>37800</v>
      </c>
      <c r="AI159">
        <v>0.18195415055132</v>
      </c>
      <c r="AJ159">
        <v>0.18926402715325</v>
      </c>
      <c r="AK159" s="2">
        <f t="shared" si="27"/>
        <v>0.29030269544298493</v>
      </c>
      <c r="AL159" s="2">
        <f t="shared" si="30"/>
        <v>0.33595986451746557</v>
      </c>
      <c r="AM159">
        <f t="shared" si="31"/>
        <v>0.30518877782516113</v>
      </c>
      <c r="AN159">
        <f t="shared" si="32"/>
        <v>0.35909818888376616</v>
      </c>
      <c r="AO159">
        <f t="shared" si="33"/>
        <v>0.17827495557904435</v>
      </c>
      <c r="AP159">
        <f t="shared" si="34"/>
        <v>0.13261778650456377</v>
      </c>
      <c r="AQ159">
        <f t="shared" si="35"/>
        <v>41.854088467233396</v>
      </c>
    </row>
    <row r="160" spans="1:43" x14ac:dyDescent="0.2">
      <c r="A160">
        <v>6003</v>
      </c>
      <c r="B160">
        <v>20</v>
      </c>
      <c r="C160">
        <v>6</v>
      </c>
      <c r="D160" t="s">
        <v>169</v>
      </c>
      <c r="E160">
        <v>3</v>
      </c>
      <c r="F160" t="s">
        <v>166</v>
      </c>
      <c r="G160" t="s">
        <v>167</v>
      </c>
      <c r="H160" t="s">
        <v>168</v>
      </c>
      <c r="I160">
        <v>43</v>
      </c>
      <c r="J160">
        <v>14</v>
      </c>
      <c r="K160">
        <v>65</v>
      </c>
      <c r="L160">
        <v>58</v>
      </c>
      <c r="M160">
        <v>18</v>
      </c>
      <c r="N160">
        <v>83</v>
      </c>
      <c r="O160">
        <v>71</v>
      </c>
      <c r="P160">
        <v>24</v>
      </c>
      <c r="Q160">
        <v>98</v>
      </c>
      <c r="R160">
        <v>3550</v>
      </c>
      <c r="S160" s="1">
        <v>1.080871293</v>
      </c>
      <c r="T160">
        <f t="shared" si="24"/>
        <v>1</v>
      </c>
      <c r="U160">
        <f t="shared" si="25"/>
        <v>3837.0930901499996</v>
      </c>
      <c r="V160">
        <f t="shared" si="28"/>
        <v>1621.3069395</v>
      </c>
      <c r="W160">
        <v>24.69</v>
      </c>
      <c r="X160">
        <f t="shared" si="29"/>
        <v>26.686712224170002</v>
      </c>
      <c r="Y160">
        <v>0</v>
      </c>
      <c r="Z160">
        <v>0</v>
      </c>
      <c r="AA160">
        <v>0</v>
      </c>
      <c r="AB160" s="3">
        <v>0.1</v>
      </c>
      <c r="AC160">
        <v>25</v>
      </c>
      <c r="AD160">
        <f t="shared" si="26"/>
        <v>0.11016807219002084</v>
      </c>
      <c r="AE160">
        <v>1630000</v>
      </c>
      <c r="AF160">
        <v>0</v>
      </c>
      <c r="AG160">
        <v>0</v>
      </c>
      <c r="AH160">
        <v>37800</v>
      </c>
      <c r="AI160">
        <v>0.19466266317370701</v>
      </c>
      <c r="AJ160">
        <v>0.20288339847</v>
      </c>
      <c r="AK160" s="2">
        <f t="shared" si="27"/>
        <v>0.2635468096288856</v>
      </c>
      <c r="AL160" s="2">
        <f t="shared" si="30"/>
        <v>0.30622325964802422</v>
      </c>
      <c r="AM160">
        <f t="shared" si="31"/>
        <v>0.27746105713133984</v>
      </c>
      <c r="AN160">
        <f t="shared" si="32"/>
        <v>0.32785100318451454</v>
      </c>
      <c r="AO160">
        <f t="shared" si="33"/>
        <v>0.1630714552394287</v>
      </c>
      <c r="AP160">
        <f t="shared" si="34"/>
        <v>0.12039500522029015</v>
      </c>
      <c r="AQ160">
        <f t="shared" si="35"/>
        <v>39.121652760701963</v>
      </c>
    </row>
    <row r="161" spans="1:43" x14ac:dyDescent="0.2">
      <c r="A161">
        <v>6005</v>
      </c>
      <c r="B161">
        <v>20</v>
      </c>
      <c r="C161">
        <v>6</v>
      </c>
      <c r="D161" t="s">
        <v>170</v>
      </c>
      <c r="E161">
        <v>5</v>
      </c>
      <c r="F161" t="s">
        <v>166</v>
      </c>
      <c r="G161" t="s">
        <v>167</v>
      </c>
      <c r="H161" t="s">
        <v>168</v>
      </c>
      <c r="I161">
        <v>43</v>
      </c>
      <c r="J161">
        <v>14</v>
      </c>
      <c r="K161">
        <v>65</v>
      </c>
      <c r="L161">
        <v>58</v>
      </c>
      <c r="M161">
        <v>18</v>
      </c>
      <c r="N161">
        <v>83</v>
      </c>
      <c r="O161">
        <v>71</v>
      </c>
      <c r="P161">
        <v>24</v>
      </c>
      <c r="Q161">
        <v>98</v>
      </c>
      <c r="R161">
        <v>3550</v>
      </c>
      <c r="S161" s="1">
        <v>1.0915674339999999</v>
      </c>
      <c r="T161">
        <f t="shared" si="24"/>
        <v>1</v>
      </c>
      <c r="U161">
        <f t="shared" si="25"/>
        <v>3875.0643906999994</v>
      </c>
      <c r="V161">
        <f t="shared" si="28"/>
        <v>1637.3511509999998</v>
      </c>
      <c r="W161">
        <v>24.69</v>
      </c>
      <c r="X161">
        <f t="shared" si="29"/>
        <v>26.950799945459998</v>
      </c>
      <c r="Y161">
        <v>0</v>
      </c>
      <c r="Z161">
        <v>0</v>
      </c>
      <c r="AA161">
        <v>0</v>
      </c>
      <c r="AB161" s="3">
        <v>0.1</v>
      </c>
      <c r="AC161">
        <v>25</v>
      </c>
      <c r="AD161">
        <f t="shared" si="26"/>
        <v>0.11016807219002084</v>
      </c>
      <c r="AE161">
        <v>1630000</v>
      </c>
      <c r="AF161">
        <v>0</v>
      </c>
      <c r="AG161">
        <v>0</v>
      </c>
      <c r="AH161">
        <v>37800</v>
      </c>
      <c r="AI161">
        <v>0.18356612300764999</v>
      </c>
      <c r="AJ161">
        <v>0.194366295635375</v>
      </c>
      <c r="AK161" s="2">
        <f t="shared" si="27"/>
        <v>0.28224384261507007</v>
      </c>
      <c r="AL161" s="2">
        <f t="shared" si="30"/>
        <v>0.32750007660536307</v>
      </c>
      <c r="AM161">
        <f t="shared" si="31"/>
        <v>0.29699920395575147</v>
      </c>
      <c r="AN161">
        <f t="shared" si="32"/>
        <v>0.35043521347196066</v>
      </c>
      <c r="AO161">
        <f t="shared" si="33"/>
        <v>0.17419252789909129</v>
      </c>
      <c r="AP161">
        <f t="shared" si="34"/>
        <v>0.12893629390879829</v>
      </c>
      <c r="AQ161">
        <f t="shared" si="35"/>
        <v>41.486549856685045</v>
      </c>
    </row>
    <row r="162" spans="1:43" x14ac:dyDescent="0.2">
      <c r="A162">
        <v>6007</v>
      </c>
      <c r="B162">
        <v>20</v>
      </c>
      <c r="C162">
        <v>6</v>
      </c>
      <c r="D162" t="s">
        <v>171</v>
      </c>
      <c r="E162">
        <v>7</v>
      </c>
      <c r="F162" t="s">
        <v>166</v>
      </c>
      <c r="G162" t="s">
        <v>167</v>
      </c>
      <c r="H162" t="s">
        <v>168</v>
      </c>
      <c r="I162">
        <v>43</v>
      </c>
      <c r="J162">
        <v>14</v>
      </c>
      <c r="K162">
        <v>65</v>
      </c>
      <c r="L162">
        <v>58</v>
      </c>
      <c r="M162">
        <v>18</v>
      </c>
      <c r="N162">
        <v>83</v>
      </c>
      <c r="O162">
        <v>71</v>
      </c>
      <c r="P162">
        <v>24</v>
      </c>
      <c r="Q162">
        <v>98</v>
      </c>
      <c r="R162">
        <v>3550</v>
      </c>
      <c r="S162" s="1">
        <v>1.088997024</v>
      </c>
      <c r="T162">
        <f t="shared" si="24"/>
        <v>1</v>
      </c>
      <c r="U162">
        <f t="shared" si="25"/>
        <v>3865.9394351999999</v>
      </c>
      <c r="V162">
        <f t="shared" si="28"/>
        <v>1633.4955359999999</v>
      </c>
      <c r="W162">
        <v>24.69</v>
      </c>
      <c r="X162">
        <f t="shared" si="29"/>
        <v>26.887336522560002</v>
      </c>
      <c r="Y162">
        <v>0</v>
      </c>
      <c r="Z162">
        <v>0</v>
      </c>
      <c r="AA162">
        <v>0</v>
      </c>
      <c r="AB162" s="3">
        <v>0.1</v>
      </c>
      <c r="AC162">
        <v>25</v>
      </c>
      <c r="AD162">
        <f t="shared" si="26"/>
        <v>0.11016807219002084</v>
      </c>
      <c r="AE162">
        <v>1630000</v>
      </c>
      <c r="AF162">
        <v>0</v>
      </c>
      <c r="AG162">
        <v>0</v>
      </c>
      <c r="AH162">
        <v>37800</v>
      </c>
      <c r="AI162">
        <v>0.178025707629658</v>
      </c>
      <c r="AJ162">
        <v>0.18911720704025001</v>
      </c>
      <c r="AK162" s="2">
        <f t="shared" si="27"/>
        <v>0.29034236733544549</v>
      </c>
      <c r="AL162" s="2">
        <f t="shared" si="30"/>
        <v>0.33700704024216416</v>
      </c>
      <c r="AM162">
        <f t="shared" si="31"/>
        <v>0.3055569366858476</v>
      </c>
      <c r="AN162">
        <f t="shared" si="32"/>
        <v>0.36065595146575735</v>
      </c>
      <c r="AO162">
        <f t="shared" si="33"/>
        <v>0.17930058255876655</v>
      </c>
      <c r="AP162">
        <f t="shared" si="34"/>
        <v>0.13263590965204794</v>
      </c>
      <c r="AQ162">
        <f t="shared" si="35"/>
        <v>42.777670795712375</v>
      </c>
    </row>
    <row r="163" spans="1:43" x14ac:dyDescent="0.2">
      <c r="A163">
        <v>6009</v>
      </c>
      <c r="B163">
        <v>20</v>
      </c>
      <c r="C163">
        <v>6</v>
      </c>
      <c r="D163" t="s">
        <v>172</v>
      </c>
      <c r="E163">
        <v>9</v>
      </c>
      <c r="F163" t="s">
        <v>166</v>
      </c>
      <c r="G163" t="s">
        <v>167</v>
      </c>
      <c r="H163" t="s">
        <v>168</v>
      </c>
      <c r="I163">
        <v>43</v>
      </c>
      <c r="J163">
        <v>14</v>
      </c>
      <c r="K163">
        <v>65</v>
      </c>
      <c r="L163">
        <v>58</v>
      </c>
      <c r="M163">
        <v>18</v>
      </c>
      <c r="N163">
        <v>83</v>
      </c>
      <c r="O163">
        <v>71</v>
      </c>
      <c r="P163">
        <v>24</v>
      </c>
      <c r="Q163">
        <v>98</v>
      </c>
      <c r="R163">
        <v>3550</v>
      </c>
      <c r="S163" s="1">
        <v>1.091454323</v>
      </c>
      <c r="T163">
        <f t="shared" si="24"/>
        <v>1</v>
      </c>
      <c r="U163">
        <f t="shared" si="25"/>
        <v>3874.6628466500001</v>
      </c>
      <c r="V163">
        <f t="shared" si="28"/>
        <v>1637.1814844999999</v>
      </c>
      <c r="W163">
        <v>24.69</v>
      </c>
      <c r="X163">
        <f t="shared" si="29"/>
        <v>26.948007234870001</v>
      </c>
      <c r="Y163">
        <v>0</v>
      </c>
      <c r="Z163">
        <v>0</v>
      </c>
      <c r="AA163">
        <v>0</v>
      </c>
      <c r="AB163" s="3">
        <v>0.1</v>
      </c>
      <c r="AC163">
        <v>25</v>
      </c>
      <c r="AD163">
        <f t="shared" si="26"/>
        <v>0.11016807219002084</v>
      </c>
      <c r="AE163">
        <v>1630000</v>
      </c>
      <c r="AF163">
        <v>0</v>
      </c>
      <c r="AG163">
        <v>0</v>
      </c>
      <c r="AH163">
        <v>37800</v>
      </c>
      <c r="AI163">
        <v>0.18414863450322599</v>
      </c>
      <c r="AJ163">
        <v>0.19664027819475</v>
      </c>
      <c r="AK163" s="2">
        <f t="shared" si="27"/>
        <v>0.28132187536901693</v>
      </c>
      <c r="AL163" s="2">
        <f t="shared" si="30"/>
        <v>0.32643495175938014</v>
      </c>
      <c r="AM163">
        <f t="shared" si="31"/>
        <v>0.29603056154631457</v>
      </c>
      <c r="AN163">
        <f t="shared" si="32"/>
        <v>0.3492975386398568</v>
      </c>
      <c r="AO163">
        <f t="shared" si="33"/>
        <v>0.17362819179368916</v>
      </c>
      <c r="AP163">
        <f t="shared" si="34"/>
        <v>0.12851511540332591</v>
      </c>
      <c r="AQ163">
        <f t="shared" si="35"/>
        <v>41.355316778207445</v>
      </c>
    </row>
    <row r="164" spans="1:43" x14ac:dyDescent="0.2">
      <c r="A164">
        <v>6011</v>
      </c>
      <c r="B164">
        <v>20</v>
      </c>
      <c r="C164">
        <v>6</v>
      </c>
      <c r="D164" t="s">
        <v>173</v>
      </c>
      <c r="E164">
        <v>11</v>
      </c>
      <c r="F164" t="s">
        <v>166</v>
      </c>
      <c r="G164" t="s">
        <v>167</v>
      </c>
      <c r="H164" t="s">
        <v>168</v>
      </c>
      <c r="I164">
        <v>43</v>
      </c>
      <c r="J164">
        <v>14</v>
      </c>
      <c r="K164">
        <v>65</v>
      </c>
      <c r="L164">
        <v>58</v>
      </c>
      <c r="M164">
        <v>18</v>
      </c>
      <c r="N164">
        <v>83</v>
      </c>
      <c r="O164">
        <v>71</v>
      </c>
      <c r="P164">
        <v>24</v>
      </c>
      <c r="Q164">
        <v>98</v>
      </c>
      <c r="R164">
        <v>3550</v>
      </c>
      <c r="S164" s="1">
        <v>1.0993168149999999</v>
      </c>
      <c r="T164">
        <f t="shared" si="24"/>
        <v>1</v>
      </c>
      <c r="U164">
        <f t="shared" si="25"/>
        <v>3902.5746932499997</v>
      </c>
      <c r="V164">
        <f t="shared" si="28"/>
        <v>1648.9752224999997</v>
      </c>
      <c r="W164">
        <v>24.69</v>
      </c>
      <c r="X164">
        <f t="shared" si="29"/>
        <v>27.142132162349998</v>
      </c>
      <c r="Y164">
        <v>0</v>
      </c>
      <c r="Z164">
        <v>0</v>
      </c>
      <c r="AA164">
        <v>0</v>
      </c>
      <c r="AB164" s="3">
        <v>0.1</v>
      </c>
      <c r="AC164">
        <v>25</v>
      </c>
      <c r="AD164">
        <f t="shared" si="26"/>
        <v>0.11016807219002084</v>
      </c>
      <c r="AE164">
        <v>1630000</v>
      </c>
      <c r="AF164">
        <v>0</v>
      </c>
      <c r="AG164">
        <v>0</v>
      </c>
      <c r="AH164">
        <v>37800</v>
      </c>
      <c r="AI164">
        <v>0.17710079670492401</v>
      </c>
      <c r="AJ164">
        <v>0.18334988074549999</v>
      </c>
      <c r="AK164" s="2">
        <f t="shared" si="27"/>
        <v>0.29462445853370406</v>
      </c>
      <c r="AL164" s="2">
        <f t="shared" si="30"/>
        <v>0.34153283822533609</v>
      </c>
      <c r="AM164">
        <f t="shared" si="31"/>
        <v>0.30991848614555462</v>
      </c>
      <c r="AN164">
        <f t="shared" si="32"/>
        <v>0.3653052561567236</v>
      </c>
      <c r="AO164">
        <f t="shared" si="33"/>
        <v>0.18150045945590432</v>
      </c>
      <c r="AP164">
        <f t="shared" si="34"/>
        <v>0.13459207976427229</v>
      </c>
      <c r="AQ164">
        <f t="shared" si="35"/>
        <v>43.001077667899125</v>
      </c>
    </row>
    <row r="165" spans="1:43" x14ac:dyDescent="0.2">
      <c r="A165">
        <v>6013</v>
      </c>
      <c r="B165">
        <v>20</v>
      </c>
      <c r="C165">
        <v>6</v>
      </c>
      <c r="D165" t="s">
        <v>174</v>
      </c>
      <c r="E165">
        <v>13</v>
      </c>
      <c r="F165" t="s">
        <v>166</v>
      </c>
      <c r="G165" t="s">
        <v>167</v>
      </c>
      <c r="H165" t="s">
        <v>168</v>
      </c>
      <c r="I165">
        <v>43</v>
      </c>
      <c r="J165">
        <v>14</v>
      </c>
      <c r="K165">
        <v>65</v>
      </c>
      <c r="L165">
        <v>58</v>
      </c>
      <c r="M165">
        <v>18</v>
      </c>
      <c r="N165">
        <v>83</v>
      </c>
      <c r="O165">
        <v>71</v>
      </c>
      <c r="P165">
        <v>24</v>
      </c>
      <c r="Q165">
        <v>98</v>
      </c>
      <c r="R165">
        <v>3550</v>
      </c>
      <c r="S165" s="1">
        <v>1.1127176640000001</v>
      </c>
      <c r="T165">
        <f t="shared" si="24"/>
        <v>1</v>
      </c>
      <c r="U165">
        <f t="shared" si="25"/>
        <v>3950.1477072000002</v>
      </c>
      <c r="V165">
        <f t="shared" si="28"/>
        <v>1669.0764960000001</v>
      </c>
      <c r="W165">
        <v>24.69</v>
      </c>
      <c r="X165">
        <f t="shared" si="29"/>
        <v>27.472999124160001</v>
      </c>
      <c r="Y165">
        <v>0</v>
      </c>
      <c r="Z165">
        <v>0</v>
      </c>
      <c r="AA165">
        <v>0</v>
      </c>
      <c r="AB165" s="3">
        <v>0.1</v>
      </c>
      <c r="AC165">
        <v>25</v>
      </c>
      <c r="AD165">
        <f t="shared" si="26"/>
        <v>0.11016807219002084</v>
      </c>
      <c r="AE165">
        <v>1630000</v>
      </c>
      <c r="AF165">
        <v>0</v>
      </c>
      <c r="AG165">
        <v>0</v>
      </c>
      <c r="AH165">
        <v>37800</v>
      </c>
      <c r="AI165">
        <v>0.17825746699848599</v>
      </c>
      <c r="AJ165">
        <v>0.1819337273745</v>
      </c>
      <c r="AK165" s="2">
        <f t="shared" si="27"/>
        <v>0.29628092559461461</v>
      </c>
      <c r="AL165" s="2">
        <f t="shared" si="30"/>
        <v>0.34288492797054687</v>
      </c>
      <c r="AM165">
        <f t="shared" si="31"/>
        <v>0.31147571389994183</v>
      </c>
      <c r="AN165">
        <f t="shared" si="32"/>
        <v>0.36650309233774786</v>
      </c>
      <c r="AO165">
        <f t="shared" si="33"/>
        <v>0.18195279917550614</v>
      </c>
      <c r="AP165">
        <f t="shared" si="34"/>
        <v>0.13534879679957385</v>
      </c>
      <c r="AQ165">
        <f t="shared" si="35"/>
        <v>42.722053905432936</v>
      </c>
    </row>
    <row r="166" spans="1:43" x14ac:dyDescent="0.2">
      <c r="A166">
        <v>6015</v>
      </c>
      <c r="B166">
        <v>21</v>
      </c>
      <c r="C166">
        <v>6</v>
      </c>
      <c r="D166" t="s">
        <v>175</v>
      </c>
      <c r="E166">
        <v>15</v>
      </c>
      <c r="F166" t="s">
        <v>166</v>
      </c>
      <c r="G166" t="s">
        <v>167</v>
      </c>
      <c r="H166" t="s">
        <v>176</v>
      </c>
      <c r="I166">
        <v>43</v>
      </c>
      <c r="J166">
        <v>14</v>
      </c>
      <c r="K166">
        <v>65</v>
      </c>
      <c r="L166">
        <v>58</v>
      </c>
      <c r="M166">
        <v>18</v>
      </c>
      <c r="N166">
        <v>83</v>
      </c>
      <c r="O166">
        <v>71</v>
      </c>
      <c r="P166">
        <v>24</v>
      </c>
      <c r="Q166">
        <v>98</v>
      </c>
      <c r="R166">
        <v>3550</v>
      </c>
      <c r="S166" s="1">
        <v>1.0832727710000001</v>
      </c>
      <c r="T166">
        <f t="shared" si="24"/>
        <v>1</v>
      </c>
      <c r="U166">
        <f t="shared" si="25"/>
        <v>3845.6183370500003</v>
      </c>
      <c r="V166">
        <f t="shared" si="28"/>
        <v>1624.9091565000001</v>
      </c>
      <c r="W166">
        <v>24.69</v>
      </c>
      <c r="X166">
        <f t="shared" si="29"/>
        <v>26.746004715990004</v>
      </c>
      <c r="Y166">
        <v>0</v>
      </c>
      <c r="Z166">
        <v>0</v>
      </c>
      <c r="AA166">
        <v>0</v>
      </c>
      <c r="AB166" s="3">
        <v>0.1</v>
      </c>
      <c r="AC166">
        <v>25</v>
      </c>
      <c r="AD166">
        <f t="shared" si="26"/>
        <v>0.11016807219002084</v>
      </c>
      <c r="AE166">
        <v>1630000</v>
      </c>
      <c r="AF166">
        <v>0</v>
      </c>
      <c r="AG166">
        <v>0</v>
      </c>
      <c r="AH166">
        <v>37800</v>
      </c>
      <c r="AI166">
        <v>0.16189221191841499</v>
      </c>
      <c r="AJ166">
        <v>0.17402636213924999</v>
      </c>
      <c r="AK166" s="2">
        <f t="shared" si="27"/>
        <v>0.31759840407727769</v>
      </c>
      <c r="AL166" s="2">
        <f t="shared" si="30"/>
        <v>0.3689134816655168</v>
      </c>
      <c r="AM166">
        <f t="shared" si="31"/>
        <v>0.33432919330295596</v>
      </c>
      <c r="AN166">
        <f t="shared" si="32"/>
        <v>0.39491914373759235</v>
      </c>
      <c r="AO166">
        <f t="shared" si="33"/>
        <v>0.19640225041603243</v>
      </c>
      <c r="AP166">
        <f t="shared" si="34"/>
        <v>0.14508717282779329</v>
      </c>
      <c r="AQ166">
        <f t="shared" si="35"/>
        <v>47.040713224630402</v>
      </c>
    </row>
    <row r="167" spans="1:43" x14ac:dyDescent="0.2">
      <c r="A167">
        <v>6017</v>
      </c>
      <c r="B167">
        <v>20</v>
      </c>
      <c r="C167">
        <v>6</v>
      </c>
      <c r="D167" t="s">
        <v>177</v>
      </c>
      <c r="E167">
        <v>17</v>
      </c>
      <c r="F167" t="s">
        <v>166</v>
      </c>
      <c r="G167" t="s">
        <v>167</v>
      </c>
      <c r="H167" t="s">
        <v>168</v>
      </c>
      <c r="I167">
        <v>43</v>
      </c>
      <c r="J167">
        <v>14</v>
      </c>
      <c r="K167">
        <v>65</v>
      </c>
      <c r="L167">
        <v>58</v>
      </c>
      <c r="M167">
        <v>18</v>
      </c>
      <c r="N167">
        <v>83</v>
      </c>
      <c r="O167">
        <v>71</v>
      </c>
      <c r="P167">
        <v>24</v>
      </c>
      <c r="Q167">
        <v>98</v>
      </c>
      <c r="R167">
        <v>3550</v>
      </c>
      <c r="S167" s="1">
        <v>1.086794899</v>
      </c>
      <c r="T167">
        <f t="shared" si="24"/>
        <v>1</v>
      </c>
      <c r="U167">
        <f t="shared" si="25"/>
        <v>3858.12189145</v>
      </c>
      <c r="V167">
        <f t="shared" si="28"/>
        <v>1630.1923485</v>
      </c>
      <c r="W167">
        <v>24.69</v>
      </c>
      <c r="X167">
        <f t="shared" si="29"/>
        <v>26.832966056310003</v>
      </c>
      <c r="Y167">
        <v>0</v>
      </c>
      <c r="Z167">
        <v>0</v>
      </c>
      <c r="AA167">
        <v>0</v>
      </c>
      <c r="AB167" s="3">
        <v>0.1</v>
      </c>
      <c r="AC167">
        <v>25</v>
      </c>
      <c r="AD167">
        <f t="shared" si="26"/>
        <v>0.11016807219002084</v>
      </c>
      <c r="AE167">
        <v>1630000</v>
      </c>
      <c r="AF167">
        <v>0</v>
      </c>
      <c r="AG167">
        <v>0</v>
      </c>
      <c r="AH167">
        <v>37800</v>
      </c>
      <c r="AI167">
        <v>0.18610640685945101</v>
      </c>
      <c r="AJ167">
        <v>0.20298915896787501</v>
      </c>
      <c r="AK167" s="2">
        <f t="shared" si="27"/>
        <v>0.27717413979659439</v>
      </c>
      <c r="AL167" s="2">
        <f t="shared" si="30"/>
        <v>0.32181264287509942</v>
      </c>
      <c r="AM167">
        <f t="shared" si="31"/>
        <v>0.29172809589404025</v>
      </c>
      <c r="AN167">
        <f t="shared" si="32"/>
        <v>0.3444347235777302</v>
      </c>
      <c r="AO167">
        <f t="shared" si="33"/>
        <v>0.1712588254976268</v>
      </c>
      <c r="AP167">
        <f t="shared" si="34"/>
        <v>0.12662032241912177</v>
      </c>
      <c r="AQ167">
        <f t="shared" si="35"/>
        <v>40.920273743754322</v>
      </c>
    </row>
    <row r="168" spans="1:43" x14ac:dyDescent="0.2">
      <c r="A168">
        <v>6019</v>
      </c>
      <c r="B168">
        <v>20</v>
      </c>
      <c r="C168">
        <v>6</v>
      </c>
      <c r="D168" t="s">
        <v>178</v>
      </c>
      <c r="E168">
        <v>19</v>
      </c>
      <c r="F168" t="s">
        <v>166</v>
      </c>
      <c r="G168" t="s">
        <v>167</v>
      </c>
      <c r="H168" t="s">
        <v>168</v>
      </c>
      <c r="I168">
        <v>43</v>
      </c>
      <c r="J168">
        <v>14</v>
      </c>
      <c r="K168">
        <v>65</v>
      </c>
      <c r="L168">
        <v>58</v>
      </c>
      <c r="M168">
        <v>18</v>
      </c>
      <c r="N168">
        <v>83</v>
      </c>
      <c r="O168">
        <v>71</v>
      </c>
      <c r="P168">
        <v>24</v>
      </c>
      <c r="Q168">
        <v>98</v>
      </c>
      <c r="R168">
        <v>3550</v>
      </c>
      <c r="S168" s="1">
        <v>1.0872170729999999</v>
      </c>
      <c r="T168">
        <f t="shared" si="24"/>
        <v>1</v>
      </c>
      <c r="U168">
        <f t="shared" si="25"/>
        <v>3859.6206091499998</v>
      </c>
      <c r="V168">
        <f t="shared" si="28"/>
        <v>1630.8256094999999</v>
      </c>
      <c r="W168">
        <v>24.69</v>
      </c>
      <c r="X168">
        <f t="shared" si="29"/>
        <v>26.843389532370001</v>
      </c>
      <c r="Y168">
        <v>0</v>
      </c>
      <c r="Z168">
        <v>0</v>
      </c>
      <c r="AA168">
        <v>0</v>
      </c>
      <c r="AB168" s="3">
        <v>0.1</v>
      </c>
      <c r="AC168">
        <v>25</v>
      </c>
      <c r="AD168">
        <f t="shared" si="26"/>
        <v>0.11016807219002084</v>
      </c>
      <c r="AE168">
        <v>1630000</v>
      </c>
      <c r="AF168">
        <v>0</v>
      </c>
      <c r="AG168">
        <v>0</v>
      </c>
      <c r="AH168">
        <v>37800</v>
      </c>
      <c r="AI168">
        <v>0.187167092522492</v>
      </c>
      <c r="AJ168">
        <v>0.209132868395</v>
      </c>
      <c r="AK168" s="2">
        <f t="shared" si="27"/>
        <v>0.27571043980185328</v>
      </c>
      <c r="AL168" s="2">
        <f t="shared" si="30"/>
        <v>0.32009597415814939</v>
      </c>
      <c r="AM168">
        <f t="shared" si="31"/>
        <v>0.29018191787196518</v>
      </c>
      <c r="AN168">
        <f t="shared" si="32"/>
        <v>0.34258985435103212</v>
      </c>
      <c r="AO168">
        <f t="shared" si="33"/>
        <v>0.17033720072620998</v>
      </c>
      <c r="AP168">
        <f t="shared" si="34"/>
        <v>0.12595166636991389</v>
      </c>
      <c r="AQ168">
        <f t="shared" si="35"/>
        <v>40.68837642087157</v>
      </c>
    </row>
    <row r="169" spans="1:43" x14ac:dyDescent="0.2">
      <c r="A169">
        <v>6021</v>
      </c>
      <c r="B169">
        <v>20</v>
      </c>
      <c r="C169">
        <v>6</v>
      </c>
      <c r="D169" t="s">
        <v>179</v>
      </c>
      <c r="E169">
        <v>21</v>
      </c>
      <c r="F169" t="s">
        <v>166</v>
      </c>
      <c r="G169" t="s">
        <v>167</v>
      </c>
      <c r="H169" t="s">
        <v>168</v>
      </c>
      <c r="I169">
        <v>43</v>
      </c>
      <c r="J169">
        <v>14</v>
      </c>
      <c r="K169">
        <v>65</v>
      </c>
      <c r="L169">
        <v>58</v>
      </c>
      <c r="M169">
        <v>18</v>
      </c>
      <c r="N169">
        <v>83</v>
      </c>
      <c r="O169">
        <v>71</v>
      </c>
      <c r="P169">
        <v>24</v>
      </c>
      <c r="Q169">
        <v>98</v>
      </c>
      <c r="R169">
        <v>3550</v>
      </c>
      <c r="S169" s="1">
        <v>1.095082576</v>
      </c>
      <c r="T169">
        <f t="shared" si="24"/>
        <v>1</v>
      </c>
      <c r="U169">
        <f t="shared" si="25"/>
        <v>3887.5431447999999</v>
      </c>
      <c r="V169">
        <f t="shared" si="28"/>
        <v>1642.6238640000001</v>
      </c>
      <c r="W169">
        <v>24.69</v>
      </c>
      <c r="X169">
        <f t="shared" si="29"/>
        <v>27.037588801440002</v>
      </c>
      <c r="Y169">
        <v>0</v>
      </c>
      <c r="Z169">
        <v>0</v>
      </c>
      <c r="AA169">
        <v>0</v>
      </c>
      <c r="AB169" s="3">
        <v>0.1</v>
      </c>
      <c r="AC169">
        <v>25</v>
      </c>
      <c r="AD169">
        <f t="shared" si="26"/>
        <v>0.11016807219002084</v>
      </c>
      <c r="AE169">
        <v>1630000</v>
      </c>
      <c r="AF169">
        <v>0</v>
      </c>
      <c r="AG169">
        <v>0</v>
      </c>
      <c r="AH169">
        <v>37800</v>
      </c>
      <c r="AI169">
        <v>0.17724437770551299</v>
      </c>
      <c r="AJ169">
        <v>0.18601810263337501</v>
      </c>
      <c r="AK169" s="2">
        <f t="shared" si="27"/>
        <v>0.29325190515747135</v>
      </c>
      <c r="AL169" s="2">
        <f t="shared" si="30"/>
        <v>0.34012228560659247</v>
      </c>
      <c r="AM169">
        <f t="shared" si="31"/>
        <v>0.30853354348049955</v>
      </c>
      <c r="AN169">
        <f t="shared" si="32"/>
        <v>0.36387544612853656</v>
      </c>
      <c r="AO169">
        <f t="shared" si="33"/>
        <v>0.18083544229908299</v>
      </c>
      <c r="AP169">
        <f t="shared" si="34"/>
        <v>0.13396506184996188</v>
      </c>
      <c r="AQ169">
        <f t="shared" si="35"/>
        <v>42.966243627813412</v>
      </c>
    </row>
    <row r="170" spans="1:43" x14ac:dyDescent="0.2">
      <c r="A170">
        <v>6023</v>
      </c>
      <c r="B170">
        <v>20</v>
      </c>
      <c r="C170">
        <v>6</v>
      </c>
      <c r="D170" t="s">
        <v>180</v>
      </c>
      <c r="E170">
        <v>23</v>
      </c>
      <c r="F170" t="s">
        <v>166</v>
      </c>
      <c r="G170" t="s">
        <v>167</v>
      </c>
      <c r="H170" t="s">
        <v>168</v>
      </c>
      <c r="I170">
        <v>43</v>
      </c>
      <c r="J170">
        <v>14</v>
      </c>
      <c r="K170">
        <v>65</v>
      </c>
      <c r="L170">
        <v>58</v>
      </c>
      <c r="M170">
        <v>18</v>
      </c>
      <c r="N170">
        <v>83</v>
      </c>
      <c r="O170">
        <v>71</v>
      </c>
      <c r="P170">
        <v>24</v>
      </c>
      <c r="Q170">
        <v>98</v>
      </c>
      <c r="R170">
        <v>3550</v>
      </c>
      <c r="S170" s="1">
        <v>1.09077516</v>
      </c>
      <c r="T170">
        <f t="shared" si="24"/>
        <v>1</v>
      </c>
      <c r="U170">
        <f t="shared" si="25"/>
        <v>3872.2518179999997</v>
      </c>
      <c r="V170">
        <f t="shared" si="28"/>
        <v>1636.16274</v>
      </c>
      <c r="W170">
        <v>24.69</v>
      </c>
      <c r="X170">
        <f t="shared" si="29"/>
        <v>26.931238700400002</v>
      </c>
      <c r="Y170">
        <v>0</v>
      </c>
      <c r="Z170">
        <v>0</v>
      </c>
      <c r="AA170">
        <v>0</v>
      </c>
      <c r="AB170" s="3">
        <v>0.1</v>
      </c>
      <c r="AC170">
        <v>25</v>
      </c>
      <c r="AD170">
        <f t="shared" si="26"/>
        <v>0.11016807219002084</v>
      </c>
      <c r="AE170">
        <v>1630000</v>
      </c>
      <c r="AF170">
        <v>0</v>
      </c>
      <c r="AG170">
        <v>0</v>
      </c>
      <c r="AH170">
        <v>37800</v>
      </c>
      <c r="AI170">
        <v>0.16611574299444201</v>
      </c>
      <c r="AJ170">
        <v>0.17972642676325001</v>
      </c>
      <c r="AK170" s="2">
        <f t="shared" si="27"/>
        <v>0.31166704806461126</v>
      </c>
      <c r="AL170" s="2">
        <f t="shared" si="30"/>
        <v>0.361677427970645</v>
      </c>
      <c r="AM170">
        <f t="shared" si="31"/>
        <v>0.32797245311569345</v>
      </c>
      <c r="AN170">
        <f t="shared" si="32"/>
        <v>0.38702189008699006</v>
      </c>
      <c r="AO170">
        <f t="shared" si="33"/>
        <v>0.19238795575895212</v>
      </c>
      <c r="AP170">
        <f t="shared" si="34"/>
        <v>0.14237757585291835</v>
      </c>
      <c r="AQ170">
        <f t="shared" si="35"/>
        <v>45.844692242143815</v>
      </c>
    </row>
    <row r="171" spans="1:43" x14ac:dyDescent="0.2">
      <c r="A171">
        <v>6025</v>
      </c>
      <c r="B171">
        <v>19</v>
      </c>
      <c r="C171">
        <v>6</v>
      </c>
      <c r="D171" t="s">
        <v>181</v>
      </c>
      <c r="E171">
        <v>25</v>
      </c>
      <c r="F171" t="s">
        <v>166</v>
      </c>
      <c r="G171" t="s">
        <v>167</v>
      </c>
      <c r="H171" t="s">
        <v>89</v>
      </c>
      <c r="I171">
        <v>43</v>
      </c>
      <c r="J171">
        <v>14</v>
      </c>
      <c r="K171">
        <v>65</v>
      </c>
      <c r="L171">
        <v>58</v>
      </c>
      <c r="M171">
        <v>18</v>
      </c>
      <c r="N171">
        <v>83</v>
      </c>
      <c r="O171">
        <v>71</v>
      </c>
      <c r="P171">
        <v>24</v>
      </c>
      <c r="Q171">
        <v>98</v>
      </c>
      <c r="R171">
        <v>3550</v>
      </c>
      <c r="S171" s="1">
        <v>1.038214569</v>
      </c>
      <c r="T171">
        <f t="shared" si="24"/>
        <v>1</v>
      </c>
      <c r="U171">
        <f t="shared" si="25"/>
        <v>3685.6617199500001</v>
      </c>
      <c r="V171">
        <f t="shared" si="28"/>
        <v>1557.3218534999999</v>
      </c>
      <c r="W171">
        <v>24.69</v>
      </c>
      <c r="X171">
        <f t="shared" si="29"/>
        <v>25.63351770861</v>
      </c>
      <c r="Y171">
        <v>0</v>
      </c>
      <c r="Z171">
        <v>0</v>
      </c>
      <c r="AA171">
        <v>0</v>
      </c>
      <c r="AB171" s="3">
        <v>0.1</v>
      </c>
      <c r="AC171">
        <v>25</v>
      </c>
      <c r="AD171">
        <f t="shared" si="26"/>
        <v>0.11016807219002084</v>
      </c>
      <c r="AE171">
        <v>1630000</v>
      </c>
      <c r="AF171">
        <v>0</v>
      </c>
      <c r="AG171">
        <v>0</v>
      </c>
      <c r="AH171">
        <v>37800</v>
      </c>
      <c r="AI171">
        <v>0.202617572689828</v>
      </c>
      <c r="AJ171">
        <v>0.21027936930300001</v>
      </c>
      <c r="AK171" s="2">
        <f t="shared" si="27"/>
        <v>0.24320721353505689</v>
      </c>
      <c r="AL171" s="2">
        <f t="shared" si="30"/>
        <v>0.28420815587801179</v>
      </c>
      <c r="AM171">
        <f t="shared" si="31"/>
        <v>0.25657517781835337</v>
      </c>
      <c r="AN171">
        <f t="shared" si="32"/>
        <v>0.30498677887383702</v>
      </c>
      <c r="AO171">
        <f t="shared" si="33"/>
        <v>0.15210429352522661</v>
      </c>
      <c r="AP171">
        <f t="shared" si="34"/>
        <v>0.1111033511822717</v>
      </c>
      <c r="AQ171">
        <f t="shared" si="35"/>
        <v>37.585708944471882</v>
      </c>
    </row>
    <row r="172" spans="1:43" x14ac:dyDescent="0.2">
      <c r="A172">
        <v>6027</v>
      </c>
      <c r="B172">
        <v>20</v>
      </c>
      <c r="C172">
        <v>6</v>
      </c>
      <c r="D172" t="s">
        <v>182</v>
      </c>
      <c r="E172">
        <v>27</v>
      </c>
      <c r="F172" t="s">
        <v>166</v>
      </c>
      <c r="G172" t="s">
        <v>167</v>
      </c>
      <c r="H172" t="s">
        <v>168</v>
      </c>
      <c r="I172">
        <v>43</v>
      </c>
      <c r="J172">
        <v>14</v>
      </c>
      <c r="K172">
        <v>65</v>
      </c>
      <c r="L172">
        <v>58</v>
      </c>
      <c r="M172">
        <v>18</v>
      </c>
      <c r="N172">
        <v>83</v>
      </c>
      <c r="O172">
        <v>71</v>
      </c>
      <c r="P172">
        <v>24</v>
      </c>
      <c r="Q172">
        <v>98</v>
      </c>
      <c r="R172">
        <v>3550</v>
      </c>
      <c r="S172" s="1">
        <v>1.066064417</v>
      </c>
      <c r="T172">
        <f t="shared" si="24"/>
        <v>1</v>
      </c>
      <c r="U172">
        <f t="shared" si="25"/>
        <v>3784.5286803499998</v>
      </c>
      <c r="V172">
        <f t="shared" si="28"/>
        <v>1599.0966255000001</v>
      </c>
      <c r="W172">
        <v>24.69</v>
      </c>
      <c r="X172">
        <f t="shared" si="29"/>
        <v>26.32113045573</v>
      </c>
      <c r="Y172">
        <v>0</v>
      </c>
      <c r="Z172">
        <v>0</v>
      </c>
      <c r="AA172">
        <v>0</v>
      </c>
      <c r="AB172" s="3">
        <v>0.1</v>
      </c>
      <c r="AC172">
        <v>25</v>
      </c>
      <c r="AD172">
        <f t="shared" si="26"/>
        <v>0.11016807219002084</v>
      </c>
      <c r="AE172">
        <v>1630000</v>
      </c>
      <c r="AF172">
        <v>0</v>
      </c>
      <c r="AG172">
        <v>0</v>
      </c>
      <c r="AH172">
        <v>37800</v>
      </c>
      <c r="AI172">
        <v>0.207656154978207</v>
      </c>
      <c r="AJ172">
        <v>0.22156681086499999</v>
      </c>
      <c r="AK172" s="2">
        <f t="shared" si="27"/>
        <v>0.24367169308352674</v>
      </c>
      <c r="AL172" s="2">
        <f t="shared" si="30"/>
        <v>0.28367778592675102</v>
      </c>
      <c r="AM172">
        <f t="shared" si="31"/>
        <v>0.25671529622242772</v>
      </c>
      <c r="AN172">
        <f t="shared" si="32"/>
        <v>0.30395223507897084</v>
      </c>
      <c r="AO172">
        <f t="shared" si="33"/>
        <v>0.15132163030747561</v>
      </c>
      <c r="AP172">
        <f t="shared" si="34"/>
        <v>0.11131553746425135</v>
      </c>
      <c r="AQ172">
        <f t="shared" si="35"/>
        <v>36.673726887384973</v>
      </c>
    </row>
    <row r="173" spans="1:43" x14ac:dyDescent="0.2">
      <c r="A173">
        <v>6029</v>
      </c>
      <c r="B173">
        <v>20</v>
      </c>
      <c r="C173">
        <v>6</v>
      </c>
      <c r="D173" t="s">
        <v>183</v>
      </c>
      <c r="E173">
        <v>29</v>
      </c>
      <c r="F173" t="s">
        <v>166</v>
      </c>
      <c r="G173" t="s">
        <v>167</v>
      </c>
      <c r="H173" t="s">
        <v>168</v>
      </c>
      <c r="I173">
        <v>43</v>
      </c>
      <c r="J173">
        <v>14</v>
      </c>
      <c r="K173">
        <v>65</v>
      </c>
      <c r="L173">
        <v>58</v>
      </c>
      <c r="M173">
        <v>18</v>
      </c>
      <c r="N173">
        <v>83</v>
      </c>
      <c r="O173">
        <v>71</v>
      </c>
      <c r="P173">
        <v>24</v>
      </c>
      <c r="Q173">
        <v>98</v>
      </c>
      <c r="R173">
        <v>3550</v>
      </c>
      <c r="S173" s="1">
        <v>1.0798556079999999</v>
      </c>
      <c r="T173">
        <f t="shared" si="24"/>
        <v>1</v>
      </c>
      <c r="U173">
        <f t="shared" si="25"/>
        <v>3833.4874083999998</v>
      </c>
      <c r="V173">
        <f t="shared" si="28"/>
        <v>1619.7834119999998</v>
      </c>
      <c r="W173">
        <v>24.69</v>
      </c>
      <c r="X173">
        <f t="shared" si="29"/>
        <v>26.661634961520001</v>
      </c>
      <c r="Y173">
        <v>0</v>
      </c>
      <c r="Z173">
        <v>0</v>
      </c>
      <c r="AA173">
        <v>0</v>
      </c>
      <c r="AB173" s="3">
        <v>0.1</v>
      </c>
      <c r="AC173">
        <v>25</v>
      </c>
      <c r="AD173">
        <f t="shared" si="26"/>
        <v>0.11016807219002084</v>
      </c>
      <c r="AE173">
        <v>1630000</v>
      </c>
      <c r="AF173">
        <v>0</v>
      </c>
      <c r="AG173">
        <v>0</v>
      </c>
      <c r="AH173">
        <v>37800</v>
      </c>
      <c r="AI173">
        <v>0.197043596222711</v>
      </c>
      <c r="AJ173">
        <v>0.21493930171137501</v>
      </c>
      <c r="AK173" s="2">
        <f t="shared" si="27"/>
        <v>0.26011763949305544</v>
      </c>
      <c r="AL173" s="2">
        <f t="shared" si="30"/>
        <v>0.30227841799476046</v>
      </c>
      <c r="AM173">
        <f t="shared" si="31"/>
        <v>0.27386375723962986</v>
      </c>
      <c r="AN173">
        <f t="shared" si="32"/>
        <v>0.32364482743895573</v>
      </c>
      <c r="AO173">
        <f t="shared" si="33"/>
        <v>0.16098925003112668</v>
      </c>
      <c r="AP173">
        <f t="shared" si="34"/>
        <v>0.11882847152942169</v>
      </c>
      <c r="AQ173">
        <f t="shared" si="35"/>
        <v>38.648934855755009</v>
      </c>
    </row>
    <row r="174" spans="1:43" x14ac:dyDescent="0.2">
      <c r="A174">
        <v>6031</v>
      </c>
      <c r="B174">
        <v>20</v>
      </c>
      <c r="C174">
        <v>6</v>
      </c>
      <c r="D174" t="s">
        <v>184</v>
      </c>
      <c r="E174">
        <v>31</v>
      </c>
      <c r="F174" t="s">
        <v>166</v>
      </c>
      <c r="G174" t="s">
        <v>167</v>
      </c>
      <c r="H174" t="s">
        <v>168</v>
      </c>
      <c r="I174">
        <v>43</v>
      </c>
      <c r="J174">
        <v>14</v>
      </c>
      <c r="K174">
        <v>65</v>
      </c>
      <c r="L174">
        <v>58</v>
      </c>
      <c r="M174">
        <v>18</v>
      </c>
      <c r="N174">
        <v>83</v>
      </c>
      <c r="O174">
        <v>71</v>
      </c>
      <c r="P174">
        <v>24</v>
      </c>
      <c r="Q174">
        <v>98</v>
      </c>
      <c r="R174">
        <v>3550</v>
      </c>
      <c r="S174" s="1">
        <v>1.089584372</v>
      </c>
      <c r="T174">
        <f t="shared" si="24"/>
        <v>1</v>
      </c>
      <c r="U174">
        <f t="shared" si="25"/>
        <v>3868.0245206</v>
      </c>
      <c r="V174">
        <f t="shared" si="28"/>
        <v>1634.3765579999999</v>
      </c>
      <c r="W174">
        <v>24.69</v>
      </c>
      <c r="X174">
        <f t="shared" si="29"/>
        <v>26.901838144680003</v>
      </c>
      <c r="Y174">
        <v>0</v>
      </c>
      <c r="Z174">
        <v>0</v>
      </c>
      <c r="AA174">
        <v>0</v>
      </c>
      <c r="AB174" s="3">
        <v>0.1</v>
      </c>
      <c r="AC174">
        <v>25</v>
      </c>
      <c r="AD174">
        <f t="shared" si="26"/>
        <v>0.11016807219002084</v>
      </c>
      <c r="AE174">
        <v>1630000</v>
      </c>
      <c r="AF174">
        <v>0</v>
      </c>
      <c r="AG174">
        <v>0</v>
      </c>
      <c r="AH174">
        <v>37800</v>
      </c>
      <c r="AI174">
        <v>0.17988188098897501</v>
      </c>
      <c r="AJ174">
        <v>0.191370440464875</v>
      </c>
      <c r="AK174" s="2">
        <f t="shared" si="27"/>
        <v>0.28750134886344331</v>
      </c>
      <c r="AL174" s="2">
        <f t="shared" si="30"/>
        <v>0.33368449621464474</v>
      </c>
      <c r="AM174">
        <f t="shared" si="31"/>
        <v>0.30255892142158136</v>
      </c>
      <c r="AN174">
        <f t="shared" si="32"/>
        <v>0.3570893779742989</v>
      </c>
      <c r="AO174">
        <f t="shared" si="33"/>
        <v>0.17752120621822454</v>
      </c>
      <c r="AP174">
        <f t="shared" si="34"/>
        <v>0.1313380588670231</v>
      </c>
      <c r="AQ174">
        <f t="shared" si="35"/>
        <v>42.336254614893697</v>
      </c>
    </row>
    <row r="175" spans="1:43" x14ac:dyDescent="0.2">
      <c r="A175">
        <v>6033</v>
      </c>
      <c r="B175">
        <v>20</v>
      </c>
      <c r="C175">
        <v>6</v>
      </c>
      <c r="D175" t="s">
        <v>185</v>
      </c>
      <c r="E175">
        <v>33</v>
      </c>
      <c r="F175" t="s">
        <v>166</v>
      </c>
      <c r="G175" t="s">
        <v>167</v>
      </c>
      <c r="H175" t="s">
        <v>168</v>
      </c>
      <c r="I175">
        <v>43</v>
      </c>
      <c r="J175">
        <v>14</v>
      </c>
      <c r="K175">
        <v>65</v>
      </c>
      <c r="L175">
        <v>58</v>
      </c>
      <c r="M175">
        <v>18</v>
      </c>
      <c r="N175">
        <v>83</v>
      </c>
      <c r="O175">
        <v>71</v>
      </c>
      <c r="P175">
        <v>24</v>
      </c>
      <c r="Q175">
        <v>98</v>
      </c>
      <c r="R175">
        <v>3550</v>
      </c>
      <c r="S175" s="1">
        <v>1.103087733</v>
      </c>
      <c r="T175">
        <f t="shared" si="24"/>
        <v>1</v>
      </c>
      <c r="U175">
        <f t="shared" si="25"/>
        <v>3915.9614521499998</v>
      </c>
      <c r="V175">
        <f t="shared" si="28"/>
        <v>1654.6315995</v>
      </c>
      <c r="W175">
        <v>24.69</v>
      </c>
      <c r="X175">
        <f t="shared" si="29"/>
        <v>27.235236127770001</v>
      </c>
      <c r="Y175">
        <v>0</v>
      </c>
      <c r="Z175">
        <v>0</v>
      </c>
      <c r="AA175">
        <v>0</v>
      </c>
      <c r="AB175" s="3">
        <v>0.1</v>
      </c>
      <c r="AC175">
        <v>25</v>
      </c>
      <c r="AD175">
        <f t="shared" si="26"/>
        <v>0.11016807219002084</v>
      </c>
      <c r="AE175">
        <v>1630000</v>
      </c>
      <c r="AF175">
        <v>0</v>
      </c>
      <c r="AG175">
        <v>0</v>
      </c>
      <c r="AH175">
        <v>37800</v>
      </c>
      <c r="AI175">
        <v>0.18127989915209</v>
      </c>
      <c r="AJ175">
        <v>0.18601810263337501</v>
      </c>
      <c r="AK175" s="2">
        <f t="shared" si="27"/>
        <v>0.28881972187687038</v>
      </c>
      <c r="AL175" s="2">
        <f t="shared" si="30"/>
        <v>0.33464670795962015</v>
      </c>
      <c r="AM175">
        <f t="shared" si="31"/>
        <v>0.30376117146700615</v>
      </c>
      <c r="AN175">
        <f t="shared" si="32"/>
        <v>0.35787109287456842</v>
      </c>
      <c r="AO175">
        <f t="shared" si="33"/>
        <v>0.17776731187175671</v>
      </c>
      <c r="AP175">
        <f t="shared" si="34"/>
        <v>0.13194032578900691</v>
      </c>
      <c r="AQ175">
        <f t="shared" si="35"/>
        <v>42.009760319681035</v>
      </c>
    </row>
    <row r="176" spans="1:43" x14ac:dyDescent="0.2">
      <c r="A176">
        <v>6035</v>
      </c>
      <c r="B176">
        <v>21</v>
      </c>
      <c r="C176">
        <v>6</v>
      </c>
      <c r="D176" t="s">
        <v>186</v>
      </c>
      <c r="E176">
        <v>35</v>
      </c>
      <c r="F176" t="s">
        <v>166</v>
      </c>
      <c r="G176" t="s">
        <v>167</v>
      </c>
      <c r="H176" t="s">
        <v>176</v>
      </c>
      <c r="I176">
        <v>43</v>
      </c>
      <c r="J176">
        <v>14</v>
      </c>
      <c r="K176">
        <v>65</v>
      </c>
      <c r="L176">
        <v>58</v>
      </c>
      <c r="M176">
        <v>18</v>
      </c>
      <c r="N176">
        <v>83</v>
      </c>
      <c r="O176">
        <v>71</v>
      </c>
      <c r="P176">
        <v>24</v>
      </c>
      <c r="Q176">
        <v>98</v>
      </c>
      <c r="R176">
        <v>3550</v>
      </c>
      <c r="S176" s="1">
        <v>1.071441412</v>
      </c>
      <c r="T176">
        <f t="shared" si="24"/>
        <v>1</v>
      </c>
      <c r="U176">
        <f t="shared" si="25"/>
        <v>3803.6170125999997</v>
      </c>
      <c r="V176">
        <f t="shared" si="28"/>
        <v>1607.162118</v>
      </c>
      <c r="W176">
        <v>24.69</v>
      </c>
      <c r="X176">
        <f t="shared" si="29"/>
        <v>26.453888462280002</v>
      </c>
      <c r="Y176">
        <v>0</v>
      </c>
      <c r="Z176">
        <v>0</v>
      </c>
      <c r="AA176">
        <v>0</v>
      </c>
      <c r="AB176" s="3">
        <v>0.1</v>
      </c>
      <c r="AC176">
        <v>25</v>
      </c>
      <c r="AD176">
        <f t="shared" si="26"/>
        <v>0.11016807219002084</v>
      </c>
      <c r="AE176">
        <v>1630000</v>
      </c>
      <c r="AF176">
        <v>0</v>
      </c>
      <c r="AG176">
        <v>0</v>
      </c>
      <c r="AH176">
        <v>37800</v>
      </c>
      <c r="AI176">
        <v>0.18923513286508301</v>
      </c>
      <c r="AJ176">
        <v>0.19436381088575</v>
      </c>
      <c r="AK176" s="2">
        <f t="shared" si="27"/>
        <v>0.26874048714467064</v>
      </c>
      <c r="AL176" s="2">
        <f t="shared" si="30"/>
        <v>0.31264095789630442</v>
      </c>
      <c r="AM176">
        <f t="shared" si="31"/>
        <v>0.28305381487550463</v>
      </c>
      <c r="AN176">
        <f t="shared" si="32"/>
        <v>0.33488901559842676</v>
      </c>
      <c r="AO176">
        <f t="shared" si="33"/>
        <v>0.16666808231273281</v>
      </c>
      <c r="AP176">
        <f t="shared" si="34"/>
        <v>0.12276761156109899</v>
      </c>
      <c r="AQ176">
        <f t="shared" si="35"/>
        <v>40.243716897880752</v>
      </c>
    </row>
    <row r="177" spans="1:43" x14ac:dyDescent="0.2">
      <c r="A177">
        <v>6037</v>
      </c>
      <c r="B177">
        <v>20</v>
      </c>
      <c r="C177">
        <v>6</v>
      </c>
      <c r="D177" t="s">
        <v>187</v>
      </c>
      <c r="E177">
        <v>37</v>
      </c>
      <c r="F177" t="s">
        <v>166</v>
      </c>
      <c r="G177" t="s">
        <v>167</v>
      </c>
      <c r="H177" t="s">
        <v>168</v>
      </c>
      <c r="I177">
        <v>43</v>
      </c>
      <c r="J177">
        <v>14</v>
      </c>
      <c r="K177">
        <v>65</v>
      </c>
      <c r="L177">
        <v>58</v>
      </c>
      <c r="M177">
        <v>18</v>
      </c>
      <c r="N177">
        <v>83</v>
      </c>
      <c r="O177">
        <v>71</v>
      </c>
      <c r="P177">
        <v>24</v>
      </c>
      <c r="Q177">
        <v>98</v>
      </c>
      <c r="R177">
        <v>3550</v>
      </c>
      <c r="S177" s="1">
        <v>1.073075341</v>
      </c>
      <c r="T177">
        <f t="shared" si="24"/>
        <v>1</v>
      </c>
      <c r="U177">
        <f t="shared" si="25"/>
        <v>3809.4174605500002</v>
      </c>
      <c r="V177">
        <f t="shared" si="28"/>
        <v>1609.6130115000001</v>
      </c>
      <c r="W177">
        <v>24.69</v>
      </c>
      <c r="X177">
        <f t="shared" si="29"/>
        <v>26.494230169290002</v>
      </c>
      <c r="Y177">
        <v>0</v>
      </c>
      <c r="Z177">
        <v>0</v>
      </c>
      <c r="AA177">
        <v>0</v>
      </c>
      <c r="AB177" s="3">
        <v>0.1</v>
      </c>
      <c r="AC177">
        <v>25</v>
      </c>
      <c r="AD177">
        <f t="shared" si="26"/>
        <v>0.11016807219002084</v>
      </c>
      <c r="AE177">
        <v>1630000</v>
      </c>
      <c r="AF177">
        <v>0</v>
      </c>
      <c r="AG177">
        <v>0</v>
      </c>
      <c r="AH177">
        <v>37800</v>
      </c>
      <c r="AI177">
        <v>0.196189078290844</v>
      </c>
      <c r="AJ177">
        <v>0.2161560944675</v>
      </c>
      <c r="AK177" s="2">
        <f t="shared" si="27"/>
        <v>0.25961024648720515</v>
      </c>
      <c r="AL177" s="2">
        <f t="shared" si="30"/>
        <v>0.30195465978430774</v>
      </c>
      <c r="AM177">
        <f t="shared" si="31"/>
        <v>0.27341623659879766</v>
      </c>
      <c r="AN177">
        <f t="shared" si="32"/>
        <v>0.32341413241106515</v>
      </c>
      <c r="AO177">
        <f t="shared" si="33"/>
        <v>0.16094109456628888</v>
      </c>
      <c r="AP177">
        <f t="shared" si="34"/>
        <v>0.11859668126918631</v>
      </c>
      <c r="AQ177">
        <f t="shared" si="35"/>
        <v>38.81727352256317</v>
      </c>
    </row>
    <row r="178" spans="1:43" x14ac:dyDescent="0.2">
      <c r="A178">
        <v>6039</v>
      </c>
      <c r="B178">
        <v>20</v>
      </c>
      <c r="C178">
        <v>6</v>
      </c>
      <c r="D178" t="s">
        <v>188</v>
      </c>
      <c r="E178">
        <v>39</v>
      </c>
      <c r="F178" t="s">
        <v>166</v>
      </c>
      <c r="G178" t="s">
        <v>167</v>
      </c>
      <c r="H178" t="s">
        <v>168</v>
      </c>
      <c r="I178">
        <v>43</v>
      </c>
      <c r="J178">
        <v>14</v>
      </c>
      <c r="K178">
        <v>65</v>
      </c>
      <c r="L178">
        <v>58</v>
      </c>
      <c r="M178">
        <v>18</v>
      </c>
      <c r="N178">
        <v>83</v>
      </c>
      <c r="O178">
        <v>71</v>
      </c>
      <c r="P178">
        <v>24</v>
      </c>
      <c r="Q178">
        <v>98</v>
      </c>
      <c r="R178">
        <v>3550</v>
      </c>
      <c r="S178" s="1">
        <v>1.0871356940000001</v>
      </c>
      <c r="T178">
        <f t="shared" si="24"/>
        <v>1</v>
      </c>
      <c r="U178">
        <f t="shared" si="25"/>
        <v>3859.3317137000004</v>
      </c>
      <c r="V178">
        <f t="shared" si="28"/>
        <v>1630.7035410000001</v>
      </c>
      <c r="W178">
        <v>24.69</v>
      </c>
      <c r="X178">
        <f t="shared" si="29"/>
        <v>26.841380284860005</v>
      </c>
      <c r="Y178">
        <v>0</v>
      </c>
      <c r="Z178">
        <v>0</v>
      </c>
      <c r="AA178">
        <v>0</v>
      </c>
      <c r="AB178" s="3">
        <v>0.1</v>
      </c>
      <c r="AC178">
        <v>25</v>
      </c>
      <c r="AD178">
        <f t="shared" si="26"/>
        <v>0.11016807219002084</v>
      </c>
      <c r="AE178">
        <v>1630000</v>
      </c>
      <c r="AF178">
        <v>0</v>
      </c>
      <c r="AG178">
        <v>0</v>
      </c>
      <c r="AH178">
        <v>37800</v>
      </c>
      <c r="AI178">
        <v>0.18714997267231201</v>
      </c>
      <c r="AJ178">
        <v>0.20853613712587499</v>
      </c>
      <c r="AK178" s="2">
        <f t="shared" si="27"/>
        <v>0.27571502184813068</v>
      </c>
      <c r="AL178" s="2">
        <f t="shared" si="30"/>
        <v>0.32010461644385657</v>
      </c>
      <c r="AM178">
        <f t="shared" si="31"/>
        <v>0.29018782372039387</v>
      </c>
      <c r="AN178">
        <f t="shared" si="32"/>
        <v>0.34260055430126035</v>
      </c>
      <c r="AO178">
        <f t="shared" si="33"/>
        <v>0.17034335416299728</v>
      </c>
      <c r="AP178">
        <f t="shared" si="34"/>
        <v>0.12595375956727137</v>
      </c>
      <c r="AQ178">
        <f t="shared" si="35"/>
        <v>40.692098456725738</v>
      </c>
    </row>
    <row r="179" spans="1:43" x14ac:dyDescent="0.2">
      <c r="A179">
        <v>6041</v>
      </c>
      <c r="B179">
        <v>20</v>
      </c>
      <c r="C179">
        <v>6</v>
      </c>
      <c r="D179" t="s">
        <v>189</v>
      </c>
      <c r="E179">
        <v>41</v>
      </c>
      <c r="F179" t="s">
        <v>166</v>
      </c>
      <c r="G179" t="s">
        <v>167</v>
      </c>
      <c r="H179" t="s">
        <v>168</v>
      </c>
      <c r="I179">
        <v>43</v>
      </c>
      <c r="J179">
        <v>14</v>
      </c>
      <c r="K179">
        <v>65</v>
      </c>
      <c r="L179">
        <v>58</v>
      </c>
      <c r="M179">
        <v>18</v>
      </c>
      <c r="N179">
        <v>83</v>
      </c>
      <c r="O179">
        <v>71</v>
      </c>
      <c r="P179">
        <v>24</v>
      </c>
      <c r="Q179">
        <v>98</v>
      </c>
      <c r="R179">
        <v>3550</v>
      </c>
      <c r="S179" s="1">
        <v>1.1178062040000001</v>
      </c>
      <c r="T179">
        <f t="shared" si="24"/>
        <v>1</v>
      </c>
      <c r="U179">
        <f t="shared" si="25"/>
        <v>3968.2120242000001</v>
      </c>
      <c r="V179">
        <f t="shared" si="28"/>
        <v>1676.7093060000002</v>
      </c>
      <c r="W179">
        <v>24.69</v>
      </c>
      <c r="X179">
        <f t="shared" si="29"/>
        <v>27.598635176760002</v>
      </c>
      <c r="Y179">
        <v>0</v>
      </c>
      <c r="Z179">
        <v>0</v>
      </c>
      <c r="AA179">
        <v>0</v>
      </c>
      <c r="AB179" s="3">
        <v>0.1</v>
      </c>
      <c r="AC179">
        <v>25</v>
      </c>
      <c r="AD179">
        <f t="shared" si="26"/>
        <v>0.11016807219002084</v>
      </c>
      <c r="AE179">
        <v>1630000</v>
      </c>
      <c r="AF179">
        <v>0</v>
      </c>
      <c r="AG179">
        <v>0</v>
      </c>
      <c r="AH179">
        <v>37800</v>
      </c>
      <c r="AI179">
        <v>0.17086546772685099</v>
      </c>
      <c r="AJ179">
        <v>0.179784765368</v>
      </c>
      <c r="AK179" s="2">
        <f t="shared" si="27"/>
        <v>0.31051219217132708</v>
      </c>
      <c r="AL179" s="2">
        <f t="shared" si="30"/>
        <v>0.35913238164580696</v>
      </c>
      <c r="AM179">
        <f t="shared" si="31"/>
        <v>0.32636433895628097</v>
      </c>
      <c r="AN179">
        <f t="shared" si="32"/>
        <v>0.38377231744595064</v>
      </c>
      <c r="AO179">
        <f t="shared" si="33"/>
        <v>0.19047019725895364</v>
      </c>
      <c r="AP179">
        <f t="shared" si="34"/>
        <v>0.14185000778447382</v>
      </c>
      <c r="AQ179">
        <f t="shared" si="35"/>
        <v>44.570299753778123</v>
      </c>
    </row>
    <row r="180" spans="1:43" x14ac:dyDescent="0.2">
      <c r="A180">
        <v>6043</v>
      </c>
      <c r="B180">
        <v>20</v>
      </c>
      <c r="C180">
        <v>6</v>
      </c>
      <c r="D180" t="s">
        <v>190</v>
      </c>
      <c r="E180">
        <v>43</v>
      </c>
      <c r="F180" t="s">
        <v>166</v>
      </c>
      <c r="G180" t="s">
        <v>167</v>
      </c>
      <c r="H180" t="s">
        <v>168</v>
      </c>
      <c r="I180">
        <v>43</v>
      </c>
      <c r="J180">
        <v>14</v>
      </c>
      <c r="K180">
        <v>65</v>
      </c>
      <c r="L180">
        <v>58</v>
      </c>
      <c r="M180">
        <v>18</v>
      </c>
      <c r="N180">
        <v>83</v>
      </c>
      <c r="O180">
        <v>71</v>
      </c>
      <c r="P180">
        <v>24</v>
      </c>
      <c r="Q180">
        <v>98</v>
      </c>
      <c r="R180">
        <v>3550</v>
      </c>
      <c r="S180" s="1">
        <v>1.0873698979999999</v>
      </c>
      <c r="T180">
        <f t="shared" si="24"/>
        <v>1</v>
      </c>
      <c r="U180">
        <f t="shared" si="25"/>
        <v>3860.1631378999996</v>
      </c>
      <c r="V180">
        <f t="shared" si="28"/>
        <v>1631.0548469999999</v>
      </c>
      <c r="W180">
        <v>24.69</v>
      </c>
      <c r="X180">
        <f t="shared" si="29"/>
        <v>26.84716278162</v>
      </c>
      <c r="Y180">
        <v>0</v>
      </c>
      <c r="Z180">
        <v>0</v>
      </c>
      <c r="AA180">
        <v>0</v>
      </c>
      <c r="AB180" s="3">
        <v>0.1</v>
      </c>
      <c r="AC180">
        <v>25</v>
      </c>
      <c r="AD180">
        <f t="shared" si="26"/>
        <v>0.11016807219002084</v>
      </c>
      <c r="AE180">
        <v>1630000</v>
      </c>
      <c r="AF180">
        <v>0</v>
      </c>
      <c r="AG180">
        <v>0</v>
      </c>
      <c r="AH180">
        <v>37800</v>
      </c>
      <c r="AI180">
        <v>0.18786613868916399</v>
      </c>
      <c r="AJ180">
        <v>0.20161056680737499</v>
      </c>
      <c r="AK180" s="2">
        <f t="shared" si="27"/>
        <v>0.27472313785178576</v>
      </c>
      <c r="AL180" s="2">
        <f t="shared" si="30"/>
        <v>0.31894351451727093</v>
      </c>
      <c r="AM180">
        <f t="shared" si="31"/>
        <v>0.2891407678397388</v>
      </c>
      <c r="AN180">
        <f t="shared" si="32"/>
        <v>0.34135369542920757</v>
      </c>
      <c r="AO180">
        <f t="shared" si="33"/>
        <v>0.1697210179457774</v>
      </c>
      <c r="AP180">
        <f t="shared" si="34"/>
        <v>0.1255006412802922</v>
      </c>
      <c r="AQ180">
        <f t="shared" si="35"/>
        <v>40.536975781226886</v>
      </c>
    </row>
    <row r="181" spans="1:43" x14ac:dyDescent="0.2">
      <c r="A181">
        <v>6045</v>
      </c>
      <c r="B181">
        <v>20</v>
      </c>
      <c r="C181">
        <v>6</v>
      </c>
      <c r="D181" t="s">
        <v>191</v>
      </c>
      <c r="E181">
        <v>45</v>
      </c>
      <c r="F181" t="s">
        <v>166</v>
      </c>
      <c r="G181" t="s">
        <v>167</v>
      </c>
      <c r="H181" t="s">
        <v>168</v>
      </c>
      <c r="I181">
        <v>43</v>
      </c>
      <c r="J181">
        <v>14</v>
      </c>
      <c r="K181">
        <v>65</v>
      </c>
      <c r="L181">
        <v>58</v>
      </c>
      <c r="M181">
        <v>18</v>
      </c>
      <c r="N181">
        <v>83</v>
      </c>
      <c r="O181">
        <v>71</v>
      </c>
      <c r="P181">
        <v>24</v>
      </c>
      <c r="Q181">
        <v>98</v>
      </c>
      <c r="R181">
        <v>3550</v>
      </c>
      <c r="S181" s="1">
        <v>1.1008367880000001</v>
      </c>
      <c r="T181">
        <f t="shared" si="24"/>
        <v>1</v>
      </c>
      <c r="U181">
        <f t="shared" si="25"/>
        <v>3907.9705974000003</v>
      </c>
      <c r="V181">
        <f t="shared" si="28"/>
        <v>1651.2551820000001</v>
      </c>
      <c r="W181">
        <v>24.69</v>
      </c>
      <c r="X181">
        <f t="shared" si="29"/>
        <v>27.179660295720002</v>
      </c>
      <c r="Y181">
        <v>0</v>
      </c>
      <c r="Z181">
        <v>0</v>
      </c>
      <c r="AA181">
        <v>0</v>
      </c>
      <c r="AB181" s="3">
        <v>0.1</v>
      </c>
      <c r="AC181">
        <v>25</v>
      </c>
      <c r="AD181">
        <f t="shared" si="26"/>
        <v>0.11016807219002084</v>
      </c>
      <c r="AE181">
        <v>1630000</v>
      </c>
      <c r="AF181">
        <v>0</v>
      </c>
      <c r="AG181">
        <v>0</v>
      </c>
      <c r="AH181">
        <v>37800</v>
      </c>
      <c r="AI181">
        <v>0.17823384268724499</v>
      </c>
      <c r="AJ181">
        <v>0.18601810263337501</v>
      </c>
      <c r="AK181" s="2">
        <f t="shared" si="27"/>
        <v>0.29315628219430578</v>
      </c>
      <c r="AL181" s="2">
        <f t="shared" si="30"/>
        <v>0.33976646177789183</v>
      </c>
      <c r="AM181">
        <f t="shared" si="31"/>
        <v>0.30835308451898397</v>
      </c>
      <c r="AN181">
        <f t="shared" si="32"/>
        <v>0.36338775665531209</v>
      </c>
      <c r="AO181">
        <f t="shared" si="33"/>
        <v>0.18053155838852941</v>
      </c>
      <c r="AP181">
        <f t="shared" si="34"/>
        <v>0.13392137880494337</v>
      </c>
      <c r="AQ181">
        <f t="shared" si="35"/>
        <v>42.727716573549714</v>
      </c>
    </row>
    <row r="182" spans="1:43" x14ac:dyDescent="0.2">
      <c r="A182">
        <v>6047</v>
      </c>
      <c r="B182">
        <v>20</v>
      </c>
      <c r="C182">
        <v>6</v>
      </c>
      <c r="D182" t="s">
        <v>192</v>
      </c>
      <c r="E182">
        <v>47</v>
      </c>
      <c r="F182" t="s">
        <v>166</v>
      </c>
      <c r="G182" t="s">
        <v>167</v>
      </c>
      <c r="H182" t="s">
        <v>168</v>
      </c>
      <c r="I182">
        <v>43</v>
      </c>
      <c r="J182">
        <v>14</v>
      </c>
      <c r="K182">
        <v>65</v>
      </c>
      <c r="L182">
        <v>58</v>
      </c>
      <c r="M182">
        <v>18</v>
      </c>
      <c r="N182">
        <v>83</v>
      </c>
      <c r="O182">
        <v>71</v>
      </c>
      <c r="P182">
        <v>24</v>
      </c>
      <c r="Q182">
        <v>98</v>
      </c>
      <c r="R182">
        <v>3550</v>
      </c>
      <c r="S182" s="1">
        <v>1.097685587</v>
      </c>
      <c r="T182">
        <f t="shared" si="24"/>
        <v>1</v>
      </c>
      <c r="U182">
        <f t="shared" si="25"/>
        <v>3896.7838338500001</v>
      </c>
      <c r="V182">
        <f t="shared" si="28"/>
        <v>1646.5283804999999</v>
      </c>
      <c r="W182">
        <v>24.69</v>
      </c>
      <c r="X182">
        <f t="shared" si="29"/>
        <v>27.101857143029999</v>
      </c>
      <c r="Y182">
        <v>0</v>
      </c>
      <c r="Z182">
        <v>0</v>
      </c>
      <c r="AA182">
        <v>0</v>
      </c>
      <c r="AB182" s="3">
        <v>0.1</v>
      </c>
      <c r="AC182">
        <v>25</v>
      </c>
      <c r="AD182">
        <f t="shared" si="26"/>
        <v>0.11016807219002084</v>
      </c>
      <c r="AE182">
        <v>1630000</v>
      </c>
      <c r="AF182">
        <v>0</v>
      </c>
      <c r="AG182">
        <v>0</v>
      </c>
      <c r="AH182">
        <v>37800</v>
      </c>
      <c r="AI182">
        <v>0.17954750912966499</v>
      </c>
      <c r="AJ182">
        <v>0.19170113175112499</v>
      </c>
      <c r="AK182" s="2">
        <f t="shared" si="27"/>
        <v>0.29017835784177237</v>
      </c>
      <c r="AL182" s="2">
        <f t="shared" si="30"/>
        <v>0.33644751220539887</v>
      </c>
      <c r="AM182">
        <f t="shared" si="31"/>
        <v>0.3052639721619898</v>
      </c>
      <c r="AN182">
        <f t="shared" si="32"/>
        <v>0.35989598094584074</v>
      </c>
      <c r="AO182">
        <f t="shared" si="33"/>
        <v>0.17883014023316027</v>
      </c>
      <c r="AP182">
        <f t="shared" si="34"/>
        <v>0.13256098586953372</v>
      </c>
      <c r="AQ182">
        <f t="shared" si="35"/>
        <v>42.415097547554936</v>
      </c>
    </row>
    <row r="183" spans="1:43" x14ac:dyDescent="0.2">
      <c r="A183">
        <v>6049</v>
      </c>
      <c r="B183">
        <v>21</v>
      </c>
      <c r="C183">
        <v>6</v>
      </c>
      <c r="D183" t="s">
        <v>193</v>
      </c>
      <c r="E183">
        <v>49</v>
      </c>
      <c r="F183" t="s">
        <v>166</v>
      </c>
      <c r="G183" t="s">
        <v>167</v>
      </c>
      <c r="H183" t="s">
        <v>176</v>
      </c>
      <c r="I183">
        <v>43</v>
      </c>
      <c r="J183">
        <v>14</v>
      </c>
      <c r="K183">
        <v>65</v>
      </c>
      <c r="L183">
        <v>58</v>
      </c>
      <c r="M183">
        <v>18</v>
      </c>
      <c r="N183">
        <v>83</v>
      </c>
      <c r="O183">
        <v>71</v>
      </c>
      <c r="P183">
        <v>24</v>
      </c>
      <c r="Q183">
        <v>98</v>
      </c>
      <c r="R183">
        <v>3550</v>
      </c>
      <c r="S183" s="1">
        <v>1.0651243050000001</v>
      </c>
      <c r="T183">
        <f t="shared" si="24"/>
        <v>1</v>
      </c>
      <c r="U183">
        <f t="shared" si="25"/>
        <v>3781.1912827500005</v>
      </c>
      <c r="V183">
        <f t="shared" si="28"/>
        <v>1597.6864575000002</v>
      </c>
      <c r="W183">
        <v>24.69</v>
      </c>
      <c r="X183">
        <f t="shared" si="29"/>
        <v>26.297919090450005</v>
      </c>
      <c r="Y183">
        <v>0</v>
      </c>
      <c r="Z183">
        <v>0</v>
      </c>
      <c r="AA183">
        <v>0</v>
      </c>
      <c r="AB183" s="3">
        <v>0.1</v>
      </c>
      <c r="AC183">
        <v>25</v>
      </c>
      <c r="AD183">
        <f t="shared" si="26"/>
        <v>0.11016807219002084</v>
      </c>
      <c r="AE183">
        <v>1630000</v>
      </c>
      <c r="AF183">
        <v>0</v>
      </c>
      <c r="AG183">
        <v>0</v>
      </c>
      <c r="AH183">
        <v>37800</v>
      </c>
      <c r="AI183">
        <v>0.18287656029605501</v>
      </c>
      <c r="AJ183">
        <v>0.18803231938125001</v>
      </c>
      <c r="AK183" s="2">
        <f t="shared" si="27"/>
        <v>0.27644496970284221</v>
      </c>
      <c r="AL183" s="2">
        <f t="shared" si="30"/>
        <v>0.32187184891621029</v>
      </c>
      <c r="AM183">
        <f t="shared" si="31"/>
        <v>0.29125596828298272</v>
      </c>
      <c r="AN183">
        <f t="shared" si="32"/>
        <v>0.3448934660574966</v>
      </c>
      <c r="AO183">
        <f t="shared" si="33"/>
        <v>0.1717140978572349</v>
      </c>
      <c r="AP183">
        <f t="shared" si="34"/>
        <v>0.12628721864386683</v>
      </c>
      <c r="AQ183">
        <f t="shared" si="35"/>
        <v>41.642980936576222</v>
      </c>
    </row>
    <row r="184" spans="1:43" x14ac:dyDescent="0.2">
      <c r="A184">
        <v>6051</v>
      </c>
      <c r="B184">
        <v>20</v>
      </c>
      <c r="C184">
        <v>6</v>
      </c>
      <c r="D184" t="s">
        <v>194</v>
      </c>
      <c r="E184">
        <v>51</v>
      </c>
      <c r="F184" t="s">
        <v>166</v>
      </c>
      <c r="G184" t="s">
        <v>167</v>
      </c>
      <c r="H184" t="s">
        <v>168</v>
      </c>
      <c r="I184">
        <v>43</v>
      </c>
      <c r="J184">
        <v>14</v>
      </c>
      <c r="K184">
        <v>65</v>
      </c>
      <c r="L184">
        <v>58</v>
      </c>
      <c r="M184">
        <v>18</v>
      </c>
      <c r="N184">
        <v>83</v>
      </c>
      <c r="O184">
        <v>71</v>
      </c>
      <c r="P184">
        <v>24</v>
      </c>
      <c r="Q184">
        <v>98</v>
      </c>
      <c r="R184">
        <v>3550</v>
      </c>
      <c r="S184" s="1">
        <v>1.0751082759999999</v>
      </c>
      <c r="T184">
        <f t="shared" si="24"/>
        <v>1</v>
      </c>
      <c r="U184">
        <f t="shared" si="25"/>
        <v>3816.6343797999998</v>
      </c>
      <c r="V184">
        <f t="shared" si="28"/>
        <v>1612.6624139999999</v>
      </c>
      <c r="W184">
        <v>24.69</v>
      </c>
      <c r="X184">
        <f t="shared" si="29"/>
        <v>26.544423334440001</v>
      </c>
      <c r="Y184">
        <v>0</v>
      </c>
      <c r="Z184">
        <v>0</v>
      </c>
      <c r="AA184">
        <v>0</v>
      </c>
      <c r="AB184" s="3">
        <v>0.1</v>
      </c>
      <c r="AC184">
        <v>25</v>
      </c>
      <c r="AD184">
        <f t="shared" si="26"/>
        <v>0.11016807219002084</v>
      </c>
      <c r="AE184">
        <v>1630000</v>
      </c>
      <c r="AF184">
        <v>0</v>
      </c>
      <c r="AG184">
        <v>0</v>
      </c>
      <c r="AH184">
        <v>37800</v>
      </c>
      <c r="AI184">
        <v>0.201516015734307</v>
      </c>
      <c r="AJ184">
        <v>0.22026481787812499</v>
      </c>
      <c r="AK184" s="2">
        <f t="shared" si="27"/>
        <v>0.2532264568748786</v>
      </c>
      <c r="AL184" s="2">
        <f t="shared" si="30"/>
        <v>0.29445152469518687</v>
      </c>
      <c r="AM184">
        <f t="shared" si="31"/>
        <v>0.2666674951219678</v>
      </c>
      <c r="AN184">
        <f t="shared" si="32"/>
        <v>0.31534373090475215</v>
      </c>
      <c r="AO184">
        <f t="shared" si="33"/>
        <v>0.15690546873389644</v>
      </c>
      <c r="AP184">
        <f t="shared" si="34"/>
        <v>0.11568040091358815</v>
      </c>
      <c r="AQ184">
        <f t="shared" si="35"/>
        <v>37.791165562721822</v>
      </c>
    </row>
    <row r="185" spans="1:43" x14ac:dyDescent="0.2">
      <c r="A185">
        <v>6053</v>
      </c>
      <c r="B185">
        <v>20</v>
      </c>
      <c r="C185">
        <v>6</v>
      </c>
      <c r="D185" t="s">
        <v>195</v>
      </c>
      <c r="E185">
        <v>53</v>
      </c>
      <c r="F185" t="s">
        <v>166</v>
      </c>
      <c r="G185" t="s">
        <v>167</v>
      </c>
      <c r="H185" t="s">
        <v>168</v>
      </c>
      <c r="I185">
        <v>43</v>
      </c>
      <c r="J185">
        <v>14</v>
      </c>
      <c r="K185">
        <v>65</v>
      </c>
      <c r="L185">
        <v>58</v>
      </c>
      <c r="M185">
        <v>18</v>
      </c>
      <c r="N185">
        <v>83</v>
      </c>
      <c r="O185">
        <v>71</v>
      </c>
      <c r="P185">
        <v>24</v>
      </c>
      <c r="Q185">
        <v>98</v>
      </c>
      <c r="R185">
        <v>3550</v>
      </c>
      <c r="S185" s="1">
        <v>1.1026005699999999</v>
      </c>
      <c r="T185">
        <f t="shared" si="24"/>
        <v>1</v>
      </c>
      <c r="U185">
        <f t="shared" si="25"/>
        <v>3914.2320234999997</v>
      </c>
      <c r="V185">
        <f t="shared" si="28"/>
        <v>1653.9008549999999</v>
      </c>
      <c r="W185">
        <v>24.69</v>
      </c>
      <c r="X185">
        <f t="shared" si="29"/>
        <v>27.2232080733</v>
      </c>
      <c r="Y185">
        <v>0</v>
      </c>
      <c r="Z185">
        <v>0</v>
      </c>
      <c r="AA185">
        <v>0</v>
      </c>
      <c r="AB185" s="3">
        <v>0.1</v>
      </c>
      <c r="AC185">
        <v>25</v>
      </c>
      <c r="AD185">
        <f t="shared" si="26"/>
        <v>0.11016807219002084</v>
      </c>
      <c r="AE185">
        <v>1630000</v>
      </c>
      <c r="AF185">
        <v>0</v>
      </c>
      <c r="AG185">
        <v>0</v>
      </c>
      <c r="AH185">
        <v>37800</v>
      </c>
      <c r="AI185">
        <v>0.188703788252013</v>
      </c>
      <c r="AJ185">
        <v>0.197872065376375</v>
      </c>
      <c r="AK185" s="2">
        <f t="shared" si="27"/>
        <v>0.27733458730738531</v>
      </c>
      <c r="AL185" s="2">
        <f t="shared" si="30"/>
        <v>0.32135867125651341</v>
      </c>
      <c r="AM185">
        <f t="shared" si="31"/>
        <v>0.2916882179365094</v>
      </c>
      <c r="AN185">
        <f t="shared" si="32"/>
        <v>0.34366937415363041</v>
      </c>
      <c r="AO185">
        <f t="shared" si="33"/>
        <v>0.17071770294477254</v>
      </c>
      <c r="AP185">
        <f t="shared" si="34"/>
        <v>0.12669361899564441</v>
      </c>
      <c r="AQ185">
        <f t="shared" si="35"/>
        <v>40.357033553479873</v>
      </c>
    </row>
    <row r="186" spans="1:43" x14ac:dyDescent="0.2">
      <c r="A186">
        <v>6055</v>
      </c>
      <c r="B186">
        <v>20</v>
      </c>
      <c r="C186">
        <v>6</v>
      </c>
      <c r="D186" t="s">
        <v>196</v>
      </c>
      <c r="E186">
        <v>55</v>
      </c>
      <c r="F186" t="s">
        <v>166</v>
      </c>
      <c r="G186" t="s">
        <v>167</v>
      </c>
      <c r="H186" t="s">
        <v>168</v>
      </c>
      <c r="I186">
        <v>43</v>
      </c>
      <c r="J186">
        <v>14</v>
      </c>
      <c r="K186">
        <v>65</v>
      </c>
      <c r="L186">
        <v>58</v>
      </c>
      <c r="M186">
        <v>18</v>
      </c>
      <c r="N186">
        <v>83</v>
      </c>
      <c r="O186">
        <v>71</v>
      </c>
      <c r="P186">
        <v>24</v>
      </c>
      <c r="Q186">
        <v>98</v>
      </c>
      <c r="R186">
        <v>3550</v>
      </c>
      <c r="S186" s="1">
        <v>1.1094305099999999</v>
      </c>
      <c r="T186">
        <f t="shared" si="24"/>
        <v>1</v>
      </c>
      <c r="U186">
        <f t="shared" si="25"/>
        <v>3938.4783104999997</v>
      </c>
      <c r="V186">
        <f t="shared" si="28"/>
        <v>1664.145765</v>
      </c>
      <c r="W186">
        <v>24.69</v>
      </c>
      <c r="X186">
        <f t="shared" si="29"/>
        <v>27.391839291899998</v>
      </c>
      <c r="Y186">
        <v>0</v>
      </c>
      <c r="Z186">
        <v>0</v>
      </c>
      <c r="AA186">
        <v>0</v>
      </c>
      <c r="AB186" s="3">
        <v>0.1</v>
      </c>
      <c r="AC186">
        <v>25</v>
      </c>
      <c r="AD186">
        <f t="shared" si="26"/>
        <v>0.11016807219002084</v>
      </c>
      <c r="AE186">
        <v>1630000</v>
      </c>
      <c r="AF186">
        <v>0</v>
      </c>
      <c r="AG186">
        <v>0</v>
      </c>
      <c r="AH186">
        <v>37800</v>
      </c>
      <c r="AI186">
        <v>0.17731759600303801</v>
      </c>
      <c r="AJ186">
        <v>0.17971533373775</v>
      </c>
      <c r="AK186" s="2">
        <f t="shared" si="27"/>
        <v>0.29697145838535915</v>
      </c>
      <c r="AL186" s="2">
        <f t="shared" si="30"/>
        <v>0.34382248503351415</v>
      </c>
      <c r="AM186">
        <f t="shared" si="31"/>
        <v>0.31224678658707605</v>
      </c>
      <c r="AN186">
        <f t="shared" si="32"/>
        <v>0.36756583735811371</v>
      </c>
      <c r="AO186">
        <f t="shared" si="33"/>
        <v>0.18251527670274473</v>
      </c>
      <c r="AP186">
        <f t="shared" si="34"/>
        <v>0.13566425005458974</v>
      </c>
      <c r="AQ186">
        <f t="shared" si="35"/>
        <v>42.948501929976388</v>
      </c>
    </row>
    <row r="187" spans="1:43" x14ac:dyDescent="0.2">
      <c r="A187">
        <v>6057</v>
      </c>
      <c r="B187">
        <v>20</v>
      </c>
      <c r="C187">
        <v>6</v>
      </c>
      <c r="D187" t="s">
        <v>143</v>
      </c>
      <c r="E187">
        <v>57</v>
      </c>
      <c r="F187" t="s">
        <v>166</v>
      </c>
      <c r="G187" t="s">
        <v>167</v>
      </c>
      <c r="H187" t="s">
        <v>168</v>
      </c>
      <c r="I187">
        <v>43</v>
      </c>
      <c r="J187">
        <v>14</v>
      </c>
      <c r="K187">
        <v>65</v>
      </c>
      <c r="L187">
        <v>58</v>
      </c>
      <c r="M187">
        <v>18</v>
      </c>
      <c r="N187">
        <v>83</v>
      </c>
      <c r="O187">
        <v>71</v>
      </c>
      <c r="P187">
        <v>24</v>
      </c>
      <c r="Q187">
        <v>98</v>
      </c>
      <c r="R187">
        <v>3550</v>
      </c>
      <c r="S187" s="1">
        <v>1.0855575989999999</v>
      </c>
      <c r="T187">
        <f t="shared" si="24"/>
        <v>1</v>
      </c>
      <c r="U187">
        <f t="shared" si="25"/>
        <v>3853.7294764499998</v>
      </c>
      <c r="V187">
        <f t="shared" si="28"/>
        <v>1628.3363984999999</v>
      </c>
      <c r="W187">
        <v>24.69</v>
      </c>
      <c r="X187">
        <f t="shared" si="29"/>
        <v>26.80241711931</v>
      </c>
      <c r="Y187">
        <v>0</v>
      </c>
      <c r="Z187">
        <v>0</v>
      </c>
      <c r="AA187">
        <v>0</v>
      </c>
      <c r="AB187" s="3">
        <v>0.1</v>
      </c>
      <c r="AC187">
        <v>25</v>
      </c>
      <c r="AD187">
        <f t="shared" si="26"/>
        <v>0.11016807219002084</v>
      </c>
      <c r="AE187">
        <v>1630000</v>
      </c>
      <c r="AF187">
        <v>0</v>
      </c>
      <c r="AG187">
        <v>0</v>
      </c>
      <c r="AH187">
        <v>37800</v>
      </c>
      <c r="AI187">
        <v>0.18594626214183799</v>
      </c>
      <c r="AJ187">
        <v>0.1988767118815</v>
      </c>
      <c r="AK187" s="2">
        <f t="shared" si="27"/>
        <v>0.27709702333576991</v>
      </c>
      <c r="AL187" s="2">
        <f t="shared" si="30"/>
        <v>0.32177397096480176</v>
      </c>
      <c r="AM187">
        <f t="shared" si="31"/>
        <v>0.29166351391044876</v>
      </c>
      <c r="AN187">
        <f t="shared" si="32"/>
        <v>0.34441553475186887</v>
      </c>
      <c r="AO187">
        <f t="shared" si="33"/>
        <v>0.17126204125249253</v>
      </c>
      <c r="AP187">
        <f t="shared" si="34"/>
        <v>0.12658509362346074</v>
      </c>
      <c r="AQ187">
        <f t="shared" si="35"/>
        <v>40.955515999274034</v>
      </c>
    </row>
    <row r="188" spans="1:43" x14ac:dyDescent="0.2">
      <c r="A188">
        <v>6059</v>
      </c>
      <c r="B188">
        <v>20</v>
      </c>
      <c r="C188">
        <v>6</v>
      </c>
      <c r="D188" t="s">
        <v>197</v>
      </c>
      <c r="E188">
        <v>59</v>
      </c>
      <c r="F188" t="s">
        <v>166</v>
      </c>
      <c r="G188" t="s">
        <v>167</v>
      </c>
      <c r="H188" t="s">
        <v>168</v>
      </c>
      <c r="I188">
        <v>43</v>
      </c>
      <c r="J188">
        <v>14</v>
      </c>
      <c r="K188">
        <v>65</v>
      </c>
      <c r="L188">
        <v>58</v>
      </c>
      <c r="M188">
        <v>18</v>
      </c>
      <c r="N188">
        <v>83</v>
      </c>
      <c r="O188">
        <v>71</v>
      </c>
      <c r="P188">
        <v>24</v>
      </c>
      <c r="Q188">
        <v>98</v>
      </c>
      <c r="R188">
        <v>3550</v>
      </c>
      <c r="S188" s="1">
        <v>1.066417277</v>
      </c>
      <c r="T188">
        <f t="shared" si="24"/>
        <v>1</v>
      </c>
      <c r="U188">
        <f t="shared" si="25"/>
        <v>3785.7813333499998</v>
      </c>
      <c r="V188">
        <f t="shared" si="28"/>
        <v>1599.6259155</v>
      </c>
      <c r="W188">
        <v>24.69</v>
      </c>
      <c r="X188">
        <f t="shared" si="29"/>
        <v>26.329842569130001</v>
      </c>
      <c r="Y188">
        <v>0</v>
      </c>
      <c r="Z188">
        <v>0</v>
      </c>
      <c r="AA188">
        <v>0</v>
      </c>
      <c r="AB188" s="3">
        <v>0.1</v>
      </c>
      <c r="AC188">
        <v>25</v>
      </c>
      <c r="AD188">
        <f t="shared" si="26"/>
        <v>0.11016807219002084</v>
      </c>
      <c r="AE188">
        <v>1630000</v>
      </c>
      <c r="AF188">
        <v>0</v>
      </c>
      <c r="AG188">
        <v>0</v>
      </c>
      <c r="AH188">
        <v>37800</v>
      </c>
      <c r="AI188">
        <v>0.18567170298791</v>
      </c>
      <c r="AJ188">
        <v>0.191283867154625</v>
      </c>
      <c r="AK188" s="2">
        <f t="shared" si="27"/>
        <v>0.27261383547663165</v>
      </c>
      <c r="AL188" s="2">
        <f t="shared" si="30"/>
        <v>0.31735684844972889</v>
      </c>
      <c r="AM188">
        <f t="shared" si="31"/>
        <v>0.28720186602354925</v>
      </c>
      <c r="AN188">
        <f t="shared" si="32"/>
        <v>0.34003189309842952</v>
      </c>
      <c r="AO188">
        <f t="shared" si="33"/>
        <v>0.16928007032374351</v>
      </c>
      <c r="AP188">
        <f t="shared" si="34"/>
        <v>0.12453705735064627</v>
      </c>
      <c r="AQ188">
        <f t="shared" si="35"/>
        <v>41.016078333978207</v>
      </c>
    </row>
    <row r="189" spans="1:43" x14ac:dyDescent="0.2">
      <c r="A189">
        <v>6061</v>
      </c>
      <c r="B189">
        <v>20</v>
      </c>
      <c r="C189">
        <v>6</v>
      </c>
      <c r="D189" t="s">
        <v>198</v>
      </c>
      <c r="E189">
        <v>61</v>
      </c>
      <c r="F189" t="s">
        <v>166</v>
      </c>
      <c r="G189" t="s">
        <v>167</v>
      </c>
      <c r="H189" t="s">
        <v>168</v>
      </c>
      <c r="I189">
        <v>43</v>
      </c>
      <c r="J189">
        <v>14</v>
      </c>
      <c r="K189">
        <v>65</v>
      </c>
      <c r="L189">
        <v>58</v>
      </c>
      <c r="M189">
        <v>18</v>
      </c>
      <c r="N189">
        <v>83</v>
      </c>
      <c r="O189">
        <v>71</v>
      </c>
      <c r="P189">
        <v>24</v>
      </c>
      <c r="Q189">
        <v>98</v>
      </c>
      <c r="R189">
        <v>3550</v>
      </c>
      <c r="S189" s="1">
        <v>1.0865680339999999</v>
      </c>
      <c r="T189">
        <f t="shared" si="24"/>
        <v>1</v>
      </c>
      <c r="U189">
        <f t="shared" si="25"/>
        <v>3857.3165206999997</v>
      </c>
      <c r="V189">
        <f t="shared" si="28"/>
        <v>1629.8520509999998</v>
      </c>
      <c r="W189">
        <v>24.69</v>
      </c>
      <c r="X189">
        <f t="shared" si="29"/>
        <v>26.82736475946</v>
      </c>
      <c r="Y189">
        <v>0</v>
      </c>
      <c r="Z189">
        <v>0</v>
      </c>
      <c r="AA189">
        <v>0</v>
      </c>
      <c r="AB189" s="3">
        <v>0.1</v>
      </c>
      <c r="AC189">
        <v>25</v>
      </c>
      <c r="AD189">
        <f t="shared" si="26"/>
        <v>0.11016807219002084</v>
      </c>
      <c r="AE189">
        <v>1630000</v>
      </c>
      <c r="AF189">
        <v>0</v>
      </c>
      <c r="AG189">
        <v>0</v>
      </c>
      <c r="AH189">
        <v>37800</v>
      </c>
      <c r="AI189">
        <v>0.18504458995152701</v>
      </c>
      <c r="AJ189">
        <v>0.20298915896787501</v>
      </c>
      <c r="AK189" s="2">
        <f t="shared" si="27"/>
        <v>0.27870642028948772</v>
      </c>
      <c r="AL189" s="2">
        <f t="shared" si="30"/>
        <v>0.3236010665890704</v>
      </c>
      <c r="AM189">
        <f t="shared" si="31"/>
        <v>0.29334388942919815</v>
      </c>
      <c r="AN189">
        <f t="shared" si="32"/>
        <v>0.34635295658679471</v>
      </c>
      <c r="AO189">
        <f t="shared" si="33"/>
        <v>0.17221495411484952</v>
      </c>
      <c r="AP189">
        <f t="shared" si="34"/>
        <v>0.12732030781526685</v>
      </c>
      <c r="AQ189">
        <f t="shared" si="35"/>
        <v>41.155081140984244</v>
      </c>
    </row>
    <row r="190" spans="1:43" x14ac:dyDescent="0.2">
      <c r="A190">
        <v>6063</v>
      </c>
      <c r="B190">
        <v>20</v>
      </c>
      <c r="C190">
        <v>6</v>
      </c>
      <c r="D190" t="s">
        <v>199</v>
      </c>
      <c r="E190">
        <v>63</v>
      </c>
      <c r="F190" t="s">
        <v>166</v>
      </c>
      <c r="G190" t="s">
        <v>167</v>
      </c>
      <c r="H190" t="s">
        <v>168</v>
      </c>
      <c r="I190">
        <v>43</v>
      </c>
      <c r="J190">
        <v>14</v>
      </c>
      <c r="K190">
        <v>65</v>
      </c>
      <c r="L190">
        <v>58</v>
      </c>
      <c r="M190">
        <v>18</v>
      </c>
      <c r="N190">
        <v>83</v>
      </c>
      <c r="O190">
        <v>71</v>
      </c>
      <c r="P190">
        <v>24</v>
      </c>
      <c r="Q190">
        <v>98</v>
      </c>
      <c r="R190">
        <v>3550</v>
      </c>
      <c r="S190" s="1">
        <v>1.0791961349999999</v>
      </c>
      <c r="T190">
        <f t="shared" si="24"/>
        <v>1</v>
      </c>
      <c r="U190">
        <f t="shared" si="25"/>
        <v>3831.1462792499997</v>
      </c>
      <c r="V190">
        <f t="shared" si="28"/>
        <v>1618.7942024999998</v>
      </c>
      <c r="W190">
        <v>24.69</v>
      </c>
      <c r="X190">
        <f t="shared" si="29"/>
        <v>26.645352573149999</v>
      </c>
      <c r="Y190">
        <v>0</v>
      </c>
      <c r="Z190">
        <v>0</v>
      </c>
      <c r="AA190">
        <v>0</v>
      </c>
      <c r="AB190" s="3">
        <v>0.1</v>
      </c>
      <c r="AC190">
        <v>25</v>
      </c>
      <c r="AD190">
        <f t="shared" si="26"/>
        <v>0.11016807219002084</v>
      </c>
      <c r="AE190">
        <v>1630000</v>
      </c>
      <c r="AF190">
        <v>0</v>
      </c>
      <c r="AG190">
        <v>0</v>
      </c>
      <c r="AH190">
        <v>37800</v>
      </c>
      <c r="AI190">
        <v>0.18974142470908401</v>
      </c>
      <c r="AJ190">
        <v>0.19648927909524999</v>
      </c>
      <c r="AK190" s="2">
        <f t="shared" si="27"/>
        <v>0.26996326093234069</v>
      </c>
      <c r="AL190" s="2">
        <f t="shared" si="30"/>
        <v>0.31374659094718793</v>
      </c>
      <c r="AM190">
        <f t="shared" si="31"/>
        <v>0.28423839604866391</v>
      </c>
      <c r="AN190">
        <f t="shared" si="32"/>
        <v>0.33593528359406871</v>
      </c>
      <c r="AO190">
        <f t="shared" si="33"/>
        <v>0.16710953629677427</v>
      </c>
      <c r="AP190">
        <f t="shared" si="34"/>
        <v>0.12332620628192706</v>
      </c>
      <c r="AQ190">
        <f t="shared" si="35"/>
        <v>40.136333569917859</v>
      </c>
    </row>
    <row r="191" spans="1:43" x14ac:dyDescent="0.2">
      <c r="A191">
        <v>6065</v>
      </c>
      <c r="B191">
        <v>20</v>
      </c>
      <c r="C191">
        <v>6</v>
      </c>
      <c r="D191" t="s">
        <v>200</v>
      </c>
      <c r="E191">
        <v>65</v>
      </c>
      <c r="F191" t="s">
        <v>166</v>
      </c>
      <c r="G191" t="s">
        <v>167</v>
      </c>
      <c r="H191" t="s">
        <v>168</v>
      </c>
      <c r="I191">
        <v>43</v>
      </c>
      <c r="J191">
        <v>14</v>
      </c>
      <c r="K191">
        <v>65</v>
      </c>
      <c r="L191">
        <v>58</v>
      </c>
      <c r="M191">
        <v>18</v>
      </c>
      <c r="N191">
        <v>83</v>
      </c>
      <c r="O191">
        <v>71</v>
      </c>
      <c r="P191">
        <v>24</v>
      </c>
      <c r="Q191">
        <v>98</v>
      </c>
      <c r="R191">
        <v>3550</v>
      </c>
      <c r="S191" s="1">
        <v>1.04664201</v>
      </c>
      <c r="T191">
        <f t="shared" si="24"/>
        <v>1</v>
      </c>
      <c r="U191">
        <f t="shared" si="25"/>
        <v>3715.5791355000001</v>
      </c>
      <c r="V191">
        <f t="shared" si="28"/>
        <v>1569.963015</v>
      </c>
      <c r="W191">
        <v>24.69</v>
      </c>
      <c r="X191">
        <f t="shared" si="29"/>
        <v>25.8415912269</v>
      </c>
      <c r="Y191">
        <v>0</v>
      </c>
      <c r="Z191">
        <v>0</v>
      </c>
      <c r="AA191">
        <v>0</v>
      </c>
      <c r="AB191" s="3">
        <v>0.1</v>
      </c>
      <c r="AC191">
        <v>25</v>
      </c>
      <c r="AD191">
        <f t="shared" si="26"/>
        <v>0.11016807219002084</v>
      </c>
      <c r="AE191">
        <v>1630000</v>
      </c>
      <c r="AF191">
        <v>0</v>
      </c>
      <c r="AG191">
        <v>0</v>
      </c>
      <c r="AH191">
        <v>37800</v>
      </c>
      <c r="AI191">
        <v>0.20260839949902201</v>
      </c>
      <c r="AJ191">
        <v>0.215320285083375</v>
      </c>
      <c r="AK191" s="2">
        <f t="shared" si="27"/>
        <v>0.24519248653718193</v>
      </c>
      <c r="AL191" s="2">
        <f t="shared" si="30"/>
        <v>0.28619528521713111</v>
      </c>
      <c r="AM191">
        <f t="shared" si="31"/>
        <v>0.25856105606136359</v>
      </c>
      <c r="AN191">
        <f t="shared" si="32"/>
        <v>0.3069748489749084</v>
      </c>
      <c r="AO191">
        <f t="shared" si="33"/>
        <v>0.15301307396345026</v>
      </c>
      <c r="AP191">
        <f t="shared" si="34"/>
        <v>0.11201027528350109</v>
      </c>
      <c r="AQ191">
        <f t="shared" si="35"/>
        <v>37.587410655163929</v>
      </c>
    </row>
    <row r="192" spans="1:43" x14ac:dyDescent="0.2">
      <c r="A192">
        <v>6067</v>
      </c>
      <c r="B192">
        <v>20</v>
      </c>
      <c r="C192">
        <v>6</v>
      </c>
      <c r="D192" t="s">
        <v>201</v>
      </c>
      <c r="E192">
        <v>67</v>
      </c>
      <c r="F192" t="s">
        <v>166</v>
      </c>
      <c r="G192" t="s">
        <v>167</v>
      </c>
      <c r="H192" t="s">
        <v>168</v>
      </c>
      <c r="I192">
        <v>43</v>
      </c>
      <c r="J192">
        <v>14</v>
      </c>
      <c r="K192">
        <v>65</v>
      </c>
      <c r="L192">
        <v>58</v>
      </c>
      <c r="M192">
        <v>18</v>
      </c>
      <c r="N192">
        <v>83</v>
      </c>
      <c r="O192">
        <v>71</v>
      </c>
      <c r="P192">
        <v>24</v>
      </c>
      <c r="Q192">
        <v>98</v>
      </c>
      <c r="R192">
        <v>3550</v>
      </c>
      <c r="S192" s="1">
        <v>1.09791759</v>
      </c>
      <c r="T192">
        <f t="shared" si="24"/>
        <v>1</v>
      </c>
      <c r="U192">
        <f t="shared" si="25"/>
        <v>3897.6074444999999</v>
      </c>
      <c r="V192">
        <f t="shared" si="28"/>
        <v>1646.876385</v>
      </c>
      <c r="W192">
        <v>24.69</v>
      </c>
      <c r="X192">
        <f t="shared" si="29"/>
        <v>27.107585297100002</v>
      </c>
      <c r="Y192">
        <v>0</v>
      </c>
      <c r="Z192">
        <v>0</v>
      </c>
      <c r="AA192">
        <v>0</v>
      </c>
      <c r="AB192" s="3">
        <v>0.1</v>
      </c>
      <c r="AC192">
        <v>25</v>
      </c>
      <c r="AD192">
        <f t="shared" si="26"/>
        <v>0.11016807219002084</v>
      </c>
      <c r="AE192">
        <v>1630000</v>
      </c>
      <c r="AF192">
        <v>0</v>
      </c>
      <c r="AG192">
        <v>0</v>
      </c>
      <c r="AH192">
        <v>37800</v>
      </c>
      <c r="AI192">
        <v>0.17468632137224399</v>
      </c>
      <c r="AJ192">
        <v>0.17930148136075</v>
      </c>
      <c r="AK192" s="2">
        <f t="shared" si="27"/>
        <v>0.29831650691511236</v>
      </c>
      <c r="AL192" s="2">
        <f t="shared" si="30"/>
        <v>0.34587324375784662</v>
      </c>
      <c r="AM192">
        <f t="shared" si="31"/>
        <v>0.31382192516199414</v>
      </c>
      <c r="AN192">
        <f t="shared" si="32"/>
        <v>0.36997423874233482</v>
      </c>
      <c r="AO192">
        <f t="shared" si="33"/>
        <v>0.18383543988572937</v>
      </c>
      <c r="AP192">
        <f t="shared" si="34"/>
        <v>0.13627870304299511</v>
      </c>
      <c r="AQ192">
        <f t="shared" si="35"/>
        <v>43.595428962792766</v>
      </c>
    </row>
    <row r="193" spans="1:43" x14ac:dyDescent="0.2">
      <c r="A193">
        <v>6069</v>
      </c>
      <c r="B193">
        <v>20</v>
      </c>
      <c r="C193">
        <v>6</v>
      </c>
      <c r="D193" t="s">
        <v>202</v>
      </c>
      <c r="E193">
        <v>69</v>
      </c>
      <c r="F193" t="s">
        <v>166</v>
      </c>
      <c r="G193" t="s">
        <v>167</v>
      </c>
      <c r="H193" t="s">
        <v>168</v>
      </c>
      <c r="I193">
        <v>43</v>
      </c>
      <c r="J193">
        <v>14</v>
      </c>
      <c r="K193">
        <v>65</v>
      </c>
      <c r="L193">
        <v>58</v>
      </c>
      <c r="M193">
        <v>18</v>
      </c>
      <c r="N193">
        <v>83</v>
      </c>
      <c r="O193">
        <v>71</v>
      </c>
      <c r="P193">
        <v>24</v>
      </c>
      <c r="Q193">
        <v>98</v>
      </c>
      <c r="R193">
        <v>3550</v>
      </c>
      <c r="S193" s="1">
        <v>1.102071201</v>
      </c>
      <c r="T193">
        <f t="shared" si="24"/>
        <v>1</v>
      </c>
      <c r="U193">
        <f t="shared" si="25"/>
        <v>3912.35276355</v>
      </c>
      <c r="V193">
        <f t="shared" si="28"/>
        <v>1653.1068015000001</v>
      </c>
      <c r="W193">
        <v>24.69</v>
      </c>
      <c r="X193">
        <f t="shared" si="29"/>
        <v>27.210137952690001</v>
      </c>
      <c r="Y193">
        <v>0</v>
      </c>
      <c r="Z193">
        <v>0</v>
      </c>
      <c r="AA193">
        <v>0</v>
      </c>
      <c r="AB193" s="3">
        <v>0.1</v>
      </c>
      <c r="AC193">
        <v>25</v>
      </c>
      <c r="AD193">
        <f t="shared" si="26"/>
        <v>0.11016807219002084</v>
      </c>
      <c r="AE193">
        <v>1630000</v>
      </c>
      <c r="AF193">
        <v>0</v>
      </c>
      <c r="AG193">
        <v>0</v>
      </c>
      <c r="AH193">
        <v>37800</v>
      </c>
      <c r="AI193">
        <v>0.18838550589523201</v>
      </c>
      <c r="AJ193">
        <v>0.195510465864</v>
      </c>
      <c r="AK193" s="2">
        <f t="shared" si="27"/>
        <v>0.27766977558901573</v>
      </c>
      <c r="AL193" s="2">
        <f t="shared" si="30"/>
        <v>0.32176823940684907</v>
      </c>
      <c r="AM193">
        <f t="shared" si="31"/>
        <v>0.29204765706144803</v>
      </c>
      <c r="AN193">
        <f t="shared" si="32"/>
        <v>0.34411663683394483</v>
      </c>
      <c r="AO193">
        <f t="shared" si="33"/>
        <v>0.17094520549773065</v>
      </c>
      <c r="AP193">
        <f t="shared" si="34"/>
        <v>0.12684674167989735</v>
      </c>
      <c r="AQ193">
        <f t="shared" si="35"/>
        <v>40.425217842345688</v>
      </c>
    </row>
    <row r="194" spans="1:43" x14ac:dyDescent="0.2">
      <c r="A194">
        <v>6071</v>
      </c>
      <c r="B194">
        <v>20</v>
      </c>
      <c r="C194">
        <v>6</v>
      </c>
      <c r="D194" t="s">
        <v>203</v>
      </c>
      <c r="E194">
        <v>71</v>
      </c>
      <c r="F194" t="s">
        <v>166</v>
      </c>
      <c r="G194" t="s">
        <v>167</v>
      </c>
      <c r="H194" t="s">
        <v>168</v>
      </c>
      <c r="I194">
        <v>43</v>
      </c>
      <c r="J194">
        <v>14</v>
      </c>
      <c r="K194">
        <v>65</v>
      </c>
      <c r="L194">
        <v>58</v>
      </c>
      <c r="M194">
        <v>18</v>
      </c>
      <c r="N194">
        <v>83</v>
      </c>
      <c r="O194">
        <v>71</v>
      </c>
      <c r="P194">
        <v>24</v>
      </c>
      <c r="Q194">
        <v>98</v>
      </c>
      <c r="R194">
        <v>3550</v>
      </c>
      <c r="S194" s="1">
        <v>1.052928007</v>
      </c>
      <c r="T194">
        <f t="shared" ref="T194:T258" si="36">IF(S194="NA",0,1)</f>
        <v>1</v>
      </c>
      <c r="U194">
        <f t="shared" ref="U194:U258" si="37">R194*IF(S194="NA",0,S194)</f>
        <v>3737.8944248500002</v>
      </c>
      <c r="V194">
        <f t="shared" si="28"/>
        <v>1579.3920105</v>
      </c>
      <c r="W194">
        <v>24.69</v>
      </c>
      <c r="X194">
        <f t="shared" si="29"/>
        <v>25.99679249283</v>
      </c>
      <c r="Y194">
        <v>0</v>
      </c>
      <c r="Z194">
        <v>0</v>
      </c>
      <c r="AA194">
        <v>0</v>
      </c>
      <c r="AB194" s="3">
        <v>0.1</v>
      </c>
      <c r="AC194">
        <v>25</v>
      </c>
      <c r="AD194">
        <f t="shared" ref="AD194:AD258" si="38">(AB194*(1+AB194)^AC194)/((1+AB194)^AC194-1)</f>
        <v>0.11016807219002084</v>
      </c>
      <c r="AE194">
        <v>1630000</v>
      </c>
      <c r="AF194">
        <v>0</v>
      </c>
      <c r="AG194">
        <v>0</v>
      </c>
      <c r="AH194">
        <v>37800</v>
      </c>
      <c r="AI194">
        <v>0.207437996443156</v>
      </c>
      <c r="AJ194">
        <v>0.21992510804012499</v>
      </c>
      <c r="AK194" s="2">
        <f t="shared" ref="AK194:AK257" si="39">((U194*AD194+X194)/(8760*AI194))+Z194*AA194/1000000+Y194/1000</f>
        <v>0.2409221942549197</v>
      </c>
      <c r="AL194" s="2">
        <f t="shared" si="30"/>
        <v>0.28097036073343473</v>
      </c>
      <c r="AM194">
        <f t="shared" si="31"/>
        <v>0.25397951509935851</v>
      </c>
      <c r="AN194">
        <f t="shared" si="32"/>
        <v>0.30126613213231068</v>
      </c>
      <c r="AO194">
        <f t="shared" si="33"/>
        <v>0.15010766170006395</v>
      </c>
      <c r="AP194">
        <f t="shared" si="34"/>
        <v>0.11005949522154895</v>
      </c>
      <c r="AQ194">
        <f t="shared" si="35"/>
        <v>36.712295937750852</v>
      </c>
    </row>
    <row r="195" spans="1:43" x14ac:dyDescent="0.2">
      <c r="A195">
        <v>6073</v>
      </c>
      <c r="B195">
        <v>20</v>
      </c>
      <c r="C195">
        <v>6</v>
      </c>
      <c r="D195" t="s">
        <v>204</v>
      </c>
      <c r="E195">
        <v>73</v>
      </c>
      <c r="F195" t="s">
        <v>166</v>
      </c>
      <c r="G195" t="s">
        <v>167</v>
      </c>
      <c r="H195" t="s">
        <v>168</v>
      </c>
      <c r="I195">
        <v>43</v>
      </c>
      <c r="J195">
        <v>14</v>
      </c>
      <c r="K195">
        <v>65</v>
      </c>
      <c r="L195">
        <v>58</v>
      </c>
      <c r="M195">
        <v>18</v>
      </c>
      <c r="N195">
        <v>83</v>
      </c>
      <c r="O195">
        <v>71</v>
      </c>
      <c r="P195">
        <v>24</v>
      </c>
      <c r="Q195">
        <v>98</v>
      </c>
      <c r="R195">
        <v>3550</v>
      </c>
      <c r="S195" s="1">
        <v>1.053861707</v>
      </c>
      <c r="T195">
        <f t="shared" si="36"/>
        <v>1</v>
      </c>
      <c r="U195">
        <f t="shared" si="37"/>
        <v>3741.2090598499999</v>
      </c>
      <c r="V195">
        <f t="shared" ref="V195:V258" si="40">1500*S195</f>
        <v>1580.7925605</v>
      </c>
      <c r="W195">
        <v>24.69</v>
      </c>
      <c r="X195">
        <f t="shared" ref="X195:X258" si="41">W195*S195</f>
        <v>26.019845545830002</v>
      </c>
      <c r="Y195">
        <v>0</v>
      </c>
      <c r="Z195">
        <v>0</v>
      </c>
      <c r="AA195">
        <v>0</v>
      </c>
      <c r="AB195" s="3">
        <v>0.1</v>
      </c>
      <c r="AC195">
        <v>25</v>
      </c>
      <c r="AD195">
        <f t="shared" si="38"/>
        <v>0.11016807219002084</v>
      </c>
      <c r="AE195">
        <v>1630000</v>
      </c>
      <c r="AF195">
        <v>0</v>
      </c>
      <c r="AG195">
        <v>0</v>
      </c>
      <c r="AH195">
        <v>37800</v>
      </c>
      <c r="AI195">
        <v>0.19692527505280799</v>
      </c>
      <c r="AJ195">
        <v>0.21305788841824999</v>
      </c>
      <c r="AK195" s="2">
        <f t="shared" si="39"/>
        <v>0.25400870768479994</v>
      </c>
      <c r="AL195" s="2">
        <f t="shared" ref="AL195:AL258" si="42">((U195*AD195+X195)/(8760*AI195))+Z195*AA195/1000000+Y195/1000 + (AE195*I195)/(1000000*8760*AI195) + ((AF195+AG195)*L195)/(1000000) + (AH195*O195)/(1000000*8760*AI195)</f>
        <v>0.29619481819447091</v>
      </c>
      <c r="AM195">
        <f t="shared" ref="AM195:AM258" si="43">((U195*AD195+X195)/(8760*AI195))+Z195*AA195/1000000+Y195/1000 + (AE195*J195)/(1000000*8760*AI195) + ((AF195+AG195)*M195)/(1000000) + (AH195*P195)/(1000000*8760*AI195)</f>
        <v>0.26776308468978066</v>
      </c>
      <c r="AN195">
        <f t="shared" ref="AN195:AN258" si="44">((U195*AD195+X195)/(8760*AI195))+Z195*AA195/1000000+Y195/1000 + (AE195*K195)/(1000000*8760*AI195) + ((AF195+AG195)*N195)/(1000000) + (AH195*Q195)/(1000000*8760*AI195)</f>
        <v>0.31757406549587569</v>
      </c>
      <c r="AO195">
        <f t="shared" ref="AO195:AO258" si="45">((V195*AD195+X195)/(8760*AI195))+Z195*AA195/1000000+Y195/1000 + (AE195*I195)/(1000000*8760*AI195) + ((AF195+AG195)*L195)/(1000000) + (AH195*O195)/(1000000*8760*AI195)</f>
        <v>0.15822386384378997</v>
      </c>
      <c r="AP195">
        <f t="shared" ref="AP195:AP258" si="46">((V195*AD195+X195)/(8760*AI195))+Z195*AA195/1000000+Y195/1000</f>
        <v>0.11603775333411899</v>
      </c>
      <c r="AQ195">
        <f t="shared" ref="AQ195:AQ258" si="47">(AE195)/(AC195*8760*AI195) + ((AF195+AG195)) + (AH195)/(AC195*8760*AI195)</f>
        <v>38.67215679710516</v>
      </c>
    </row>
    <row r="196" spans="1:43" x14ac:dyDescent="0.2">
      <c r="A196">
        <v>6075</v>
      </c>
      <c r="B196">
        <v>20</v>
      </c>
      <c r="C196">
        <v>6</v>
      </c>
      <c r="D196" t="s">
        <v>205</v>
      </c>
      <c r="E196">
        <v>75</v>
      </c>
      <c r="F196" t="s">
        <v>166</v>
      </c>
      <c r="G196" t="s">
        <v>167</v>
      </c>
      <c r="H196" t="s">
        <v>168</v>
      </c>
      <c r="I196">
        <v>43</v>
      </c>
      <c r="J196">
        <v>14</v>
      </c>
      <c r="K196">
        <v>65</v>
      </c>
      <c r="L196">
        <v>58</v>
      </c>
      <c r="M196">
        <v>18</v>
      </c>
      <c r="N196">
        <v>83</v>
      </c>
      <c r="O196">
        <v>71</v>
      </c>
      <c r="P196">
        <v>24</v>
      </c>
      <c r="Q196">
        <v>98</v>
      </c>
      <c r="R196">
        <v>3550</v>
      </c>
      <c r="S196" s="1">
        <v>1.125089765</v>
      </c>
      <c r="T196">
        <f t="shared" si="36"/>
        <v>1</v>
      </c>
      <c r="U196">
        <f t="shared" si="37"/>
        <v>3994.06866575</v>
      </c>
      <c r="V196">
        <f t="shared" si="40"/>
        <v>1687.6346475</v>
      </c>
      <c r="W196">
        <v>24.69</v>
      </c>
      <c r="X196">
        <f t="shared" si="41"/>
        <v>27.778466297850002</v>
      </c>
      <c r="Y196">
        <v>0</v>
      </c>
      <c r="Z196">
        <v>0</v>
      </c>
      <c r="AA196">
        <v>0</v>
      </c>
      <c r="AB196" s="3">
        <v>0.1</v>
      </c>
      <c r="AC196">
        <v>25</v>
      </c>
      <c r="AD196">
        <f t="shared" si="38"/>
        <v>0.11016807219002084</v>
      </c>
      <c r="AE196">
        <v>1630000</v>
      </c>
      <c r="AF196">
        <v>0</v>
      </c>
      <c r="AG196">
        <v>0</v>
      </c>
      <c r="AH196">
        <v>37800</v>
      </c>
      <c r="AI196">
        <v>0.16984976942681301</v>
      </c>
      <c r="AJ196">
        <v>0.1742408249305</v>
      </c>
      <c r="AK196" s="2">
        <f t="shared" si="39"/>
        <v>0.31440442778465488</v>
      </c>
      <c r="AL196" s="2">
        <f t="shared" si="42"/>
        <v>0.36331536504150386</v>
      </c>
      <c r="AM196">
        <f t="shared" si="43"/>
        <v>0.33035137009741999</v>
      </c>
      <c r="AN196">
        <f t="shared" si="44"/>
        <v>0.38810264717593884</v>
      </c>
      <c r="AO196">
        <f t="shared" si="45"/>
        <v>0.19253901902994389</v>
      </c>
      <c r="AP196">
        <f t="shared" si="46"/>
        <v>0.14362808177309491</v>
      </c>
      <c r="AQ196">
        <f t="shared" si="47"/>
        <v>44.836829274806426</v>
      </c>
    </row>
    <row r="197" spans="1:43" x14ac:dyDescent="0.2">
      <c r="A197">
        <v>6077</v>
      </c>
      <c r="B197">
        <v>20</v>
      </c>
      <c r="C197">
        <v>6</v>
      </c>
      <c r="D197" t="s">
        <v>206</v>
      </c>
      <c r="E197">
        <v>77</v>
      </c>
      <c r="F197" t="s">
        <v>166</v>
      </c>
      <c r="G197" t="s">
        <v>167</v>
      </c>
      <c r="H197" t="s">
        <v>168</v>
      </c>
      <c r="I197">
        <v>43</v>
      </c>
      <c r="J197">
        <v>14</v>
      </c>
      <c r="K197">
        <v>65</v>
      </c>
      <c r="L197">
        <v>58</v>
      </c>
      <c r="M197">
        <v>18</v>
      </c>
      <c r="N197">
        <v>83</v>
      </c>
      <c r="O197">
        <v>71</v>
      </c>
      <c r="P197">
        <v>24</v>
      </c>
      <c r="Q197">
        <v>98</v>
      </c>
      <c r="R197">
        <v>3550</v>
      </c>
      <c r="S197" s="1">
        <v>1.101512474</v>
      </c>
      <c r="T197">
        <f t="shared" si="36"/>
        <v>1</v>
      </c>
      <c r="U197">
        <f t="shared" si="37"/>
        <v>3910.3692827</v>
      </c>
      <c r="V197">
        <f t="shared" si="40"/>
        <v>1652.2687109999999</v>
      </c>
      <c r="W197">
        <v>24.69</v>
      </c>
      <c r="X197">
        <f t="shared" si="41"/>
        <v>27.196342983059999</v>
      </c>
      <c r="Y197">
        <v>0</v>
      </c>
      <c r="Z197">
        <v>0</v>
      </c>
      <c r="AA197">
        <v>0</v>
      </c>
      <c r="AB197" s="3">
        <v>0.1</v>
      </c>
      <c r="AC197">
        <v>25</v>
      </c>
      <c r="AD197">
        <f t="shared" si="38"/>
        <v>0.11016807219002084</v>
      </c>
      <c r="AE197">
        <v>1630000</v>
      </c>
      <c r="AF197">
        <v>0</v>
      </c>
      <c r="AG197">
        <v>0</v>
      </c>
      <c r="AH197">
        <v>37800</v>
      </c>
      <c r="AI197">
        <v>0.177670390024983</v>
      </c>
      <c r="AJ197">
        <v>0.18878068273500001</v>
      </c>
      <c r="AK197" s="2">
        <f t="shared" si="39"/>
        <v>0.29426648746519529</v>
      </c>
      <c r="AL197" s="2">
        <f t="shared" si="42"/>
        <v>0.34102448363077448</v>
      </c>
      <c r="AM197">
        <f t="shared" si="43"/>
        <v>0.30951148396970563</v>
      </c>
      <c r="AN197">
        <f t="shared" si="44"/>
        <v>0.36472068959204434</v>
      </c>
      <c r="AO197">
        <f t="shared" si="45"/>
        <v>0.1811865454787619</v>
      </c>
      <c r="AP197">
        <f t="shared" si="46"/>
        <v>0.13442854931318271</v>
      </c>
      <c r="AQ197">
        <f t="shared" si="47"/>
        <v>42.863220557372557</v>
      </c>
    </row>
    <row r="198" spans="1:43" x14ac:dyDescent="0.2">
      <c r="A198">
        <v>6079</v>
      </c>
      <c r="B198">
        <v>20</v>
      </c>
      <c r="C198">
        <v>6</v>
      </c>
      <c r="D198" t="s">
        <v>207</v>
      </c>
      <c r="E198">
        <v>79</v>
      </c>
      <c r="F198" t="s">
        <v>166</v>
      </c>
      <c r="G198" t="s">
        <v>167</v>
      </c>
      <c r="H198" t="s">
        <v>168</v>
      </c>
      <c r="I198">
        <v>43</v>
      </c>
      <c r="J198">
        <v>14</v>
      </c>
      <c r="K198">
        <v>65</v>
      </c>
      <c r="L198">
        <v>58</v>
      </c>
      <c r="M198">
        <v>18</v>
      </c>
      <c r="N198">
        <v>83</v>
      </c>
      <c r="O198">
        <v>71</v>
      </c>
      <c r="P198">
        <v>24</v>
      </c>
      <c r="Q198">
        <v>98</v>
      </c>
      <c r="R198">
        <v>3550</v>
      </c>
      <c r="S198" s="1">
        <v>1.0940895209999999</v>
      </c>
      <c r="T198">
        <f t="shared" si="36"/>
        <v>1</v>
      </c>
      <c r="U198">
        <f t="shared" si="37"/>
        <v>3884.0177995499998</v>
      </c>
      <c r="V198">
        <f t="shared" si="40"/>
        <v>1641.1342814999998</v>
      </c>
      <c r="W198">
        <v>24.69</v>
      </c>
      <c r="X198">
        <f t="shared" si="41"/>
        <v>27.013070273489998</v>
      </c>
      <c r="Y198">
        <v>0</v>
      </c>
      <c r="Z198">
        <v>0</v>
      </c>
      <c r="AA198">
        <v>0</v>
      </c>
      <c r="AB198" s="3">
        <v>0.1</v>
      </c>
      <c r="AC198">
        <v>25</v>
      </c>
      <c r="AD198">
        <f t="shared" si="38"/>
        <v>0.11016807219002084</v>
      </c>
      <c r="AE198">
        <v>1630000</v>
      </c>
      <c r="AF198">
        <v>0</v>
      </c>
      <c r="AG198">
        <v>0</v>
      </c>
      <c r="AH198">
        <v>37800</v>
      </c>
      <c r="AI198">
        <v>0.19369912519303101</v>
      </c>
      <c r="AJ198">
        <v>0.20130944891475</v>
      </c>
      <c r="AK198" s="2">
        <f t="shared" si="39"/>
        <v>0.26809680631108329</v>
      </c>
      <c r="AL198" s="2">
        <f t="shared" si="42"/>
        <v>0.31098554629504688</v>
      </c>
      <c r="AM198">
        <f t="shared" si="43"/>
        <v>0.28208026892190613</v>
      </c>
      <c r="AN198">
        <f t="shared" si="44"/>
        <v>0.3327208749964829</v>
      </c>
      <c r="AO198">
        <f t="shared" si="45"/>
        <v>0.16536230147695863</v>
      </c>
      <c r="AP198">
        <f t="shared" si="46"/>
        <v>0.12247356149299506</v>
      </c>
      <c r="AQ198">
        <f t="shared" si="47"/>
        <v>39.316259722732326</v>
      </c>
    </row>
    <row r="199" spans="1:43" x14ac:dyDescent="0.2">
      <c r="A199">
        <v>6081</v>
      </c>
      <c r="B199">
        <v>20</v>
      </c>
      <c r="C199">
        <v>6</v>
      </c>
      <c r="D199" t="s">
        <v>208</v>
      </c>
      <c r="E199">
        <v>81</v>
      </c>
      <c r="F199" t="s">
        <v>166</v>
      </c>
      <c r="G199" t="s">
        <v>167</v>
      </c>
      <c r="H199" t="s">
        <v>168</v>
      </c>
      <c r="I199">
        <v>43</v>
      </c>
      <c r="J199">
        <v>14</v>
      </c>
      <c r="K199">
        <v>65</v>
      </c>
      <c r="L199">
        <v>58</v>
      </c>
      <c r="M199">
        <v>18</v>
      </c>
      <c r="N199">
        <v>83</v>
      </c>
      <c r="O199">
        <v>71</v>
      </c>
      <c r="P199">
        <v>24</v>
      </c>
      <c r="Q199">
        <v>98</v>
      </c>
      <c r="R199">
        <v>3550</v>
      </c>
      <c r="S199" s="1">
        <v>1.119029617</v>
      </c>
      <c r="T199">
        <f t="shared" si="36"/>
        <v>1</v>
      </c>
      <c r="U199">
        <f t="shared" si="37"/>
        <v>3972.5551403500003</v>
      </c>
      <c r="V199">
        <f t="shared" si="40"/>
        <v>1678.5444255</v>
      </c>
      <c r="W199">
        <v>24.69</v>
      </c>
      <c r="X199">
        <f t="shared" si="41"/>
        <v>27.628841243730001</v>
      </c>
      <c r="Y199">
        <v>0</v>
      </c>
      <c r="Z199">
        <v>0</v>
      </c>
      <c r="AA199">
        <v>0</v>
      </c>
      <c r="AB199" s="3">
        <v>0.1</v>
      </c>
      <c r="AC199">
        <v>25</v>
      </c>
      <c r="AD199">
        <f t="shared" si="38"/>
        <v>0.11016807219002084</v>
      </c>
      <c r="AE199">
        <v>1630000</v>
      </c>
      <c r="AF199">
        <v>0</v>
      </c>
      <c r="AG199">
        <v>0</v>
      </c>
      <c r="AH199">
        <v>37800</v>
      </c>
      <c r="AI199">
        <v>0.17228973957471599</v>
      </c>
      <c r="AJ199">
        <v>0.18410420481100001</v>
      </c>
      <c r="AK199" s="2">
        <f t="shared" si="39"/>
        <v>0.30828231232790826</v>
      </c>
      <c r="AL199" s="2">
        <f t="shared" si="42"/>
        <v>0.35650057208052943</v>
      </c>
      <c r="AM199">
        <f t="shared" si="43"/>
        <v>0.32400341377928765</v>
      </c>
      <c r="AN199">
        <f t="shared" si="44"/>
        <v>0.38093681631447796</v>
      </c>
      <c r="AO199">
        <f t="shared" si="45"/>
        <v>0.18904960069849022</v>
      </c>
      <c r="AP199">
        <f t="shared" si="46"/>
        <v>0.14083134094586902</v>
      </c>
      <c r="AQ199">
        <f t="shared" si="47"/>
        <v>44.201849355356799</v>
      </c>
    </row>
    <row r="200" spans="1:43" x14ac:dyDescent="0.2">
      <c r="A200">
        <v>6083</v>
      </c>
      <c r="B200">
        <v>20</v>
      </c>
      <c r="C200">
        <v>6</v>
      </c>
      <c r="D200" t="s">
        <v>209</v>
      </c>
      <c r="E200">
        <v>83</v>
      </c>
      <c r="F200" t="s">
        <v>166</v>
      </c>
      <c r="G200" t="s">
        <v>167</v>
      </c>
      <c r="H200" t="s">
        <v>168</v>
      </c>
      <c r="I200">
        <v>43</v>
      </c>
      <c r="J200">
        <v>14</v>
      </c>
      <c r="K200">
        <v>65</v>
      </c>
      <c r="L200">
        <v>58</v>
      </c>
      <c r="M200">
        <v>18</v>
      </c>
      <c r="N200">
        <v>83</v>
      </c>
      <c r="O200">
        <v>71</v>
      </c>
      <c r="P200">
        <v>24</v>
      </c>
      <c r="Q200">
        <v>98</v>
      </c>
      <c r="R200">
        <v>3550</v>
      </c>
      <c r="S200" s="1">
        <v>1.088947892</v>
      </c>
      <c r="T200">
        <f t="shared" si="36"/>
        <v>1</v>
      </c>
      <c r="U200">
        <f t="shared" si="37"/>
        <v>3865.7650165999999</v>
      </c>
      <c r="V200">
        <f t="shared" si="40"/>
        <v>1633.421838</v>
      </c>
      <c r="W200">
        <v>24.69</v>
      </c>
      <c r="X200">
        <f t="shared" si="41"/>
        <v>26.88612345348</v>
      </c>
      <c r="Y200">
        <v>0</v>
      </c>
      <c r="Z200">
        <v>0</v>
      </c>
      <c r="AA200">
        <v>0</v>
      </c>
      <c r="AB200" s="3">
        <v>0.1</v>
      </c>
      <c r="AC200">
        <v>25</v>
      </c>
      <c r="AD200">
        <f t="shared" si="38"/>
        <v>0.11016807219002084</v>
      </c>
      <c r="AE200">
        <v>1630000</v>
      </c>
      <c r="AF200">
        <v>0</v>
      </c>
      <c r="AG200">
        <v>0</v>
      </c>
      <c r="AH200">
        <v>37800</v>
      </c>
      <c r="AI200">
        <v>0.194345018227008</v>
      </c>
      <c r="AJ200">
        <v>0.20667186720737499</v>
      </c>
      <c r="AK200" s="2">
        <f t="shared" si="39"/>
        <v>0.26595008124588693</v>
      </c>
      <c r="AL200" s="2">
        <f t="shared" si="42"/>
        <v>0.30869628329065141</v>
      </c>
      <c r="AM200">
        <f t="shared" si="43"/>
        <v>0.27988707072776825</v>
      </c>
      <c r="AN200">
        <f t="shared" si="44"/>
        <v>0.33035937604013182</v>
      </c>
      <c r="AO200">
        <f t="shared" si="45"/>
        <v>0.16423908395452042</v>
      </c>
      <c r="AP200">
        <f t="shared" si="46"/>
        <v>0.12149288190975596</v>
      </c>
      <c r="AQ200">
        <f t="shared" si="47"/>
        <v>39.185594689439412</v>
      </c>
    </row>
    <row r="201" spans="1:43" x14ac:dyDescent="0.2">
      <c r="A201">
        <v>6085</v>
      </c>
      <c r="B201">
        <v>20</v>
      </c>
      <c r="C201">
        <v>6</v>
      </c>
      <c r="D201" t="s">
        <v>210</v>
      </c>
      <c r="E201">
        <v>85</v>
      </c>
      <c r="F201" t="s">
        <v>166</v>
      </c>
      <c r="G201" t="s">
        <v>167</v>
      </c>
      <c r="H201" t="s">
        <v>168</v>
      </c>
      <c r="I201">
        <v>43</v>
      </c>
      <c r="J201">
        <v>14</v>
      </c>
      <c r="K201">
        <v>65</v>
      </c>
      <c r="L201">
        <v>58</v>
      </c>
      <c r="M201">
        <v>18</v>
      </c>
      <c r="N201">
        <v>83</v>
      </c>
      <c r="O201">
        <v>71</v>
      </c>
      <c r="P201">
        <v>24</v>
      </c>
      <c r="Q201">
        <v>98</v>
      </c>
      <c r="R201">
        <v>3550</v>
      </c>
      <c r="S201" s="1">
        <v>1.110341791</v>
      </c>
      <c r="T201">
        <f t="shared" si="36"/>
        <v>1</v>
      </c>
      <c r="U201">
        <f t="shared" si="37"/>
        <v>3941.7133580499999</v>
      </c>
      <c r="V201">
        <f t="shared" si="40"/>
        <v>1665.5126865</v>
      </c>
      <c r="W201">
        <v>24.69</v>
      </c>
      <c r="X201">
        <f t="shared" si="41"/>
        <v>27.41433881979</v>
      </c>
      <c r="Y201">
        <v>0</v>
      </c>
      <c r="Z201">
        <v>0</v>
      </c>
      <c r="AA201">
        <v>0</v>
      </c>
      <c r="AB201" s="3">
        <v>0.1</v>
      </c>
      <c r="AC201">
        <v>25</v>
      </c>
      <c r="AD201">
        <f t="shared" si="38"/>
        <v>0.11016807219002084</v>
      </c>
      <c r="AE201">
        <v>1630000</v>
      </c>
      <c r="AF201">
        <v>0</v>
      </c>
      <c r="AG201">
        <v>0</v>
      </c>
      <c r="AH201">
        <v>37800</v>
      </c>
      <c r="AI201">
        <v>0.18466112258940501</v>
      </c>
      <c r="AJ201">
        <v>0.19091864510725001</v>
      </c>
      <c r="AK201" s="2">
        <f t="shared" si="39"/>
        <v>0.28539585157143371</v>
      </c>
      <c r="AL201" s="2">
        <f t="shared" si="42"/>
        <v>0.33038372611174455</v>
      </c>
      <c r="AM201">
        <f t="shared" si="43"/>
        <v>0.30006371688550088</v>
      </c>
      <c r="AN201">
        <f t="shared" si="44"/>
        <v>0.35318286269347299</v>
      </c>
      <c r="AO201">
        <f t="shared" si="45"/>
        <v>0.17536408773817275</v>
      </c>
      <c r="AP201">
        <f t="shared" si="46"/>
        <v>0.13037621319786191</v>
      </c>
      <c r="AQ201">
        <f t="shared" si="47"/>
        <v>41.240543799186206</v>
      </c>
    </row>
    <row r="202" spans="1:43" x14ac:dyDescent="0.2">
      <c r="A202">
        <v>6087</v>
      </c>
      <c r="B202">
        <v>20</v>
      </c>
      <c r="C202">
        <v>6</v>
      </c>
      <c r="D202" t="s">
        <v>101</v>
      </c>
      <c r="E202">
        <v>87</v>
      </c>
      <c r="F202" t="s">
        <v>166</v>
      </c>
      <c r="G202" t="s">
        <v>167</v>
      </c>
      <c r="H202" t="s">
        <v>168</v>
      </c>
      <c r="I202">
        <v>43</v>
      </c>
      <c r="J202">
        <v>14</v>
      </c>
      <c r="K202">
        <v>65</v>
      </c>
      <c r="L202">
        <v>58</v>
      </c>
      <c r="M202">
        <v>18</v>
      </c>
      <c r="N202">
        <v>83</v>
      </c>
      <c r="O202">
        <v>71</v>
      </c>
      <c r="P202">
        <v>24</v>
      </c>
      <c r="Q202">
        <v>98</v>
      </c>
      <c r="R202">
        <v>3550</v>
      </c>
      <c r="S202" s="1">
        <v>1.1127582789999999</v>
      </c>
      <c r="T202">
        <f t="shared" si="36"/>
        <v>1</v>
      </c>
      <c r="U202">
        <f t="shared" si="37"/>
        <v>3950.2918904499998</v>
      </c>
      <c r="V202">
        <f t="shared" si="40"/>
        <v>1669.1374185</v>
      </c>
      <c r="W202">
        <v>24.69</v>
      </c>
      <c r="X202">
        <f t="shared" si="41"/>
        <v>27.474001908509997</v>
      </c>
      <c r="Y202">
        <v>0</v>
      </c>
      <c r="Z202">
        <v>0</v>
      </c>
      <c r="AA202">
        <v>0</v>
      </c>
      <c r="AB202" s="3">
        <v>0.1</v>
      </c>
      <c r="AC202">
        <v>25</v>
      </c>
      <c r="AD202">
        <f t="shared" si="38"/>
        <v>0.11016807219002084</v>
      </c>
      <c r="AE202">
        <v>1630000</v>
      </c>
      <c r="AF202">
        <v>0</v>
      </c>
      <c r="AG202">
        <v>0</v>
      </c>
      <c r="AH202">
        <v>37800</v>
      </c>
      <c r="AI202">
        <v>0.17859436661931399</v>
      </c>
      <c r="AJ202">
        <v>0.18537451837862501</v>
      </c>
      <c r="AK202" s="2">
        <f t="shared" si="39"/>
        <v>0.29573281663890616</v>
      </c>
      <c r="AL202" s="2">
        <f t="shared" si="42"/>
        <v>0.34224890543152264</v>
      </c>
      <c r="AM202">
        <f t="shared" si="43"/>
        <v>0.31089894156298831</v>
      </c>
      <c r="AN202">
        <f t="shared" si="44"/>
        <v>0.36582251659824716</v>
      </c>
      <c r="AO202">
        <f t="shared" si="45"/>
        <v>0.1816144952320235</v>
      </c>
      <c r="AP202">
        <f t="shared" si="46"/>
        <v>0.13509840643940699</v>
      </c>
      <c r="AQ202">
        <f t="shared" si="47"/>
        <v>42.641463212489001</v>
      </c>
    </row>
    <row r="203" spans="1:43" x14ac:dyDescent="0.2">
      <c r="A203">
        <v>6089</v>
      </c>
      <c r="B203">
        <v>20</v>
      </c>
      <c r="C203">
        <v>6</v>
      </c>
      <c r="D203" t="s">
        <v>211</v>
      </c>
      <c r="E203">
        <v>89</v>
      </c>
      <c r="F203" t="s">
        <v>166</v>
      </c>
      <c r="G203" t="s">
        <v>167</v>
      </c>
      <c r="H203" t="s">
        <v>168</v>
      </c>
      <c r="I203">
        <v>43</v>
      </c>
      <c r="J203">
        <v>14</v>
      </c>
      <c r="K203">
        <v>65</v>
      </c>
      <c r="L203">
        <v>58</v>
      </c>
      <c r="M203">
        <v>18</v>
      </c>
      <c r="N203">
        <v>83</v>
      </c>
      <c r="O203">
        <v>71</v>
      </c>
      <c r="P203">
        <v>24</v>
      </c>
      <c r="Q203">
        <v>98</v>
      </c>
      <c r="R203">
        <v>3550</v>
      </c>
      <c r="S203" s="1">
        <v>1.080660221</v>
      </c>
      <c r="T203">
        <f t="shared" si="36"/>
        <v>1</v>
      </c>
      <c r="U203">
        <f t="shared" si="37"/>
        <v>3836.3437845500002</v>
      </c>
      <c r="V203">
        <f t="shared" si="40"/>
        <v>1620.9903315000001</v>
      </c>
      <c r="W203">
        <v>24.69</v>
      </c>
      <c r="X203">
        <f t="shared" si="41"/>
        <v>26.68150085649</v>
      </c>
      <c r="Y203">
        <v>0</v>
      </c>
      <c r="Z203">
        <v>0</v>
      </c>
      <c r="AA203">
        <v>0</v>
      </c>
      <c r="AB203" s="3">
        <v>0.1</v>
      </c>
      <c r="AC203">
        <v>25</v>
      </c>
      <c r="AD203">
        <f t="shared" si="38"/>
        <v>0.11016807219002084</v>
      </c>
      <c r="AE203">
        <v>1630000</v>
      </c>
      <c r="AF203">
        <v>0</v>
      </c>
      <c r="AG203">
        <v>0</v>
      </c>
      <c r="AH203">
        <v>37800</v>
      </c>
      <c r="AI203">
        <v>0.17863787320025901</v>
      </c>
      <c r="AJ203">
        <v>0.192476005659</v>
      </c>
      <c r="AK203" s="2">
        <f t="shared" si="39"/>
        <v>0.28713231155524299</v>
      </c>
      <c r="AL203" s="2">
        <f t="shared" si="42"/>
        <v>0.33363707152969768</v>
      </c>
      <c r="AM203">
        <f t="shared" si="43"/>
        <v>0.3022947428267429</v>
      </c>
      <c r="AN203">
        <f t="shared" si="44"/>
        <v>0.35720494143224329</v>
      </c>
      <c r="AO203">
        <f t="shared" si="45"/>
        <v>0.17767423304561925</v>
      </c>
      <c r="AP203">
        <f t="shared" si="46"/>
        <v>0.13116947307116458</v>
      </c>
      <c r="AQ203">
        <f t="shared" si="47"/>
        <v>42.631078044788374</v>
      </c>
    </row>
    <row r="204" spans="1:43" x14ac:dyDescent="0.2">
      <c r="A204">
        <v>6091</v>
      </c>
      <c r="B204">
        <v>20</v>
      </c>
      <c r="C204">
        <v>6</v>
      </c>
      <c r="D204" t="s">
        <v>212</v>
      </c>
      <c r="E204">
        <v>91</v>
      </c>
      <c r="F204" t="s">
        <v>166</v>
      </c>
      <c r="G204" t="s">
        <v>167</v>
      </c>
      <c r="H204" t="s">
        <v>168</v>
      </c>
      <c r="I204">
        <v>43</v>
      </c>
      <c r="J204">
        <v>14</v>
      </c>
      <c r="K204">
        <v>65</v>
      </c>
      <c r="L204">
        <v>58</v>
      </c>
      <c r="M204">
        <v>18</v>
      </c>
      <c r="N204">
        <v>83</v>
      </c>
      <c r="O204">
        <v>71</v>
      </c>
      <c r="P204">
        <v>24</v>
      </c>
      <c r="Q204">
        <v>98</v>
      </c>
      <c r="R204">
        <v>3550</v>
      </c>
      <c r="S204" s="1">
        <v>1.0801183640000001</v>
      </c>
      <c r="T204">
        <f t="shared" si="36"/>
        <v>1</v>
      </c>
      <c r="U204">
        <f t="shared" si="37"/>
        <v>3834.4201922000002</v>
      </c>
      <c r="V204">
        <f t="shared" si="40"/>
        <v>1620.1775460000001</v>
      </c>
      <c r="W204">
        <v>24.69</v>
      </c>
      <c r="X204">
        <f t="shared" si="41"/>
        <v>26.668122407160002</v>
      </c>
      <c r="Y204">
        <v>0</v>
      </c>
      <c r="Z204">
        <v>0</v>
      </c>
      <c r="AA204">
        <v>0</v>
      </c>
      <c r="AB204" s="3">
        <v>0.1</v>
      </c>
      <c r="AC204">
        <v>25</v>
      </c>
      <c r="AD204">
        <f t="shared" si="38"/>
        <v>0.11016807219002084</v>
      </c>
      <c r="AE204">
        <v>1630000</v>
      </c>
      <c r="AF204">
        <v>0</v>
      </c>
      <c r="AG204">
        <v>0</v>
      </c>
      <c r="AH204">
        <v>37800</v>
      </c>
      <c r="AI204">
        <v>0.191265274571567</v>
      </c>
      <c r="AJ204">
        <v>0.197947994728875</v>
      </c>
      <c r="AK204" s="2">
        <f t="shared" si="39"/>
        <v>0.26804126756816765</v>
      </c>
      <c r="AL204" s="2">
        <f t="shared" si="42"/>
        <v>0.31147576676899691</v>
      </c>
      <c r="AM204">
        <f t="shared" si="43"/>
        <v>0.28220266974089897</v>
      </c>
      <c r="AN204">
        <f t="shared" si="44"/>
        <v>0.33348767752844749</v>
      </c>
      <c r="AO204">
        <f t="shared" si="45"/>
        <v>0.16588268915829835</v>
      </c>
      <c r="AP204">
        <f t="shared" si="46"/>
        <v>0.12244818995746908</v>
      </c>
      <c r="AQ204">
        <f t="shared" si="47"/>
        <v>39.81655912822638</v>
      </c>
    </row>
    <row r="205" spans="1:43" x14ac:dyDescent="0.2">
      <c r="A205">
        <v>6093</v>
      </c>
      <c r="B205">
        <v>21</v>
      </c>
      <c r="C205">
        <v>6</v>
      </c>
      <c r="D205" t="s">
        <v>213</v>
      </c>
      <c r="E205">
        <v>93</v>
      </c>
      <c r="F205" t="s">
        <v>166</v>
      </c>
      <c r="G205" t="s">
        <v>167</v>
      </c>
      <c r="H205" t="s">
        <v>176</v>
      </c>
      <c r="I205">
        <v>43</v>
      </c>
      <c r="J205">
        <v>14</v>
      </c>
      <c r="K205">
        <v>65</v>
      </c>
      <c r="L205">
        <v>58</v>
      </c>
      <c r="M205">
        <v>18</v>
      </c>
      <c r="N205">
        <v>83</v>
      </c>
      <c r="O205">
        <v>71</v>
      </c>
      <c r="P205">
        <v>24</v>
      </c>
      <c r="Q205">
        <v>98</v>
      </c>
      <c r="R205">
        <v>3550</v>
      </c>
      <c r="S205" s="1">
        <v>1.0773831270000001</v>
      </c>
      <c r="T205">
        <f t="shared" si="36"/>
        <v>1</v>
      </c>
      <c r="U205">
        <f t="shared" si="37"/>
        <v>3824.7101008500003</v>
      </c>
      <c r="V205">
        <f t="shared" si="40"/>
        <v>1616.0746905000001</v>
      </c>
      <c r="W205">
        <v>24.69</v>
      </c>
      <c r="X205">
        <f t="shared" si="41"/>
        <v>26.600589405630004</v>
      </c>
      <c r="Y205">
        <v>0</v>
      </c>
      <c r="Z205">
        <v>0</v>
      </c>
      <c r="AA205">
        <v>0</v>
      </c>
      <c r="AB205" s="3">
        <v>0.1</v>
      </c>
      <c r="AC205">
        <v>25</v>
      </c>
      <c r="AD205">
        <f t="shared" si="38"/>
        <v>0.11016807219002084</v>
      </c>
      <c r="AE205">
        <v>1630000</v>
      </c>
      <c r="AF205">
        <v>0</v>
      </c>
      <c r="AG205">
        <v>0</v>
      </c>
      <c r="AH205">
        <v>37800</v>
      </c>
      <c r="AI205">
        <v>0.178618519131098</v>
      </c>
      <c r="AJ205">
        <v>0.18828112317474999</v>
      </c>
      <c r="AK205" s="2">
        <f t="shared" si="39"/>
        <v>0.28629260262689293</v>
      </c>
      <c r="AL205" s="2">
        <f t="shared" si="42"/>
        <v>0.3328024015880397</v>
      </c>
      <c r="AM205">
        <f t="shared" si="43"/>
        <v>0.3014566768117084</v>
      </c>
      <c r="AN205">
        <f t="shared" si="44"/>
        <v>0.35637282516859298</v>
      </c>
      <c r="AO205">
        <f t="shared" si="45"/>
        <v>0.17729567125583223</v>
      </c>
      <c r="AP205">
        <f t="shared" si="46"/>
        <v>0.1307858722946855</v>
      </c>
      <c r="AQ205">
        <f t="shared" si="47"/>
        <v>42.635697301721535</v>
      </c>
    </row>
    <row r="206" spans="1:43" x14ac:dyDescent="0.2">
      <c r="A206">
        <v>6095</v>
      </c>
      <c r="B206">
        <v>20</v>
      </c>
      <c r="C206">
        <v>6</v>
      </c>
      <c r="D206" t="s">
        <v>214</v>
      </c>
      <c r="E206">
        <v>95</v>
      </c>
      <c r="F206" t="s">
        <v>166</v>
      </c>
      <c r="G206" t="s">
        <v>167</v>
      </c>
      <c r="H206" t="s">
        <v>168</v>
      </c>
      <c r="I206">
        <v>43</v>
      </c>
      <c r="J206">
        <v>14</v>
      </c>
      <c r="K206">
        <v>65</v>
      </c>
      <c r="L206">
        <v>58</v>
      </c>
      <c r="M206">
        <v>18</v>
      </c>
      <c r="N206">
        <v>83</v>
      </c>
      <c r="O206">
        <v>71</v>
      </c>
      <c r="P206">
        <v>24</v>
      </c>
      <c r="Q206">
        <v>98</v>
      </c>
      <c r="R206">
        <v>3550</v>
      </c>
      <c r="S206" s="1">
        <v>1.1087683269999999</v>
      </c>
      <c r="T206">
        <f t="shared" si="36"/>
        <v>1</v>
      </c>
      <c r="U206">
        <f t="shared" si="37"/>
        <v>3936.12756085</v>
      </c>
      <c r="V206">
        <f t="shared" si="40"/>
        <v>1663.1524904999999</v>
      </c>
      <c r="W206">
        <v>24.69</v>
      </c>
      <c r="X206">
        <f t="shared" si="41"/>
        <v>27.375489993630001</v>
      </c>
      <c r="Y206">
        <v>0</v>
      </c>
      <c r="Z206">
        <v>0</v>
      </c>
      <c r="AA206">
        <v>0</v>
      </c>
      <c r="AB206" s="3">
        <v>0.1</v>
      </c>
      <c r="AC206">
        <v>25</v>
      </c>
      <c r="AD206">
        <f t="shared" si="38"/>
        <v>0.11016807219002084</v>
      </c>
      <c r="AE206">
        <v>1630000</v>
      </c>
      <c r="AF206">
        <v>0</v>
      </c>
      <c r="AG206">
        <v>0</v>
      </c>
      <c r="AH206">
        <v>37800</v>
      </c>
      <c r="AI206">
        <v>0.17685074974259801</v>
      </c>
      <c r="AJ206">
        <v>0.180219581020125</v>
      </c>
      <c r="AK206" s="2">
        <f t="shared" si="39"/>
        <v>0.29757767582370825</v>
      </c>
      <c r="AL206" s="2">
        <f t="shared" si="42"/>
        <v>0.34455237865995009</v>
      </c>
      <c r="AM206">
        <f t="shared" si="43"/>
        <v>0.31289332746119425</v>
      </c>
      <c r="AN206">
        <f t="shared" si="44"/>
        <v>0.36835840810217108</v>
      </c>
      <c r="AO206">
        <f t="shared" si="45"/>
        <v>0.18291588871015499</v>
      </c>
      <c r="AP206">
        <f t="shared" si="46"/>
        <v>0.13594118587391318</v>
      </c>
      <c r="AQ206">
        <f t="shared" si="47"/>
        <v>43.061876329274625</v>
      </c>
    </row>
    <row r="207" spans="1:43" x14ac:dyDescent="0.2">
      <c r="A207">
        <v>6097</v>
      </c>
      <c r="B207">
        <v>20</v>
      </c>
      <c r="C207">
        <v>6</v>
      </c>
      <c r="D207" t="s">
        <v>215</v>
      </c>
      <c r="E207">
        <v>97</v>
      </c>
      <c r="F207" t="s">
        <v>166</v>
      </c>
      <c r="G207" t="s">
        <v>167</v>
      </c>
      <c r="H207" t="s">
        <v>168</v>
      </c>
      <c r="I207">
        <v>43</v>
      </c>
      <c r="J207">
        <v>14</v>
      </c>
      <c r="K207">
        <v>65</v>
      </c>
      <c r="L207">
        <v>58</v>
      </c>
      <c r="M207">
        <v>18</v>
      </c>
      <c r="N207">
        <v>83</v>
      </c>
      <c r="O207">
        <v>71</v>
      </c>
      <c r="P207">
        <v>24</v>
      </c>
      <c r="Q207">
        <v>98</v>
      </c>
      <c r="R207">
        <v>3550</v>
      </c>
      <c r="S207" s="1">
        <v>1.1110455619999999</v>
      </c>
      <c r="T207">
        <f t="shared" si="36"/>
        <v>1</v>
      </c>
      <c r="U207">
        <f t="shared" si="37"/>
        <v>3944.2117450999999</v>
      </c>
      <c r="V207">
        <f t="shared" si="40"/>
        <v>1666.5683429999999</v>
      </c>
      <c r="W207">
        <v>24.69</v>
      </c>
      <c r="X207">
        <f t="shared" si="41"/>
        <v>27.43171492578</v>
      </c>
      <c r="Y207">
        <v>0</v>
      </c>
      <c r="Z207">
        <v>0</v>
      </c>
      <c r="AA207">
        <v>0</v>
      </c>
      <c r="AB207" s="3">
        <v>0.1</v>
      </c>
      <c r="AC207">
        <v>25</v>
      </c>
      <c r="AD207">
        <f t="shared" si="38"/>
        <v>0.11016807219002084</v>
      </c>
      <c r="AE207">
        <v>1630000</v>
      </c>
      <c r="AF207">
        <v>0</v>
      </c>
      <c r="AG207">
        <v>0</v>
      </c>
      <c r="AH207">
        <v>37800</v>
      </c>
      <c r="AI207">
        <v>0.17608231758854201</v>
      </c>
      <c r="AJ207">
        <v>0.18137985528162501</v>
      </c>
      <c r="AK207" s="2">
        <f t="shared" si="39"/>
        <v>0.29949016462571548</v>
      </c>
      <c r="AL207" s="2">
        <f t="shared" si="42"/>
        <v>0.3466698674448116</v>
      </c>
      <c r="AM207">
        <f t="shared" si="43"/>
        <v>0.31487265454281832</v>
      </c>
      <c r="AN207">
        <f t="shared" si="44"/>
        <v>0.37057978760550075</v>
      </c>
      <c r="AO207">
        <f t="shared" si="45"/>
        <v>0.18399456308742007</v>
      </c>
      <c r="AP207">
        <f t="shared" si="46"/>
        <v>0.13681486026832396</v>
      </c>
      <c r="AQ207">
        <f t="shared" si="47"/>
        <v>43.249800539033835</v>
      </c>
    </row>
    <row r="208" spans="1:43" x14ac:dyDescent="0.2">
      <c r="A208">
        <v>6099</v>
      </c>
      <c r="B208">
        <v>20</v>
      </c>
      <c r="C208">
        <v>6</v>
      </c>
      <c r="D208" t="s">
        <v>216</v>
      </c>
      <c r="E208">
        <v>99</v>
      </c>
      <c r="F208" t="s">
        <v>166</v>
      </c>
      <c r="G208" t="s">
        <v>167</v>
      </c>
      <c r="H208" t="s">
        <v>168</v>
      </c>
      <c r="I208">
        <v>43</v>
      </c>
      <c r="J208">
        <v>14</v>
      </c>
      <c r="K208">
        <v>65</v>
      </c>
      <c r="L208">
        <v>58</v>
      </c>
      <c r="M208">
        <v>18</v>
      </c>
      <c r="N208">
        <v>83</v>
      </c>
      <c r="O208">
        <v>71</v>
      </c>
      <c r="P208">
        <v>24</v>
      </c>
      <c r="Q208">
        <v>98</v>
      </c>
      <c r="R208">
        <v>3550</v>
      </c>
      <c r="S208" s="1">
        <v>1.1001618500000001</v>
      </c>
      <c r="T208">
        <f t="shared" si="36"/>
        <v>1</v>
      </c>
      <c r="U208">
        <f t="shared" si="37"/>
        <v>3905.5745675000003</v>
      </c>
      <c r="V208">
        <f t="shared" si="40"/>
        <v>1650.2427750000002</v>
      </c>
      <c r="W208">
        <v>24.69</v>
      </c>
      <c r="X208">
        <f t="shared" si="41"/>
        <v>27.162996076500004</v>
      </c>
      <c r="Y208">
        <v>0</v>
      </c>
      <c r="Z208">
        <v>0</v>
      </c>
      <c r="AA208">
        <v>0</v>
      </c>
      <c r="AB208" s="3">
        <v>0.1</v>
      </c>
      <c r="AC208">
        <v>25</v>
      </c>
      <c r="AD208">
        <f t="shared" si="38"/>
        <v>0.11016807219002084</v>
      </c>
      <c r="AE208">
        <v>1630000</v>
      </c>
      <c r="AF208">
        <v>0</v>
      </c>
      <c r="AG208">
        <v>0</v>
      </c>
      <c r="AH208">
        <v>37800</v>
      </c>
      <c r="AI208">
        <v>0.180061321570917</v>
      </c>
      <c r="AJ208">
        <v>0.19091864510725001</v>
      </c>
      <c r="AK208" s="2">
        <f t="shared" si="39"/>
        <v>0.2900030657069792</v>
      </c>
      <c r="AL208" s="2">
        <f t="shared" si="42"/>
        <v>0.33614018912164439</v>
      </c>
      <c r="AM208">
        <f t="shared" si="43"/>
        <v>0.30504563260171941</v>
      </c>
      <c r="AN208">
        <f t="shared" si="44"/>
        <v>0.35952174668503811</v>
      </c>
      <c r="AO208">
        <f t="shared" si="45"/>
        <v>0.17861803129914111</v>
      </c>
      <c r="AP208">
        <f t="shared" si="46"/>
        <v>0.13248090788447589</v>
      </c>
      <c r="AQ208">
        <f t="shared" si="47"/>
        <v>42.294064309396298</v>
      </c>
    </row>
    <row r="209" spans="1:43" x14ac:dyDescent="0.2">
      <c r="A209">
        <v>6101</v>
      </c>
      <c r="B209">
        <v>20</v>
      </c>
      <c r="C209">
        <v>6</v>
      </c>
      <c r="D209" t="s">
        <v>217</v>
      </c>
      <c r="E209">
        <v>101</v>
      </c>
      <c r="F209" t="s">
        <v>166</v>
      </c>
      <c r="G209" t="s">
        <v>167</v>
      </c>
      <c r="H209" t="s">
        <v>168</v>
      </c>
      <c r="I209">
        <v>43</v>
      </c>
      <c r="J209">
        <v>14</v>
      </c>
      <c r="K209">
        <v>65</v>
      </c>
      <c r="L209">
        <v>58</v>
      </c>
      <c r="M209">
        <v>18</v>
      </c>
      <c r="N209">
        <v>83</v>
      </c>
      <c r="O209">
        <v>71</v>
      </c>
      <c r="P209">
        <v>24</v>
      </c>
      <c r="Q209">
        <v>98</v>
      </c>
      <c r="R209">
        <v>3550</v>
      </c>
      <c r="S209" s="1">
        <v>1.0959327219999999</v>
      </c>
      <c r="T209">
        <f t="shared" si="36"/>
        <v>1</v>
      </c>
      <c r="U209">
        <f t="shared" si="37"/>
        <v>3890.5611630999997</v>
      </c>
      <c r="V209">
        <f t="shared" si="40"/>
        <v>1643.8990829999998</v>
      </c>
      <c r="W209">
        <v>24.69</v>
      </c>
      <c r="X209">
        <f t="shared" si="41"/>
        <v>27.058578906179999</v>
      </c>
      <c r="Y209">
        <v>0</v>
      </c>
      <c r="Z209">
        <v>0</v>
      </c>
      <c r="AA209">
        <v>0</v>
      </c>
      <c r="AB209" s="3">
        <v>0.1</v>
      </c>
      <c r="AC209">
        <v>25</v>
      </c>
      <c r="AD209">
        <f t="shared" si="38"/>
        <v>0.11016807219002084</v>
      </c>
      <c r="AE209">
        <v>1630000</v>
      </c>
      <c r="AF209">
        <v>0</v>
      </c>
      <c r="AG209">
        <v>0</v>
      </c>
      <c r="AH209">
        <v>37800</v>
      </c>
      <c r="AI209">
        <v>0.173350904459386</v>
      </c>
      <c r="AJ209">
        <v>0.175388625985125</v>
      </c>
      <c r="AK209" s="2">
        <f t="shared" si="39"/>
        <v>0.30007113679755792</v>
      </c>
      <c r="AL209" s="2">
        <f t="shared" si="42"/>
        <v>0.34799422921771583</v>
      </c>
      <c r="AM209">
        <f t="shared" si="43"/>
        <v>0.31569600176917639</v>
      </c>
      <c r="AN209">
        <f t="shared" si="44"/>
        <v>0.37228088735994386</v>
      </c>
      <c r="AO209">
        <f t="shared" si="45"/>
        <v>0.18500335581652694</v>
      </c>
      <c r="AP209">
        <f t="shared" si="46"/>
        <v>0.13708026339636906</v>
      </c>
      <c r="AQ209">
        <f t="shared" si="47"/>
        <v>43.931268417116769</v>
      </c>
    </row>
    <row r="210" spans="1:43" x14ac:dyDescent="0.2">
      <c r="A210">
        <v>6103</v>
      </c>
      <c r="B210">
        <v>20</v>
      </c>
      <c r="C210">
        <v>6</v>
      </c>
      <c r="D210" t="s">
        <v>218</v>
      </c>
      <c r="E210">
        <v>103</v>
      </c>
      <c r="F210" t="s">
        <v>166</v>
      </c>
      <c r="G210" t="s">
        <v>167</v>
      </c>
      <c r="H210" t="s">
        <v>168</v>
      </c>
      <c r="I210">
        <v>43</v>
      </c>
      <c r="J210">
        <v>14</v>
      </c>
      <c r="K210">
        <v>65</v>
      </c>
      <c r="L210">
        <v>58</v>
      </c>
      <c r="M210">
        <v>18</v>
      </c>
      <c r="N210">
        <v>83</v>
      </c>
      <c r="O210">
        <v>71</v>
      </c>
      <c r="P210">
        <v>24</v>
      </c>
      <c r="Q210">
        <v>98</v>
      </c>
      <c r="R210">
        <v>3550</v>
      </c>
      <c r="S210" s="1">
        <v>1.0882703229999999</v>
      </c>
      <c r="T210">
        <f t="shared" si="36"/>
        <v>1</v>
      </c>
      <c r="U210">
        <f t="shared" si="37"/>
        <v>3863.3596466499998</v>
      </c>
      <c r="V210">
        <f t="shared" si="40"/>
        <v>1632.4054844999998</v>
      </c>
      <c r="W210">
        <v>24.69</v>
      </c>
      <c r="X210">
        <f t="shared" si="41"/>
        <v>26.86939427487</v>
      </c>
      <c r="Y210">
        <v>0</v>
      </c>
      <c r="Z210">
        <v>0</v>
      </c>
      <c r="AA210">
        <v>0</v>
      </c>
      <c r="AB210" s="3">
        <v>0.1</v>
      </c>
      <c r="AC210">
        <v>25</v>
      </c>
      <c r="AD210">
        <f t="shared" si="38"/>
        <v>0.11016807219002084</v>
      </c>
      <c r="AE210">
        <v>1630000</v>
      </c>
      <c r="AF210">
        <v>0</v>
      </c>
      <c r="AG210">
        <v>0</v>
      </c>
      <c r="AH210">
        <v>37800</v>
      </c>
      <c r="AI210">
        <v>0.180045130814701</v>
      </c>
      <c r="AJ210">
        <v>0.19159096144974999</v>
      </c>
      <c r="AK210" s="2">
        <f t="shared" si="39"/>
        <v>0.28689425180510125</v>
      </c>
      <c r="AL210" s="2">
        <f t="shared" si="42"/>
        <v>0.33303552415128346</v>
      </c>
      <c r="AM210">
        <f t="shared" si="43"/>
        <v>0.30193817141919771</v>
      </c>
      <c r="AN210">
        <f t="shared" si="44"/>
        <v>0.35641918432693193</v>
      </c>
      <c r="AO210">
        <f t="shared" si="45"/>
        <v>0.17720199356069777</v>
      </c>
      <c r="AP210">
        <f t="shared" si="46"/>
        <v>0.13106072121451559</v>
      </c>
      <c r="AQ210">
        <f t="shared" si="47"/>
        <v>42.297867649600612</v>
      </c>
    </row>
    <row r="211" spans="1:43" x14ac:dyDescent="0.2">
      <c r="A211">
        <v>6105</v>
      </c>
      <c r="B211">
        <v>20</v>
      </c>
      <c r="C211">
        <v>6</v>
      </c>
      <c r="D211" t="s">
        <v>219</v>
      </c>
      <c r="E211">
        <v>105</v>
      </c>
      <c r="F211" t="s">
        <v>166</v>
      </c>
      <c r="G211" t="s">
        <v>167</v>
      </c>
      <c r="H211" t="s">
        <v>168</v>
      </c>
      <c r="I211">
        <v>43</v>
      </c>
      <c r="J211">
        <v>14</v>
      </c>
      <c r="K211">
        <v>65</v>
      </c>
      <c r="L211">
        <v>58</v>
      </c>
      <c r="M211">
        <v>18</v>
      </c>
      <c r="N211">
        <v>83</v>
      </c>
      <c r="O211">
        <v>71</v>
      </c>
      <c r="P211">
        <v>24</v>
      </c>
      <c r="Q211">
        <v>98</v>
      </c>
      <c r="R211">
        <v>3550</v>
      </c>
      <c r="S211" s="1">
        <v>1.0877334750000001</v>
      </c>
      <c r="T211">
        <f t="shared" si="36"/>
        <v>1</v>
      </c>
      <c r="U211">
        <f t="shared" si="37"/>
        <v>3861.4538362500002</v>
      </c>
      <c r="V211">
        <f t="shared" si="40"/>
        <v>1631.6002125</v>
      </c>
      <c r="W211">
        <v>24.69</v>
      </c>
      <c r="X211">
        <f t="shared" si="41"/>
        <v>26.856139497750004</v>
      </c>
      <c r="Y211">
        <v>0</v>
      </c>
      <c r="Z211">
        <v>0</v>
      </c>
      <c r="AA211">
        <v>0</v>
      </c>
      <c r="AB211" s="3">
        <v>0.1</v>
      </c>
      <c r="AC211">
        <v>25</v>
      </c>
      <c r="AD211">
        <f t="shared" si="38"/>
        <v>0.11016807219002084</v>
      </c>
      <c r="AE211">
        <v>1630000</v>
      </c>
      <c r="AF211">
        <v>0</v>
      </c>
      <c r="AG211">
        <v>0</v>
      </c>
      <c r="AH211">
        <v>37800</v>
      </c>
      <c r="AI211">
        <v>0.17797715221513299</v>
      </c>
      <c r="AJ211">
        <v>0.18638173872612501</v>
      </c>
      <c r="AK211" s="2">
        <f t="shared" si="39"/>
        <v>0.29008460567337907</v>
      </c>
      <c r="AL211" s="2">
        <f t="shared" si="42"/>
        <v>0.33676200955431806</v>
      </c>
      <c r="AM211">
        <f t="shared" si="43"/>
        <v>0.30530332583590758</v>
      </c>
      <c r="AN211">
        <f t="shared" si="44"/>
        <v>0.36041737263239498</v>
      </c>
      <c r="AO211">
        <f t="shared" si="45"/>
        <v>0.17919556133293649</v>
      </c>
      <c r="AP211">
        <f t="shared" si="46"/>
        <v>0.13251815745199752</v>
      </c>
      <c r="AQ211">
        <f t="shared" si="47"/>
        <v>42.789341324833941</v>
      </c>
    </row>
    <row r="212" spans="1:43" x14ac:dyDescent="0.2">
      <c r="A212">
        <v>6107</v>
      </c>
      <c r="B212">
        <v>20</v>
      </c>
      <c r="C212">
        <v>6</v>
      </c>
      <c r="D212" t="s">
        <v>220</v>
      </c>
      <c r="E212">
        <v>107</v>
      </c>
      <c r="F212" t="s">
        <v>166</v>
      </c>
      <c r="G212" t="s">
        <v>167</v>
      </c>
      <c r="H212" t="s">
        <v>168</v>
      </c>
      <c r="I212">
        <v>43</v>
      </c>
      <c r="J212">
        <v>14</v>
      </c>
      <c r="K212">
        <v>65</v>
      </c>
      <c r="L212">
        <v>58</v>
      </c>
      <c r="M212">
        <v>18</v>
      </c>
      <c r="N212">
        <v>83</v>
      </c>
      <c r="O212">
        <v>71</v>
      </c>
      <c r="P212">
        <v>24</v>
      </c>
      <c r="Q212">
        <v>98</v>
      </c>
      <c r="R212">
        <v>3550</v>
      </c>
      <c r="S212" s="1">
        <v>1.0801976600000001</v>
      </c>
      <c r="T212">
        <f t="shared" si="36"/>
        <v>1</v>
      </c>
      <c r="U212">
        <f t="shared" si="37"/>
        <v>3834.7016930000004</v>
      </c>
      <c r="V212">
        <f t="shared" si="40"/>
        <v>1620.2964900000002</v>
      </c>
      <c r="W212">
        <v>24.69</v>
      </c>
      <c r="X212">
        <f t="shared" si="41"/>
        <v>26.670080225400003</v>
      </c>
      <c r="Y212">
        <v>0</v>
      </c>
      <c r="Z212">
        <v>0</v>
      </c>
      <c r="AA212">
        <v>0</v>
      </c>
      <c r="AB212" s="3">
        <v>0.1</v>
      </c>
      <c r="AC212">
        <v>25</v>
      </c>
      <c r="AD212">
        <f t="shared" si="38"/>
        <v>0.11016807219002084</v>
      </c>
      <c r="AE212">
        <v>1630000</v>
      </c>
      <c r="AF212">
        <v>0</v>
      </c>
      <c r="AG212">
        <v>0</v>
      </c>
      <c r="AH212">
        <v>37800</v>
      </c>
      <c r="AI212">
        <v>0.193952129990487</v>
      </c>
      <c r="AJ212">
        <v>0.22085453022000001</v>
      </c>
      <c r="AK212" s="2">
        <f t="shared" si="39"/>
        <v>0.26434744678517635</v>
      </c>
      <c r="AL212" s="2">
        <f t="shared" si="42"/>
        <v>0.30718023968068403</v>
      </c>
      <c r="AM212">
        <f t="shared" si="43"/>
        <v>0.27831266838402496</v>
      </c>
      <c r="AN212">
        <f t="shared" si="44"/>
        <v>0.32888721529089077</v>
      </c>
      <c r="AO212">
        <f t="shared" si="45"/>
        <v>0.16359354989532768</v>
      </c>
      <c r="AP212">
        <f t="shared" si="46"/>
        <v>0.12076075699981999</v>
      </c>
      <c r="AQ212">
        <f t="shared" si="47"/>
        <v>39.264972828753045</v>
      </c>
    </row>
    <row r="213" spans="1:43" x14ac:dyDescent="0.2">
      <c r="A213">
        <v>6109</v>
      </c>
      <c r="B213">
        <v>20</v>
      </c>
      <c r="C213">
        <v>6</v>
      </c>
      <c r="D213" t="s">
        <v>221</v>
      </c>
      <c r="E213">
        <v>109</v>
      </c>
      <c r="F213" t="s">
        <v>166</v>
      </c>
      <c r="G213" t="s">
        <v>167</v>
      </c>
      <c r="H213" t="s">
        <v>168</v>
      </c>
      <c r="I213">
        <v>43</v>
      </c>
      <c r="J213">
        <v>14</v>
      </c>
      <c r="K213">
        <v>65</v>
      </c>
      <c r="L213">
        <v>58</v>
      </c>
      <c r="M213">
        <v>18</v>
      </c>
      <c r="N213">
        <v>83</v>
      </c>
      <c r="O213">
        <v>71</v>
      </c>
      <c r="P213">
        <v>24</v>
      </c>
      <c r="Q213">
        <v>98</v>
      </c>
      <c r="R213">
        <v>3550</v>
      </c>
      <c r="S213" s="1">
        <v>1.085569376</v>
      </c>
      <c r="T213">
        <f t="shared" si="36"/>
        <v>1</v>
      </c>
      <c r="U213">
        <f t="shared" si="37"/>
        <v>3853.7712848000001</v>
      </c>
      <c r="V213">
        <f t="shared" si="40"/>
        <v>1628.3540640000001</v>
      </c>
      <c r="W213">
        <v>24.69</v>
      </c>
      <c r="X213">
        <f t="shared" si="41"/>
        <v>26.802707893440001</v>
      </c>
      <c r="Y213">
        <v>0</v>
      </c>
      <c r="Z213">
        <v>0</v>
      </c>
      <c r="AA213">
        <v>0</v>
      </c>
      <c r="AB213" s="3">
        <v>0.1</v>
      </c>
      <c r="AC213">
        <v>25</v>
      </c>
      <c r="AD213">
        <f t="shared" si="38"/>
        <v>0.11016807219002084</v>
      </c>
      <c r="AE213">
        <v>1630000</v>
      </c>
      <c r="AF213">
        <v>0</v>
      </c>
      <c r="AG213">
        <v>0</v>
      </c>
      <c r="AH213">
        <v>37800</v>
      </c>
      <c r="AI213">
        <v>0.190095215907927</v>
      </c>
      <c r="AJ213">
        <v>0.20151000520449999</v>
      </c>
      <c r="AK213" s="2">
        <f t="shared" si="39"/>
        <v>0.27105213816170604</v>
      </c>
      <c r="AL213" s="2">
        <f t="shared" si="42"/>
        <v>0.31475398187117043</v>
      </c>
      <c r="AM213">
        <f t="shared" si="43"/>
        <v>0.28530070544915292</v>
      </c>
      <c r="AN213">
        <f t="shared" si="44"/>
        <v>0.3369013785594191</v>
      </c>
      <c r="AO213">
        <f t="shared" si="45"/>
        <v>0.16752547729813172</v>
      </c>
      <c r="AP213">
        <f t="shared" si="46"/>
        <v>0.12382363358866735</v>
      </c>
      <c r="AQ213">
        <f t="shared" si="47"/>
        <v>40.061634785400628</v>
      </c>
    </row>
    <row r="214" spans="1:43" x14ac:dyDescent="0.2">
      <c r="A214">
        <v>6111</v>
      </c>
      <c r="B214">
        <v>20</v>
      </c>
      <c r="C214">
        <v>6</v>
      </c>
      <c r="D214" t="s">
        <v>222</v>
      </c>
      <c r="E214">
        <v>111</v>
      </c>
      <c r="F214" t="s">
        <v>166</v>
      </c>
      <c r="G214" t="s">
        <v>167</v>
      </c>
      <c r="H214" t="s">
        <v>168</v>
      </c>
      <c r="I214">
        <v>43</v>
      </c>
      <c r="J214">
        <v>14</v>
      </c>
      <c r="K214">
        <v>65</v>
      </c>
      <c r="L214">
        <v>58</v>
      </c>
      <c r="M214">
        <v>18</v>
      </c>
      <c r="N214">
        <v>83</v>
      </c>
      <c r="O214">
        <v>71</v>
      </c>
      <c r="P214">
        <v>24</v>
      </c>
      <c r="Q214">
        <v>98</v>
      </c>
      <c r="R214">
        <v>3550</v>
      </c>
      <c r="S214" s="1">
        <v>1.0811039339999999</v>
      </c>
      <c r="T214">
        <f t="shared" si="36"/>
        <v>1</v>
      </c>
      <c r="U214">
        <f t="shared" si="37"/>
        <v>3837.9189656999997</v>
      </c>
      <c r="V214">
        <f t="shared" si="40"/>
        <v>1621.6559009999999</v>
      </c>
      <c r="W214">
        <v>24.69</v>
      </c>
      <c r="X214">
        <f t="shared" si="41"/>
        <v>26.692456130459998</v>
      </c>
      <c r="Y214">
        <v>0</v>
      </c>
      <c r="Z214">
        <v>0</v>
      </c>
      <c r="AA214">
        <v>0</v>
      </c>
      <c r="AB214" s="3">
        <v>0.1</v>
      </c>
      <c r="AC214">
        <v>25</v>
      </c>
      <c r="AD214">
        <f t="shared" si="38"/>
        <v>0.11016807219002084</v>
      </c>
      <c r="AE214">
        <v>1630000</v>
      </c>
      <c r="AF214">
        <v>0</v>
      </c>
      <c r="AG214">
        <v>0</v>
      </c>
      <c r="AH214">
        <v>37800</v>
      </c>
      <c r="AI214">
        <v>0.19678533306936</v>
      </c>
      <c r="AJ214">
        <v>0.211081260769375</v>
      </c>
      <c r="AK214" s="2">
        <f t="shared" si="39"/>
        <v>0.26076011437893654</v>
      </c>
      <c r="AL214" s="2">
        <f t="shared" si="42"/>
        <v>0.30297622513246009</v>
      </c>
      <c r="AM214">
        <f t="shared" si="43"/>
        <v>0.27452427267589236</v>
      </c>
      <c r="AN214">
        <f t="shared" si="44"/>
        <v>0.32437067607849279</v>
      </c>
      <c r="AO214">
        <f t="shared" si="45"/>
        <v>0.16133808144291789</v>
      </c>
      <c r="AP214">
        <f t="shared" si="46"/>
        <v>0.11912197068939438</v>
      </c>
      <c r="AQ214">
        <f t="shared" si="47"/>
        <v>38.699658126812949</v>
      </c>
    </row>
    <row r="215" spans="1:43" x14ac:dyDescent="0.2">
      <c r="A215">
        <v>6113</v>
      </c>
      <c r="B215">
        <v>20</v>
      </c>
      <c r="C215">
        <v>6</v>
      </c>
      <c r="D215" t="s">
        <v>223</v>
      </c>
      <c r="E215">
        <v>113</v>
      </c>
      <c r="F215" t="s">
        <v>166</v>
      </c>
      <c r="G215" t="s">
        <v>167</v>
      </c>
      <c r="H215" t="s">
        <v>168</v>
      </c>
      <c r="I215">
        <v>43</v>
      </c>
      <c r="J215">
        <v>14</v>
      </c>
      <c r="K215">
        <v>65</v>
      </c>
      <c r="L215">
        <v>58</v>
      </c>
      <c r="M215">
        <v>18</v>
      </c>
      <c r="N215">
        <v>83</v>
      </c>
      <c r="O215">
        <v>71</v>
      </c>
      <c r="P215">
        <v>24</v>
      </c>
      <c r="Q215">
        <v>98</v>
      </c>
      <c r="R215">
        <v>3550</v>
      </c>
      <c r="S215" s="1">
        <v>1.102266357</v>
      </c>
      <c r="T215">
        <f t="shared" si="36"/>
        <v>1</v>
      </c>
      <c r="U215">
        <f t="shared" si="37"/>
        <v>3913.0455673500001</v>
      </c>
      <c r="V215">
        <f t="shared" si="40"/>
        <v>1653.3995355</v>
      </c>
      <c r="W215">
        <v>24.69</v>
      </c>
      <c r="X215">
        <f t="shared" si="41"/>
        <v>27.214956354329999</v>
      </c>
      <c r="Y215">
        <v>0</v>
      </c>
      <c r="Z215">
        <v>0</v>
      </c>
      <c r="AA215">
        <v>0</v>
      </c>
      <c r="AB215" s="3">
        <v>0.1</v>
      </c>
      <c r="AC215">
        <v>25</v>
      </c>
      <c r="AD215">
        <f t="shared" si="38"/>
        <v>0.11016807219002084</v>
      </c>
      <c r="AE215">
        <v>1630000</v>
      </c>
      <c r="AF215">
        <v>0</v>
      </c>
      <c r="AG215">
        <v>0</v>
      </c>
      <c r="AH215">
        <v>37800</v>
      </c>
      <c r="AI215">
        <v>0.175991115993791</v>
      </c>
      <c r="AJ215">
        <v>0.17946487586875001</v>
      </c>
      <c r="AK215" s="2">
        <f t="shared" si="39"/>
        <v>0.29727764256748507</v>
      </c>
      <c r="AL215" s="2">
        <f t="shared" si="42"/>
        <v>0.3444817947124047</v>
      </c>
      <c r="AM215">
        <f t="shared" si="43"/>
        <v>0.31266810395294165</v>
      </c>
      <c r="AN215">
        <f t="shared" si="44"/>
        <v>0.36840410540108559</v>
      </c>
      <c r="AO215">
        <f t="shared" si="45"/>
        <v>0.18300827506026346</v>
      </c>
      <c r="AP215">
        <f t="shared" si="46"/>
        <v>0.13580412291534383</v>
      </c>
      <c r="AQ215">
        <f t="shared" si="47"/>
        <v>43.27221332254026</v>
      </c>
    </row>
    <row r="216" spans="1:43" x14ac:dyDescent="0.2">
      <c r="A216">
        <v>6115</v>
      </c>
      <c r="B216">
        <v>20</v>
      </c>
      <c r="C216">
        <v>6</v>
      </c>
      <c r="D216" t="s">
        <v>224</v>
      </c>
      <c r="E216">
        <v>115</v>
      </c>
      <c r="F216" t="s">
        <v>166</v>
      </c>
      <c r="G216" t="s">
        <v>167</v>
      </c>
      <c r="H216" t="s">
        <v>168</v>
      </c>
      <c r="I216">
        <v>43</v>
      </c>
      <c r="J216">
        <v>14</v>
      </c>
      <c r="K216">
        <v>65</v>
      </c>
      <c r="L216">
        <v>58</v>
      </c>
      <c r="M216">
        <v>18</v>
      </c>
      <c r="N216">
        <v>83</v>
      </c>
      <c r="O216">
        <v>71</v>
      </c>
      <c r="P216">
        <v>24</v>
      </c>
      <c r="Q216">
        <v>98</v>
      </c>
      <c r="R216">
        <v>3550</v>
      </c>
      <c r="S216" s="1">
        <v>1.09046343</v>
      </c>
      <c r="T216">
        <f t="shared" si="36"/>
        <v>1</v>
      </c>
      <c r="U216">
        <f t="shared" si="37"/>
        <v>3871.1451765000002</v>
      </c>
      <c r="V216">
        <f t="shared" si="40"/>
        <v>1635.6951449999999</v>
      </c>
      <c r="W216">
        <v>24.69</v>
      </c>
      <c r="X216">
        <f t="shared" si="41"/>
        <v>26.923542086700003</v>
      </c>
      <c r="Y216">
        <v>0</v>
      </c>
      <c r="Z216">
        <v>0</v>
      </c>
      <c r="AA216">
        <v>0</v>
      </c>
      <c r="AB216" s="3">
        <v>0.1</v>
      </c>
      <c r="AC216">
        <v>25</v>
      </c>
      <c r="AD216">
        <f t="shared" si="38"/>
        <v>0.11016807219002084</v>
      </c>
      <c r="AE216">
        <v>1630000</v>
      </c>
      <c r="AF216">
        <v>0</v>
      </c>
      <c r="AG216">
        <v>0</v>
      </c>
      <c r="AH216">
        <v>37800</v>
      </c>
      <c r="AI216">
        <v>0.17603209334429901</v>
      </c>
      <c r="AJ216">
        <v>0.18514588245499999</v>
      </c>
      <c r="AK216" s="2">
        <f t="shared" si="39"/>
        <v>0.29402597133486424</v>
      </c>
      <c r="AL216" s="2">
        <f t="shared" si="42"/>
        <v>0.34121913513640217</v>
      </c>
      <c r="AM216">
        <f t="shared" si="43"/>
        <v>0.30941285007627739</v>
      </c>
      <c r="AN216">
        <f t="shared" si="44"/>
        <v>0.36513587710808704</v>
      </c>
      <c r="AO216">
        <f t="shared" si="45"/>
        <v>0.18151183912001151</v>
      </c>
      <c r="AP216">
        <f t="shared" si="46"/>
        <v>0.13431867531847358</v>
      </c>
      <c r="AQ216">
        <f t="shared" si="47"/>
        <v>43.262140269275442</v>
      </c>
    </row>
    <row r="217" spans="1:43" x14ac:dyDescent="0.2">
      <c r="A217">
        <v>8001</v>
      </c>
      <c r="B217">
        <v>22</v>
      </c>
      <c r="C217">
        <v>8</v>
      </c>
      <c r="D217" t="s">
        <v>225</v>
      </c>
      <c r="E217">
        <v>1</v>
      </c>
      <c r="F217" t="s">
        <v>226</v>
      </c>
      <c r="G217" t="s">
        <v>227</v>
      </c>
      <c r="H217" t="s">
        <v>228</v>
      </c>
      <c r="I217">
        <v>43</v>
      </c>
      <c r="J217">
        <v>14</v>
      </c>
      <c r="K217">
        <v>65</v>
      </c>
      <c r="L217">
        <v>58</v>
      </c>
      <c r="M217">
        <v>18</v>
      </c>
      <c r="N217">
        <v>83</v>
      </c>
      <c r="O217">
        <v>71</v>
      </c>
      <c r="P217">
        <v>24</v>
      </c>
      <c r="Q217">
        <v>98</v>
      </c>
      <c r="R217">
        <v>3550</v>
      </c>
      <c r="S217" s="1">
        <v>0.97384275499999995</v>
      </c>
      <c r="T217">
        <f t="shared" si="36"/>
        <v>1</v>
      </c>
      <c r="U217">
        <f t="shared" si="37"/>
        <v>3457.14178025</v>
      </c>
      <c r="V217">
        <f t="shared" si="40"/>
        <v>1460.7641325</v>
      </c>
      <c r="W217">
        <v>24.69</v>
      </c>
      <c r="X217">
        <f t="shared" si="41"/>
        <v>24.044177620949998</v>
      </c>
      <c r="Y217">
        <v>0</v>
      </c>
      <c r="Z217">
        <v>0</v>
      </c>
      <c r="AA217">
        <v>0</v>
      </c>
      <c r="AB217" s="3">
        <v>0.1</v>
      </c>
      <c r="AC217">
        <v>25</v>
      </c>
      <c r="AD217">
        <f t="shared" si="38"/>
        <v>0.11016807219002084</v>
      </c>
      <c r="AE217">
        <v>1630000</v>
      </c>
      <c r="AF217">
        <v>0</v>
      </c>
      <c r="AG217">
        <v>0</v>
      </c>
      <c r="AH217">
        <v>37800</v>
      </c>
      <c r="AI217">
        <v>0.18422593574523599</v>
      </c>
      <c r="AJ217">
        <v>0.18607343566287499</v>
      </c>
      <c r="AK217" s="2">
        <f t="shared" si="39"/>
        <v>0.25090222223108594</v>
      </c>
      <c r="AL217" s="2">
        <f t="shared" si="42"/>
        <v>0.29599636916495459</v>
      </c>
      <c r="AM217">
        <f t="shared" si="43"/>
        <v>0.2656047366405202</v>
      </c>
      <c r="AN217">
        <f t="shared" si="44"/>
        <v>0.31884936289909016</v>
      </c>
      <c r="AO217">
        <f t="shared" si="45"/>
        <v>0.15971277729342642</v>
      </c>
      <c r="AP217">
        <f t="shared" si="46"/>
        <v>0.11461863035955779</v>
      </c>
      <c r="AQ217">
        <f t="shared" si="47"/>
        <v>41.337964078449176</v>
      </c>
    </row>
    <row r="218" spans="1:43" x14ac:dyDescent="0.2">
      <c r="A218">
        <v>8003</v>
      </c>
      <c r="B218">
        <v>22</v>
      </c>
      <c r="C218">
        <v>8</v>
      </c>
      <c r="D218" t="s">
        <v>229</v>
      </c>
      <c r="E218">
        <v>3</v>
      </c>
      <c r="F218" t="s">
        <v>226</v>
      </c>
      <c r="G218" t="s">
        <v>227</v>
      </c>
      <c r="H218" t="s">
        <v>228</v>
      </c>
      <c r="I218">
        <v>43</v>
      </c>
      <c r="J218">
        <v>14</v>
      </c>
      <c r="K218">
        <v>65</v>
      </c>
      <c r="L218">
        <v>58</v>
      </c>
      <c r="M218">
        <v>18</v>
      </c>
      <c r="N218">
        <v>83</v>
      </c>
      <c r="O218">
        <v>71</v>
      </c>
      <c r="P218">
        <v>24</v>
      </c>
      <c r="Q218">
        <v>98</v>
      </c>
      <c r="R218">
        <v>3550</v>
      </c>
      <c r="S218" s="1">
        <v>0.97638989899999995</v>
      </c>
      <c r="T218">
        <f t="shared" si="36"/>
        <v>1</v>
      </c>
      <c r="U218">
        <f t="shared" si="37"/>
        <v>3466.18414145</v>
      </c>
      <c r="V218">
        <f t="shared" si="40"/>
        <v>1464.5848484999999</v>
      </c>
      <c r="W218">
        <v>24.69</v>
      </c>
      <c r="X218">
        <f t="shared" si="41"/>
        <v>24.107066606309999</v>
      </c>
      <c r="Y218">
        <v>0</v>
      </c>
      <c r="Z218">
        <v>0</v>
      </c>
      <c r="AA218">
        <v>0</v>
      </c>
      <c r="AB218" s="3">
        <v>0.1</v>
      </c>
      <c r="AC218">
        <v>25</v>
      </c>
      <c r="AD218">
        <f t="shared" si="38"/>
        <v>0.11016807219002084</v>
      </c>
      <c r="AE218">
        <v>1630000</v>
      </c>
      <c r="AF218">
        <v>0</v>
      </c>
      <c r="AG218">
        <v>0</v>
      </c>
      <c r="AH218">
        <v>37800</v>
      </c>
      <c r="AI218">
        <v>0.20608871603235801</v>
      </c>
      <c r="AJ218">
        <v>0.214186550133</v>
      </c>
      <c r="AK218" s="2">
        <f t="shared" si="39"/>
        <v>0.22487206380038985</v>
      </c>
      <c r="AL218" s="2">
        <f t="shared" si="42"/>
        <v>0.26518242904241868</v>
      </c>
      <c r="AM218">
        <f t="shared" si="43"/>
        <v>0.23801487203866609</v>
      </c>
      <c r="AN218">
        <f t="shared" si="44"/>
        <v>0.28561107858861756</v>
      </c>
      <c r="AO218">
        <f t="shared" si="45"/>
        <v>0.14303774537335712</v>
      </c>
      <c r="AP218">
        <f t="shared" si="46"/>
        <v>0.1027273801313283</v>
      </c>
      <c r="AQ218">
        <f t="shared" si="47"/>
        <v>36.952654472162052</v>
      </c>
    </row>
    <row r="219" spans="1:43" x14ac:dyDescent="0.2">
      <c r="A219">
        <v>8005</v>
      </c>
      <c r="B219">
        <v>22</v>
      </c>
      <c r="C219">
        <v>8</v>
      </c>
      <c r="D219" t="s">
        <v>230</v>
      </c>
      <c r="E219">
        <v>5</v>
      </c>
      <c r="F219" t="s">
        <v>226</v>
      </c>
      <c r="G219" t="s">
        <v>227</v>
      </c>
      <c r="H219" t="s">
        <v>228</v>
      </c>
      <c r="I219">
        <v>43</v>
      </c>
      <c r="J219">
        <v>14</v>
      </c>
      <c r="K219">
        <v>65</v>
      </c>
      <c r="L219">
        <v>58</v>
      </c>
      <c r="M219">
        <v>18</v>
      </c>
      <c r="N219">
        <v>83</v>
      </c>
      <c r="O219">
        <v>71</v>
      </c>
      <c r="P219">
        <v>24</v>
      </c>
      <c r="Q219">
        <v>98</v>
      </c>
      <c r="R219">
        <v>3550</v>
      </c>
      <c r="S219" s="1">
        <v>0.97391449500000005</v>
      </c>
      <c r="T219">
        <f t="shared" si="36"/>
        <v>1</v>
      </c>
      <c r="U219">
        <f t="shared" si="37"/>
        <v>3457.3964572500004</v>
      </c>
      <c r="V219">
        <f t="shared" si="40"/>
        <v>1460.8717425</v>
      </c>
      <c r="W219">
        <v>24.69</v>
      </c>
      <c r="X219">
        <f t="shared" si="41"/>
        <v>24.045948881550004</v>
      </c>
      <c r="Y219">
        <v>0</v>
      </c>
      <c r="Z219">
        <v>0</v>
      </c>
      <c r="AA219">
        <v>0</v>
      </c>
      <c r="AB219" s="3">
        <v>0.1</v>
      </c>
      <c r="AC219">
        <v>25</v>
      </c>
      <c r="AD219">
        <f t="shared" si="38"/>
        <v>0.11016807219002084</v>
      </c>
      <c r="AE219">
        <v>1630000</v>
      </c>
      <c r="AF219">
        <v>0</v>
      </c>
      <c r="AG219">
        <v>0</v>
      </c>
      <c r="AH219">
        <v>37800</v>
      </c>
      <c r="AI219">
        <v>0.186472260775849</v>
      </c>
      <c r="AJ219">
        <v>0.189662212966</v>
      </c>
      <c r="AK219" s="2">
        <f t="shared" si="39"/>
        <v>0.24789800672025863</v>
      </c>
      <c r="AL219" s="2">
        <f t="shared" si="42"/>
        <v>0.29244893017107282</v>
      </c>
      <c r="AM219">
        <f t="shared" si="43"/>
        <v>0.26242340831949024</v>
      </c>
      <c r="AN219">
        <f t="shared" si="44"/>
        <v>0.31502662691660627</v>
      </c>
      <c r="AO219">
        <f t="shared" si="45"/>
        <v>0.15779715039323997</v>
      </c>
      <c r="AP219">
        <f t="shared" si="46"/>
        <v>0.11324622694242574</v>
      </c>
      <c r="AQ219">
        <f t="shared" si="47"/>
        <v>40.839989189113631</v>
      </c>
    </row>
    <row r="220" spans="1:43" x14ac:dyDescent="0.2">
      <c r="A220">
        <v>8007</v>
      </c>
      <c r="B220">
        <v>22</v>
      </c>
      <c r="C220">
        <v>8</v>
      </c>
      <c r="D220" t="s">
        <v>231</v>
      </c>
      <c r="E220">
        <v>7</v>
      </c>
      <c r="F220" t="s">
        <v>226</v>
      </c>
      <c r="G220" t="s">
        <v>227</v>
      </c>
      <c r="H220" t="s">
        <v>228</v>
      </c>
      <c r="I220">
        <v>43</v>
      </c>
      <c r="J220">
        <v>14</v>
      </c>
      <c r="K220">
        <v>65</v>
      </c>
      <c r="L220">
        <v>58</v>
      </c>
      <c r="M220">
        <v>18</v>
      </c>
      <c r="N220">
        <v>83</v>
      </c>
      <c r="O220">
        <v>71</v>
      </c>
      <c r="P220">
        <v>24</v>
      </c>
      <c r="Q220">
        <v>98</v>
      </c>
      <c r="R220">
        <v>3550</v>
      </c>
      <c r="S220" s="1">
        <v>0.98261212499999995</v>
      </c>
      <c r="T220">
        <f t="shared" si="36"/>
        <v>1</v>
      </c>
      <c r="U220">
        <f t="shared" si="37"/>
        <v>3488.2730437499999</v>
      </c>
      <c r="V220">
        <f t="shared" si="40"/>
        <v>1473.9181874999999</v>
      </c>
      <c r="W220">
        <v>24.69</v>
      </c>
      <c r="X220">
        <f t="shared" si="41"/>
        <v>24.260693366249999</v>
      </c>
      <c r="Y220">
        <v>0</v>
      </c>
      <c r="Z220">
        <v>0</v>
      </c>
      <c r="AA220">
        <v>0</v>
      </c>
      <c r="AB220" s="3">
        <v>0.1</v>
      </c>
      <c r="AC220">
        <v>25</v>
      </c>
      <c r="AD220">
        <f t="shared" si="38"/>
        <v>0.11016807219002084</v>
      </c>
      <c r="AE220">
        <v>1630000</v>
      </c>
      <c r="AF220">
        <v>0</v>
      </c>
      <c r="AG220">
        <v>0</v>
      </c>
      <c r="AH220">
        <v>37800</v>
      </c>
      <c r="AI220">
        <v>0.196144653171588</v>
      </c>
      <c r="AJ220">
        <v>0.20166554631524999</v>
      </c>
      <c r="AK220" s="2">
        <f t="shared" si="39"/>
        <v>0.23777822802231735</v>
      </c>
      <c r="AL220" s="2">
        <f t="shared" si="42"/>
        <v>0.28013223197397069</v>
      </c>
      <c r="AM220">
        <f t="shared" si="43"/>
        <v>0.25158734507490593</v>
      </c>
      <c r="AN220">
        <f t="shared" si="44"/>
        <v>0.30159656499133886</v>
      </c>
      <c r="AO220">
        <f t="shared" si="45"/>
        <v>0.1509772540085593</v>
      </c>
      <c r="AP220">
        <f t="shared" si="46"/>
        <v>0.10862325005690596</v>
      </c>
      <c r="AQ220">
        <f t="shared" si="47"/>
        <v>38.826065309530328</v>
      </c>
    </row>
    <row r="221" spans="1:43" x14ac:dyDescent="0.2">
      <c r="A221">
        <v>8009</v>
      </c>
      <c r="B221">
        <v>22</v>
      </c>
      <c r="C221">
        <v>8</v>
      </c>
      <c r="D221" t="s">
        <v>232</v>
      </c>
      <c r="E221">
        <v>9</v>
      </c>
      <c r="F221" t="s">
        <v>226</v>
      </c>
      <c r="G221" t="s">
        <v>227</v>
      </c>
      <c r="H221" t="s">
        <v>228</v>
      </c>
      <c r="I221">
        <v>43</v>
      </c>
      <c r="J221">
        <v>14</v>
      </c>
      <c r="K221">
        <v>65</v>
      </c>
      <c r="L221">
        <v>58</v>
      </c>
      <c r="M221">
        <v>18</v>
      </c>
      <c r="N221">
        <v>83</v>
      </c>
      <c r="O221">
        <v>71</v>
      </c>
      <c r="P221">
        <v>24</v>
      </c>
      <c r="Q221">
        <v>98</v>
      </c>
      <c r="R221">
        <v>3550</v>
      </c>
      <c r="S221" s="1">
        <v>0.96866885599999997</v>
      </c>
      <c r="T221">
        <f t="shared" si="36"/>
        <v>1</v>
      </c>
      <c r="U221">
        <f t="shared" si="37"/>
        <v>3438.7744388000001</v>
      </c>
      <c r="V221">
        <f t="shared" si="40"/>
        <v>1453.0032839999999</v>
      </c>
      <c r="W221">
        <v>24.69</v>
      </c>
      <c r="X221">
        <f t="shared" si="41"/>
        <v>23.91643405464</v>
      </c>
      <c r="Y221">
        <v>0</v>
      </c>
      <c r="Z221">
        <v>0</v>
      </c>
      <c r="AA221">
        <v>0</v>
      </c>
      <c r="AB221" s="3">
        <v>0.1</v>
      </c>
      <c r="AC221">
        <v>25</v>
      </c>
      <c r="AD221">
        <f t="shared" si="38"/>
        <v>0.11016807219002084</v>
      </c>
      <c r="AE221">
        <v>1630000</v>
      </c>
      <c r="AF221">
        <v>0</v>
      </c>
      <c r="AG221">
        <v>0</v>
      </c>
      <c r="AH221">
        <v>37800</v>
      </c>
      <c r="AI221">
        <v>0.19270734271600001</v>
      </c>
      <c r="AJ221">
        <v>0.19675931514375</v>
      </c>
      <c r="AK221" s="2">
        <f t="shared" si="39"/>
        <v>0.23858520848287268</v>
      </c>
      <c r="AL221" s="2">
        <f t="shared" si="42"/>
        <v>0.28169467851364471</v>
      </c>
      <c r="AM221">
        <f t="shared" si="43"/>
        <v>0.25264063800990211</v>
      </c>
      <c r="AN221">
        <f t="shared" si="44"/>
        <v>0.30354186967882896</v>
      </c>
      <c r="AO221">
        <f t="shared" si="45"/>
        <v>0.15210136965280852</v>
      </c>
      <c r="AP221">
        <f t="shared" si="46"/>
        <v>0.10899189962203651</v>
      </c>
      <c r="AQ221">
        <f t="shared" si="47"/>
        <v>39.518603737785611</v>
      </c>
    </row>
    <row r="222" spans="1:43" x14ac:dyDescent="0.2">
      <c r="A222">
        <v>8011</v>
      </c>
      <c r="B222">
        <v>22</v>
      </c>
      <c r="C222">
        <v>8</v>
      </c>
      <c r="D222" t="s">
        <v>233</v>
      </c>
      <c r="E222">
        <v>11</v>
      </c>
      <c r="F222" t="s">
        <v>226</v>
      </c>
      <c r="G222" t="s">
        <v>227</v>
      </c>
      <c r="H222" t="s">
        <v>228</v>
      </c>
      <c r="I222">
        <v>43</v>
      </c>
      <c r="J222">
        <v>14</v>
      </c>
      <c r="K222">
        <v>65</v>
      </c>
      <c r="L222">
        <v>58</v>
      </c>
      <c r="M222">
        <v>18</v>
      </c>
      <c r="N222">
        <v>83</v>
      </c>
      <c r="O222">
        <v>71</v>
      </c>
      <c r="P222">
        <v>24</v>
      </c>
      <c r="Q222">
        <v>98</v>
      </c>
      <c r="R222">
        <v>3550</v>
      </c>
      <c r="S222" s="1">
        <v>0.97056014700000004</v>
      </c>
      <c r="T222">
        <f t="shared" si="36"/>
        <v>1</v>
      </c>
      <c r="U222">
        <f t="shared" si="37"/>
        <v>3445.4885218500003</v>
      </c>
      <c r="V222">
        <f t="shared" si="40"/>
        <v>1455.8402205</v>
      </c>
      <c r="W222">
        <v>24.69</v>
      </c>
      <c r="X222">
        <f t="shared" si="41"/>
        <v>23.963130029430001</v>
      </c>
      <c r="Y222">
        <v>0</v>
      </c>
      <c r="Z222">
        <v>0</v>
      </c>
      <c r="AA222">
        <v>0</v>
      </c>
      <c r="AB222" s="3">
        <v>0.1</v>
      </c>
      <c r="AC222">
        <v>25</v>
      </c>
      <c r="AD222">
        <f t="shared" si="38"/>
        <v>0.11016807219002084</v>
      </c>
      <c r="AE222">
        <v>1630000</v>
      </c>
      <c r="AF222">
        <v>0</v>
      </c>
      <c r="AG222">
        <v>0</v>
      </c>
      <c r="AH222">
        <v>37800</v>
      </c>
      <c r="AI222">
        <v>0.19057003431199601</v>
      </c>
      <c r="AJ222">
        <v>0.19247964072875001</v>
      </c>
      <c r="AK222" s="2">
        <f t="shared" si="39"/>
        <v>0.24173207700638341</v>
      </c>
      <c r="AL222" s="2">
        <f t="shared" si="42"/>
        <v>0.28532503455355102</v>
      </c>
      <c r="AM222">
        <f t="shared" si="43"/>
        <v>0.25594514300421722</v>
      </c>
      <c r="AN222">
        <f t="shared" si="44"/>
        <v>0.30741724947312465</v>
      </c>
      <c r="AO222">
        <f t="shared" si="45"/>
        <v>0.15402242817546727</v>
      </c>
      <c r="AP222">
        <f t="shared" si="46"/>
        <v>0.11042947062829966</v>
      </c>
      <c r="AQ222">
        <f t="shared" si="47"/>
        <v>39.961818455084718</v>
      </c>
    </row>
    <row r="223" spans="1:43" x14ac:dyDescent="0.2">
      <c r="A223">
        <v>8013</v>
      </c>
      <c r="B223">
        <v>22</v>
      </c>
      <c r="C223">
        <v>8</v>
      </c>
      <c r="D223" t="s">
        <v>234</v>
      </c>
      <c r="E223">
        <v>13</v>
      </c>
      <c r="F223" t="s">
        <v>226</v>
      </c>
      <c r="G223" t="s">
        <v>227</v>
      </c>
      <c r="H223" t="s">
        <v>228</v>
      </c>
      <c r="I223">
        <v>43</v>
      </c>
      <c r="J223">
        <v>14</v>
      </c>
      <c r="K223">
        <v>65</v>
      </c>
      <c r="L223">
        <v>58</v>
      </c>
      <c r="M223">
        <v>18</v>
      </c>
      <c r="N223">
        <v>83</v>
      </c>
      <c r="O223">
        <v>71</v>
      </c>
      <c r="P223">
        <v>24</v>
      </c>
      <c r="Q223">
        <v>98</v>
      </c>
      <c r="R223">
        <v>3550</v>
      </c>
      <c r="S223" s="1">
        <v>0.974647983</v>
      </c>
      <c r="T223">
        <f t="shared" si="36"/>
        <v>1</v>
      </c>
      <c r="U223">
        <f t="shared" si="37"/>
        <v>3460.0003396500001</v>
      </c>
      <c r="V223">
        <f t="shared" si="40"/>
        <v>1461.9719745</v>
      </c>
      <c r="W223">
        <v>24.69</v>
      </c>
      <c r="X223">
        <f t="shared" si="41"/>
        <v>24.064058700269999</v>
      </c>
      <c r="Y223">
        <v>0</v>
      </c>
      <c r="Z223">
        <v>0</v>
      </c>
      <c r="AA223">
        <v>0</v>
      </c>
      <c r="AB223" s="3">
        <v>0.1</v>
      </c>
      <c r="AC223">
        <v>25</v>
      </c>
      <c r="AD223">
        <f t="shared" si="38"/>
        <v>0.11016807219002084</v>
      </c>
      <c r="AE223">
        <v>1630000</v>
      </c>
      <c r="AF223">
        <v>0</v>
      </c>
      <c r="AG223">
        <v>0</v>
      </c>
      <c r="AH223">
        <v>37800</v>
      </c>
      <c r="AI223">
        <v>0.18273115514622801</v>
      </c>
      <c r="AJ223">
        <v>0.19242753456487499</v>
      </c>
      <c r="AK223" s="2">
        <f t="shared" si="39"/>
        <v>0.25316381413553313</v>
      </c>
      <c r="AL223" s="2">
        <f t="shared" si="42"/>
        <v>0.29862684100075021</v>
      </c>
      <c r="AM223">
        <f t="shared" si="43"/>
        <v>0.26798659831110699</v>
      </c>
      <c r="AN223">
        <f t="shared" si="44"/>
        <v>0.32166677719489323</v>
      </c>
      <c r="AO223">
        <f t="shared" si="45"/>
        <v>0.16111481095380503</v>
      </c>
      <c r="AP223">
        <f t="shared" si="46"/>
        <v>0.11565178408858796</v>
      </c>
      <c r="AQ223">
        <f t="shared" si="47"/>
        <v>41.676117616949533</v>
      </c>
    </row>
    <row r="224" spans="1:43" x14ac:dyDescent="0.2">
      <c r="A224">
        <v>8014</v>
      </c>
      <c r="B224">
        <v>22</v>
      </c>
      <c r="C224">
        <v>8</v>
      </c>
      <c r="D224" t="s">
        <v>1984</v>
      </c>
      <c r="E224">
        <v>13</v>
      </c>
      <c r="F224" t="s">
        <v>226</v>
      </c>
      <c r="G224" t="s">
        <v>227</v>
      </c>
      <c r="H224" t="s">
        <v>228</v>
      </c>
      <c r="I224">
        <v>43</v>
      </c>
      <c r="J224">
        <v>14</v>
      </c>
      <c r="K224">
        <v>65</v>
      </c>
      <c r="L224">
        <v>58</v>
      </c>
      <c r="M224">
        <v>18</v>
      </c>
      <c r="N224">
        <v>83</v>
      </c>
      <c r="O224">
        <v>71</v>
      </c>
      <c r="P224">
        <v>24</v>
      </c>
      <c r="Q224">
        <v>98</v>
      </c>
      <c r="R224">
        <v>3550</v>
      </c>
      <c r="S224" s="1">
        <v>0.974647983</v>
      </c>
      <c r="T224">
        <f t="shared" si="36"/>
        <v>1</v>
      </c>
      <c r="U224">
        <f t="shared" ref="U224" si="48">R224*IF(S224="NA",0,S224)</f>
        <v>3460.0003396500001</v>
      </c>
      <c r="V224">
        <f t="shared" si="40"/>
        <v>1461.9719745</v>
      </c>
      <c r="W224">
        <v>24.69</v>
      </c>
      <c r="X224">
        <f t="shared" si="41"/>
        <v>24.064058700269999</v>
      </c>
      <c r="Y224">
        <v>0</v>
      </c>
      <c r="Z224">
        <v>0</v>
      </c>
      <c r="AA224">
        <v>0</v>
      </c>
      <c r="AB224" s="3">
        <v>0.1</v>
      </c>
      <c r="AC224">
        <v>25</v>
      </c>
      <c r="AD224">
        <f t="shared" ref="AD224" si="49">(AB224*(1+AB224)^AC224)/((1+AB224)^AC224-1)</f>
        <v>0.11016807219002084</v>
      </c>
      <c r="AE224">
        <v>1630000</v>
      </c>
      <c r="AF224">
        <v>0</v>
      </c>
      <c r="AG224">
        <v>0</v>
      </c>
      <c r="AH224">
        <v>37800</v>
      </c>
      <c r="AI224">
        <v>0.18273115514622801</v>
      </c>
      <c r="AJ224">
        <v>0.19242753456487499</v>
      </c>
      <c r="AK224" s="2">
        <f t="shared" si="39"/>
        <v>0.25316381413553313</v>
      </c>
      <c r="AL224" s="2">
        <f t="shared" si="42"/>
        <v>0.29862684100075021</v>
      </c>
      <c r="AM224">
        <f t="shared" si="43"/>
        <v>0.26798659831110699</v>
      </c>
      <c r="AN224">
        <f t="shared" si="44"/>
        <v>0.32166677719489323</v>
      </c>
      <c r="AO224">
        <f t="shared" si="45"/>
        <v>0.16111481095380503</v>
      </c>
      <c r="AP224">
        <f t="shared" si="46"/>
        <v>0.11565178408858796</v>
      </c>
      <c r="AQ224">
        <f t="shared" si="47"/>
        <v>41.676117616949533</v>
      </c>
    </row>
    <row r="225" spans="1:43" x14ac:dyDescent="0.2">
      <c r="A225">
        <v>8015</v>
      </c>
      <c r="B225">
        <v>22</v>
      </c>
      <c r="C225">
        <v>8</v>
      </c>
      <c r="D225" t="s">
        <v>235</v>
      </c>
      <c r="E225">
        <v>15</v>
      </c>
      <c r="F225" t="s">
        <v>226</v>
      </c>
      <c r="G225" t="s">
        <v>227</v>
      </c>
      <c r="H225" t="s">
        <v>228</v>
      </c>
      <c r="I225">
        <v>43</v>
      </c>
      <c r="J225">
        <v>14</v>
      </c>
      <c r="K225">
        <v>65</v>
      </c>
      <c r="L225">
        <v>58</v>
      </c>
      <c r="M225">
        <v>18</v>
      </c>
      <c r="N225">
        <v>83</v>
      </c>
      <c r="O225">
        <v>71</v>
      </c>
      <c r="P225">
        <v>24</v>
      </c>
      <c r="Q225">
        <v>98</v>
      </c>
      <c r="R225">
        <v>3550</v>
      </c>
      <c r="S225" s="1">
        <v>0.97834483699999997</v>
      </c>
      <c r="T225">
        <f t="shared" si="36"/>
        <v>1</v>
      </c>
      <c r="U225">
        <f t="shared" si="37"/>
        <v>3473.1241713499999</v>
      </c>
      <c r="V225">
        <f t="shared" si="40"/>
        <v>1467.5172554999999</v>
      </c>
      <c r="W225">
        <v>24.69</v>
      </c>
      <c r="X225">
        <f t="shared" si="41"/>
        <v>24.155334025529999</v>
      </c>
      <c r="Y225">
        <v>0</v>
      </c>
      <c r="Z225">
        <v>0</v>
      </c>
      <c r="AA225">
        <v>0</v>
      </c>
      <c r="AB225" s="3">
        <v>0.1</v>
      </c>
      <c r="AC225">
        <v>25</v>
      </c>
      <c r="AD225">
        <f t="shared" si="38"/>
        <v>0.11016807219002084</v>
      </c>
      <c r="AE225">
        <v>1630000</v>
      </c>
      <c r="AF225">
        <v>0</v>
      </c>
      <c r="AG225">
        <v>0</v>
      </c>
      <c r="AH225">
        <v>37800</v>
      </c>
      <c r="AI225">
        <v>0.19958308446002801</v>
      </c>
      <c r="AJ225">
        <v>0.209584120569375</v>
      </c>
      <c r="AK225" s="2">
        <f t="shared" si="39"/>
        <v>0.23266693494090082</v>
      </c>
      <c r="AL225" s="2">
        <f t="shared" si="42"/>
        <v>0.27429126116073599</v>
      </c>
      <c r="AM225">
        <f t="shared" si="43"/>
        <v>0.24623814756252113</v>
      </c>
      <c r="AN225">
        <f t="shared" si="44"/>
        <v>0.29538580515298662</v>
      </c>
      <c r="AO225">
        <f t="shared" si="45"/>
        <v>0.14791260527828312</v>
      </c>
      <c r="AP225">
        <f t="shared" si="46"/>
        <v>0.10628827905844798</v>
      </c>
      <c r="AQ225">
        <f t="shared" si="47"/>
        <v>38.15716715050803</v>
      </c>
    </row>
    <row r="226" spans="1:43" x14ac:dyDescent="0.2">
      <c r="A226">
        <v>8017</v>
      </c>
      <c r="B226">
        <v>22</v>
      </c>
      <c r="C226">
        <v>8</v>
      </c>
      <c r="D226" t="s">
        <v>236</v>
      </c>
      <c r="E226">
        <v>17</v>
      </c>
      <c r="F226" t="s">
        <v>226</v>
      </c>
      <c r="G226" t="s">
        <v>227</v>
      </c>
      <c r="H226" t="s">
        <v>228</v>
      </c>
      <c r="I226">
        <v>43</v>
      </c>
      <c r="J226">
        <v>14</v>
      </c>
      <c r="K226">
        <v>65</v>
      </c>
      <c r="L226">
        <v>58</v>
      </c>
      <c r="M226">
        <v>18</v>
      </c>
      <c r="N226">
        <v>83</v>
      </c>
      <c r="O226">
        <v>71</v>
      </c>
      <c r="P226">
        <v>24</v>
      </c>
      <c r="Q226">
        <v>98</v>
      </c>
      <c r="R226">
        <v>3550</v>
      </c>
      <c r="S226" s="1">
        <v>0.970357629</v>
      </c>
      <c r="T226">
        <f t="shared" si="36"/>
        <v>1</v>
      </c>
      <c r="U226">
        <f t="shared" si="37"/>
        <v>3444.7695829499999</v>
      </c>
      <c r="V226">
        <f t="shared" si="40"/>
        <v>1455.5364434999999</v>
      </c>
      <c r="W226">
        <v>24.69</v>
      </c>
      <c r="X226">
        <f t="shared" si="41"/>
        <v>23.958129860010001</v>
      </c>
      <c r="Y226">
        <v>0</v>
      </c>
      <c r="Z226">
        <v>0</v>
      </c>
      <c r="AA226">
        <v>0</v>
      </c>
      <c r="AB226" s="3">
        <v>0.1</v>
      </c>
      <c r="AC226">
        <v>25</v>
      </c>
      <c r="AD226">
        <f t="shared" si="38"/>
        <v>0.11016807219002084</v>
      </c>
      <c r="AE226">
        <v>1630000</v>
      </c>
      <c r="AF226">
        <v>0</v>
      </c>
      <c r="AG226">
        <v>0</v>
      </c>
      <c r="AH226">
        <v>37800</v>
      </c>
      <c r="AI226">
        <v>0.188395133225392</v>
      </c>
      <c r="AJ226">
        <v>0.19074181785725</v>
      </c>
      <c r="AK226" s="2">
        <f t="shared" si="39"/>
        <v>0.24447169658756179</v>
      </c>
      <c r="AL226" s="2">
        <f t="shared" si="42"/>
        <v>0.28856790689457745</v>
      </c>
      <c r="AM226">
        <f t="shared" si="43"/>
        <v>0.25884884332439045</v>
      </c>
      <c r="AN226">
        <f t="shared" si="44"/>
        <v>0.3109151622783683</v>
      </c>
      <c r="AO226">
        <f t="shared" si="45"/>
        <v>0.15577721008204273</v>
      </c>
      <c r="AP226">
        <f t="shared" si="46"/>
        <v>0.1116809997750271</v>
      </c>
      <c r="AQ226">
        <f t="shared" si="47"/>
        <v>40.423152041004137</v>
      </c>
    </row>
    <row r="227" spans="1:43" x14ac:dyDescent="0.2">
      <c r="A227">
        <v>8019</v>
      </c>
      <c r="B227">
        <v>22</v>
      </c>
      <c r="C227">
        <v>8</v>
      </c>
      <c r="D227" t="s">
        <v>237</v>
      </c>
      <c r="E227">
        <v>19</v>
      </c>
      <c r="F227" t="s">
        <v>226</v>
      </c>
      <c r="G227" t="s">
        <v>227</v>
      </c>
      <c r="H227" t="s">
        <v>228</v>
      </c>
      <c r="I227">
        <v>43</v>
      </c>
      <c r="J227">
        <v>14</v>
      </c>
      <c r="K227">
        <v>65</v>
      </c>
      <c r="L227">
        <v>58</v>
      </c>
      <c r="M227">
        <v>18</v>
      </c>
      <c r="N227">
        <v>83</v>
      </c>
      <c r="O227">
        <v>71</v>
      </c>
      <c r="P227">
        <v>24</v>
      </c>
      <c r="Q227">
        <v>98</v>
      </c>
      <c r="R227">
        <v>3550</v>
      </c>
      <c r="S227" s="1">
        <v>0.97538460800000004</v>
      </c>
      <c r="T227">
        <f t="shared" si="36"/>
        <v>1</v>
      </c>
      <c r="U227">
        <f t="shared" si="37"/>
        <v>3462.6153584000003</v>
      </c>
      <c r="V227">
        <f t="shared" si="40"/>
        <v>1463.076912</v>
      </c>
      <c r="W227">
        <v>24.69</v>
      </c>
      <c r="X227">
        <f t="shared" si="41"/>
        <v>24.082245971520003</v>
      </c>
      <c r="Y227">
        <v>0</v>
      </c>
      <c r="Z227">
        <v>0</v>
      </c>
      <c r="AA227">
        <v>0</v>
      </c>
      <c r="AB227" s="3">
        <v>0.1</v>
      </c>
      <c r="AC227">
        <v>25</v>
      </c>
      <c r="AD227">
        <f t="shared" si="38"/>
        <v>0.11016807219002084</v>
      </c>
      <c r="AE227">
        <v>1630000</v>
      </c>
      <c r="AF227">
        <v>0</v>
      </c>
      <c r="AG227">
        <v>0</v>
      </c>
      <c r="AH227">
        <v>37800</v>
      </c>
      <c r="AI227">
        <v>0.18786862331181001</v>
      </c>
      <c r="AJ227">
        <v>0.19504732256837501</v>
      </c>
      <c r="AK227" s="2">
        <f t="shared" si="39"/>
        <v>0.24642688449321482</v>
      </c>
      <c r="AL227" s="2">
        <f t="shared" si="42"/>
        <v>0.29064667633007168</v>
      </c>
      <c r="AM227">
        <f t="shared" si="43"/>
        <v>0.26084432380339884</v>
      </c>
      <c r="AN227">
        <f t="shared" si="44"/>
        <v>0.31305656086019629</v>
      </c>
      <c r="AO227">
        <f t="shared" si="45"/>
        <v>0.15679397206221543</v>
      </c>
      <c r="AP227">
        <f t="shared" si="46"/>
        <v>0.11257418022535855</v>
      </c>
      <c r="AQ227">
        <f t="shared" si="47"/>
        <v>40.536439666753637</v>
      </c>
    </row>
    <row r="228" spans="1:43" x14ac:dyDescent="0.2">
      <c r="A228">
        <v>8021</v>
      </c>
      <c r="B228">
        <v>22</v>
      </c>
      <c r="C228">
        <v>8</v>
      </c>
      <c r="D228" t="s">
        <v>238</v>
      </c>
      <c r="E228">
        <v>21</v>
      </c>
      <c r="F228" t="s">
        <v>226</v>
      </c>
      <c r="G228" t="s">
        <v>227</v>
      </c>
      <c r="H228" t="s">
        <v>228</v>
      </c>
      <c r="I228">
        <v>43</v>
      </c>
      <c r="J228">
        <v>14</v>
      </c>
      <c r="K228">
        <v>65</v>
      </c>
      <c r="L228">
        <v>58</v>
      </c>
      <c r="M228">
        <v>18</v>
      </c>
      <c r="N228">
        <v>83</v>
      </c>
      <c r="O228">
        <v>71</v>
      </c>
      <c r="P228">
        <v>24</v>
      </c>
      <c r="Q228">
        <v>98</v>
      </c>
      <c r="R228">
        <v>3550</v>
      </c>
      <c r="S228" s="1">
        <v>0.97977476399999996</v>
      </c>
      <c r="T228">
        <f t="shared" si="36"/>
        <v>1</v>
      </c>
      <c r="U228">
        <f t="shared" si="37"/>
        <v>3478.2004121999998</v>
      </c>
      <c r="V228">
        <f t="shared" si="40"/>
        <v>1469.6621459999999</v>
      </c>
      <c r="W228">
        <v>24.69</v>
      </c>
      <c r="X228">
        <f t="shared" si="41"/>
        <v>24.190638923160002</v>
      </c>
      <c r="Y228">
        <v>0</v>
      </c>
      <c r="Z228">
        <v>0</v>
      </c>
      <c r="AA228">
        <v>0</v>
      </c>
      <c r="AB228" s="3">
        <v>0.1</v>
      </c>
      <c r="AC228">
        <v>25</v>
      </c>
      <c r="AD228">
        <f t="shared" si="38"/>
        <v>0.11016807219002084</v>
      </c>
      <c r="AE228">
        <v>1630000</v>
      </c>
      <c r="AF228">
        <v>0</v>
      </c>
      <c r="AG228">
        <v>0</v>
      </c>
      <c r="AH228">
        <v>37800</v>
      </c>
      <c r="AI228">
        <v>0.20525617147802899</v>
      </c>
      <c r="AJ228">
        <v>0.214746500361125</v>
      </c>
      <c r="AK228" s="2">
        <f t="shared" si="39"/>
        <v>0.22656690211429509</v>
      </c>
      <c r="AL228" s="2">
        <f t="shared" si="42"/>
        <v>0.26704077121018421</v>
      </c>
      <c r="AM228">
        <f t="shared" si="43"/>
        <v>0.23976301921704332</v>
      </c>
      <c r="AN228">
        <f t="shared" si="44"/>
        <v>0.28755228189916632</v>
      </c>
      <c r="AO228">
        <f t="shared" si="45"/>
        <v>0.14397549524422482</v>
      </c>
      <c r="AP228">
        <f t="shared" si="46"/>
        <v>0.10350162614833569</v>
      </c>
      <c r="AQ228">
        <f t="shared" si="47"/>
        <v>37.102539033621362</v>
      </c>
    </row>
    <row r="229" spans="1:43" x14ac:dyDescent="0.2">
      <c r="A229">
        <v>8023</v>
      </c>
      <c r="B229">
        <v>22</v>
      </c>
      <c r="C229">
        <v>8</v>
      </c>
      <c r="D229" t="s">
        <v>239</v>
      </c>
      <c r="E229">
        <v>23</v>
      </c>
      <c r="F229" t="s">
        <v>226</v>
      </c>
      <c r="G229" t="s">
        <v>227</v>
      </c>
      <c r="H229" t="s">
        <v>228</v>
      </c>
      <c r="I229">
        <v>43</v>
      </c>
      <c r="J229">
        <v>14</v>
      </c>
      <c r="K229">
        <v>65</v>
      </c>
      <c r="L229">
        <v>58</v>
      </c>
      <c r="M229">
        <v>18</v>
      </c>
      <c r="N229">
        <v>83</v>
      </c>
      <c r="O229">
        <v>71</v>
      </c>
      <c r="P229">
        <v>24</v>
      </c>
      <c r="Q229">
        <v>98</v>
      </c>
      <c r="R229">
        <v>3550</v>
      </c>
      <c r="S229" s="1">
        <v>0.97517366299999997</v>
      </c>
      <c r="T229">
        <f t="shared" si="36"/>
        <v>1</v>
      </c>
      <c r="U229">
        <f t="shared" si="37"/>
        <v>3461.8665036499997</v>
      </c>
      <c r="V229">
        <f t="shared" si="40"/>
        <v>1462.7604945</v>
      </c>
      <c r="W229">
        <v>24.69</v>
      </c>
      <c r="X229">
        <f t="shared" si="41"/>
        <v>24.077037739470001</v>
      </c>
      <c r="Y229">
        <v>0</v>
      </c>
      <c r="Z229">
        <v>0</v>
      </c>
      <c r="AA229">
        <v>0</v>
      </c>
      <c r="AB229" s="3">
        <v>0.1</v>
      </c>
      <c r="AC229">
        <v>25</v>
      </c>
      <c r="AD229">
        <f t="shared" si="38"/>
        <v>0.11016807219002084</v>
      </c>
      <c r="AE229">
        <v>1630000</v>
      </c>
      <c r="AF229">
        <v>0</v>
      </c>
      <c r="AG229">
        <v>0</v>
      </c>
      <c r="AH229">
        <v>37800</v>
      </c>
      <c r="AI229">
        <v>0.202845776343059</v>
      </c>
      <c r="AJ229">
        <v>0.211059129323</v>
      </c>
      <c r="AK229" s="2">
        <f t="shared" si="39"/>
        <v>0.22818255341164087</v>
      </c>
      <c r="AL229" s="2">
        <f t="shared" si="42"/>
        <v>0.26913736925890402</v>
      </c>
      <c r="AM229">
        <f t="shared" si="43"/>
        <v>0.24153547859310978</v>
      </c>
      <c r="AN229">
        <f t="shared" si="44"/>
        <v>0.28989261608312616</v>
      </c>
      <c r="AO229">
        <f t="shared" si="45"/>
        <v>0.1451945133334839</v>
      </c>
      <c r="AP229">
        <f t="shared" si="46"/>
        <v>0.10423969748622072</v>
      </c>
      <c r="AQ229">
        <f t="shared" si="47"/>
        <v>37.543424622633708</v>
      </c>
    </row>
    <row r="230" spans="1:43" x14ac:dyDescent="0.2">
      <c r="A230">
        <v>8025</v>
      </c>
      <c r="B230">
        <v>22</v>
      </c>
      <c r="C230">
        <v>8</v>
      </c>
      <c r="D230" t="s">
        <v>240</v>
      </c>
      <c r="E230">
        <v>25</v>
      </c>
      <c r="F230" t="s">
        <v>226</v>
      </c>
      <c r="G230" t="s">
        <v>227</v>
      </c>
      <c r="H230" t="s">
        <v>228</v>
      </c>
      <c r="I230">
        <v>43</v>
      </c>
      <c r="J230">
        <v>14</v>
      </c>
      <c r="K230">
        <v>65</v>
      </c>
      <c r="L230">
        <v>58</v>
      </c>
      <c r="M230">
        <v>18</v>
      </c>
      <c r="N230">
        <v>83</v>
      </c>
      <c r="O230">
        <v>71</v>
      </c>
      <c r="P230">
        <v>24</v>
      </c>
      <c r="Q230">
        <v>98</v>
      </c>
      <c r="R230">
        <v>3550</v>
      </c>
      <c r="S230" s="1">
        <v>0.97161746000000004</v>
      </c>
      <c r="T230">
        <f t="shared" si="36"/>
        <v>1</v>
      </c>
      <c r="U230">
        <f t="shared" si="37"/>
        <v>3449.2419830000003</v>
      </c>
      <c r="V230">
        <f t="shared" si="40"/>
        <v>1457.4261900000001</v>
      </c>
      <c r="W230">
        <v>24.69</v>
      </c>
      <c r="X230">
        <f t="shared" si="41"/>
        <v>23.989235087400001</v>
      </c>
      <c r="Y230">
        <v>0</v>
      </c>
      <c r="Z230">
        <v>0</v>
      </c>
      <c r="AA230">
        <v>0</v>
      </c>
      <c r="AB230" s="3">
        <v>0.1</v>
      </c>
      <c r="AC230">
        <v>25</v>
      </c>
      <c r="AD230">
        <f t="shared" si="38"/>
        <v>0.11016807219002084</v>
      </c>
      <c r="AE230">
        <v>1630000</v>
      </c>
      <c r="AF230">
        <v>0</v>
      </c>
      <c r="AG230">
        <v>0</v>
      </c>
      <c r="AH230">
        <v>37800</v>
      </c>
      <c r="AI230">
        <v>0.18991262613864601</v>
      </c>
      <c r="AJ230">
        <v>0.19359798817400001</v>
      </c>
      <c r="AK230" s="2">
        <f t="shared" si="39"/>
        <v>0.24283311591584583</v>
      </c>
      <c r="AL230" s="2">
        <f t="shared" si="42"/>
        <v>0.28657697636596779</v>
      </c>
      <c r="AM230">
        <f t="shared" si="43"/>
        <v>0.25709538235888074</v>
      </c>
      <c r="AN230">
        <f t="shared" si="44"/>
        <v>0.30874566646758078</v>
      </c>
      <c r="AO230">
        <f t="shared" si="45"/>
        <v>0.1546763141554664</v>
      </c>
      <c r="AP230">
        <f t="shared" si="46"/>
        <v>0.11093245370534445</v>
      </c>
      <c r="AQ230">
        <f t="shared" si="47"/>
        <v>40.100151680254925</v>
      </c>
    </row>
    <row r="231" spans="1:43" x14ac:dyDescent="0.2">
      <c r="A231">
        <v>8027</v>
      </c>
      <c r="B231">
        <v>22</v>
      </c>
      <c r="C231">
        <v>8</v>
      </c>
      <c r="D231" t="s">
        <v>241</v>
      </c>
      <c r="E231">
        <v>27</v>
      </c>
      <c r="F231" t="s">
        <v>226</v>
      </c>
      <c r="G231" t="s">
        <v>227</v>
      </c>
      <c r="H231" t="s">
        <v>228</v>
      </c>
      <c r="I231">
        <v>43</v>
      </c>
      <c r="J231">
        <v>14</v>
      </c>
      <c r="K231">
        <v>65</v>
      </c>
      <c r="L231">
        <v>58</v>
      </c>
      <c r="M231">
        <v>18</v>
      </c>
      <c r="N231">
        <v>83</v>
      </c>
      <c r="O231">
        <v>71</v>
      </c>
      <c r="P231">
        <v>24</v>
      </c>
      <c r="Q231">
        <v>98</v>
      </c>
      <c r="R231">
        <v>3550</v>
      </c>
      <c r="S231" s="1">
        <v>0.97454537600000002</v>
      </c>
      <c r="T231">
        <f t="shared" si="36"/>
        <v>1</v>
      </c>
      <c r="U231">
        <f t="shared" si="37"/>
        <v>3459.6360847999999</v>
      </c>
      <c r="V231">
        <f t="shared" si="40"/>
        <v>1461.818064</v>
      </c>
      <c r="W231">
        <v>24.69</v>
      </c>
      <c r="X231">
        <f t="shared" si="41"/>
        <v>24.061525333440002</v>
      </c>
      <c r="Y231">
        <v>0</v>
      </c>
      <c r="Z231">
        <v>0</v>
      </c>
      <c r="AA231">
        <v>0</v>
      </c>
      <c r="AB231" s="3">
        <v>0.1</v>
      </c>
      <c r="AC231">
        <v>25</v>
      </c>
      <c r="AD231">
        <f t="shared" si="38"/>
        <v>0.11016807219002084</v>
      </c>
      <c r="AE231">
        <v>1630000</v>
      </c>
      <c r="AF231">
        <v>0</v>
      </c>
      <c r="AG231">
        <v>0</v>
      </c>
      <c r="AH231">
        <v>37800</v>
      </c>
      <c r="AI231">
        <v>0.200773807426257</v>
      </c>
      <c r="AJ231">
        <v>0.20898885141175</v>
      </c>
      <c r="AK231" s="2">
        <f t="shared" si="39"/>
        <v>0.23038884717537481</v>
      </c>
      <c r="AL231" s="2">
        <f t="shared" si="42"/>
        <v>0.2717663133001651</v>
      </c>
      <c r="AM231">
        <f t="shared" si="43"/>
        <v>0.24387957342900074</v>
      </c>
      <c r="AN231">
        <f t="shared" si="44"/>
        <v>0.29273575253738976</v>
      </c>
      <c r="AO231">
        <f t="shared" si="45"/>
        <v>0.1466250557178298</v>
      </c>
      <c r="AP231">
        <f t="shared" si="46"/>
        <v>0.10524758959303954</v>
      </c>
      <c r="AQ231">
        <f t="shared" si="47"/>
        <v>37.930869627764501</v>
      </c>
    </row>
    <row r="232" spans="1:43" x14ac:dyDescent="0.2">
      <c r="A232">
        <v>8029</v>
      </c>
      <c r="B232">
        <v>22</v>
      </c>
      <c r="C232">
        <v>8</v>
      </c>
      <c r="D232" t="s">
        <v>242</v>
      </c>
      <c r="E232">
        <v>29</v>
      </c>
      <c r="F232" t="s">
        <v>226</v>
      </c>
      <c r="G232" t="s">
        <v>227</v>
      </c>
      <c r="H232" t="s">
        <v>228</v>
      </c>
      <c r="I232">
        <v>43</v>
      </c>
      <c r="J232">
        <v>14</v>
      </c>
      <c r="K232">
        <v>65</v>
      </c>
      <c r="L232">
        <v>58</v>
      </c>
      <c r="M232">
        <v>18</v>
      </c>
      <c r="N232">
        <v>83</v>
      </c>
      <c r="O232">
        <v>71</v>
      </c>
      <c r="P232">
        <v>24</v>
      </c>
      <c r="Q232">
        <v>98</v>
      </c>
      <c r="R232">
        <v>3550</v>
      </c>
      <c r="S232" s="1">
        <v>0.98184713599999995</v>
      </c>
      <c r="T232">
        <f t="shared" si="36"/>
        <v>1</v>
      </c>
      <c r="U232">
        <f t="shared" si="37"/>
        <v>3485.5573328</v>
      </c>
      <c r="V232">
        <f t="shared" si="40"/>
        <v>1472.770704</v>
      </c>
      <c r="W232">
        <v>24.69</v>
      </c>
      <c r="X232">
        <f t="shared" si="41"/>
        <v>24.241805787840001</v>
      </c>
      <c r="Y232">
        <v>0</v>
      </c>
      <c r="Z232">
        <v>0</v>
      </c>
      <c r="AA232">
        <v>0</v>
      </c>
      <c r="AB232" s="3">
        <v>0.1</v>
      </c>
      <c r="AC232">
        <v>25</v>
      </c>
      <c r="AD232">
        <f t="shared" si="38"/>
        <v>0.11016807219002084</v>
      </c>
      <c r="AE232">
        <v>1630000</v>
      </c>
      <c r="AF232">
        <v>0</v>
      </c>
      <c r="AG232">
        <v>0</v>
      </c>
      <c r="AH232">
        <v>37800</v>
      </c>
      <c r="AI232">
        <v>0.186550768196238</v>
      </c>
      <c r="AJ232">
        <v>0.19236080726550001</v>
      </c>
      <c r="AK232" s="2">
        <f t="shared" si="39"/>
        <v>0.24981198900342966</v>
      </c>
      <c r="AL232" s="2">
        <f t="shared" si="42"/>
        <v>0.2943441637880771</v>
      </c>
      <c r="AM232">
        <f t="shared" si="43"/>
        <v>0.26433127777975146</v>
      </c>
      <c r="AN232">
        <f t="shared" si="44"/>
        <v>0.31691235900892117</v>
      </c>
      <c r="AO232">
        <f t="shared" si="45"/>
        <v>0.15865275838234211</v>
      </c>
      <c r="AP232">
        <f t="shared" si="46"/>
        <v>0.11412058359769471</v>
      </c>
      <c r="AQ232">
        <f t="shared" si="47"/>
        <v>40.822802220488668</v>
      </c>
    </row>
    <row r="233" spans="1:43" x14ac:dyDescent="0.2">
      <c r="A233">
        <v>8031</v>
      </c>
      <c r="B233">
        <v>22</v>
      </c>
      <c r="C233">
        <v>8</v>
      </c>
      <c r="D233" t="s">
        <v>243</v>
      </c>
      <c r="E233">
        <v>31</v>
      </c>
      <c r="F233" t="s">
        <v>226</v>
      </c>
      <c r="G233" t="s">
        <v>227</v>
      </c>
      <c r="H233" t="s">
        <v>228</v>
      </c>
      <c r="I233">
        <v>43</v>
      </c>
      <c r="J233">
        <v>14</v>
      </c>
      <c r="K233">
        <v>65</v>
      </c>
      <c r="L233">
        <v>58</v>
      </c>
      <c r="M233">
        <v>18</v>
      </c>
      <c r="N233">
        <v>83</v>
      </c>
      <c r="O233">
        <v>71</v>
      </c>
      <c r="P233">
        <v>24</v>
      </c>
      <c r="Q233">
        <v>98</v>
      </c>
      <c r="R233">
        <v>3550</v>
      </c>
      <c r="S233" s="1">
        <v>0.97386461499999999</v>
      </c>
      <c r="T233">
        <f t="shared" si="36"/>
        <v>1</v>
      </c>
      <c r="U233">
        <f t="shared" si="37"/>
        <v>3457.2193832499997</v>
      </c>
      <c r="V233">
        <f t="shared" si="40"/>
        <v>1460.7969224999999</v>
      </c>
      <c r="W233">
        <v>24.69</v>
      </c>
      <c r="X233">
        <f t="shared" si="41"/>
        <v>24.044717344350001</v>
      </c>
      <c r="Y233">
        <v>0</v>
      </c>
      <c r="Z233">
        <v>0</v>
      </c>
      <c r="AA233">
        <v>0</v>
      </c>
      <c r="AB233" s="3">
        <v>0.1</v>
      </c>
      <c r="AC233">
        <v>25</v>
      </c>
      <c r="AD233">
        <f t="shared" si="38"/>
        <v>0.11016807219002084</v>
      </c>
      <c r="AE233">
        <v>1630000</v>
      </c>
      <c r="AF233">
        <v>0</v>
      </c>
      <c r="AG233">
        <v>0</v>
      </c>
      <c r="AH233">
        <v>37800</v>
      </c>
      <c r="AI233">
        <v>0.18432342489325901</v>
      </c>
      <c r="AJ233">
        <v>0.18554950632475001</v>
      </c>
      <c r="AK233" s="2">
        <f t="shared" si="39"/>
        <v>0.25077514844312609</v>
      </c>
      <c r="AL233" s="2">
        <f t="shared" si="42"/>
        <v>0.29584544496314769</v>
      </c>
      <c r="AM233">
        <f t="shared" si="43"/>
        <v>0.26546988665371635</v>
      </c>
      <c r="AN233">
        <f t="shared" si="44"/>
        <v>0.31868635168831955</v>
      </c>
      <c r="AO233">
        <f t="shared" si="45"/>
        <v>0.15963087628361</v>
      </c>
      <c r="AP233">
        <f t="shared" si="46"/>
        <v>0.1145605797635884</v>
      </c>
      <c r="AQ233">
        <f t="shared" si="47"/>
        <v>41.316100319671101</v>
      </c>
    </row>
    <row r="234" spans="1:43" x14ac:dyDescent="0.2">
      <c r="A234">
        <v>8033</v>
      </c>
      <c r="B234">
        <v>22</v>
      </c>
      <c r="C234">
        <v>8</v>
      </c>
      <c r="D234" t="s">
        <v>244</v>
      </c>
      <c r="E234">
        <v>33</v>
      </c>
      <c r="F234" t="s">
        <v>226</v>
      </c>
      <c r="G234" t="s">
        <v>227</v>
      </c>
      <c r="H234" t="s">
        <v>228</v>
      </c>
      <c r="I234">
        <v>43</v>
      </c>
      <c r="J234">
        <v>14</v>
      </c>
      <c r="K234">
        <v>65</v>
      </c>
      <c r="L234">
        <v>58</v>
      </c>
      <c r="M234">
        <v>18</v>
      </c>
      <c r="N234">
        <v>83</v>
      </c>
      <c r="O234">
        <v>71</v>
      </c>
      <c r="P234">
        <v>24</v>
      </c>
      <c r="Q234">
        <v>98</v>
      </c>
      <c r="R234">
        <v>3550</v>
      </c>
      <c r="S234" s="1">
        <v>0.98499370399999997</v>
      </c>
      <c r="T234">
        <f t="shared" si="36"/>
        <v>1</v>
      </c>
      <c r="U234">
        <f t="shared" si="37"/>
        <v>3496.7276492000001</v>
      </c>
      <c r="V234">
        <f t="shared" si="40"/>
        <v>1477.490556</v>
      </c>
      <c r="W234">
        <v>24.69</v>
      </c>
      <c r="X234">
        <f t="shared" si="41"/>
        <v>24.319494551760002</v>
      </c>
      <c r="Y234">
        <v>0</v>
      </c>
      <c r="Z234">
        <v>0</v>
      </c>
      <c r="AA234">
        <v>0</v>
      </c>
      <c r="AB234" s="3">
        <v>0.1</v>
      </c>
      <c r="AC234">
        <v>25</v>
      </c>
      <c r="AD234">
        <f t="shared" si="38"/>
        <v>0.11016807219002084</v>
      </c>
      <c r="AE234">
        <v>1630000</v>
      </c>
      <c r="AF234">
        <v>0</v>
      </c>
      <c r="AG234">
        <v>0</v>
      </c>
      <c r="AH234">
        <v>37800</v>
      </c>
      <c r="AI234">
        <v>0.192775725096268</v>
      </c>
      <c r="AJ234">
        <v>0.19879824811612501</v>
      </c>
      <c r="AK234" s="2">
        <f t="shared" si="39"/>
        <v>0.24251999497169757</v>
      </c>
      <c r="AL234" s="2">
        <f t="shared" si="42"/>
        <v>0.28561417299321207</v>
      </c>
      <c r="AM234">
        <f t="shared" si="43"/>
        <v>0.25657043868567264</v>
      </c>
      <c r="AN234">
        <f t="shared" si="44"/>
        <v>0.30745361441224295</v>
      </c>
      <c r="AO234">
        <f t="shared" si="45"/>
        <v>0.15388358997363719</v>
      </c>
      <c r="AP234">
        <f t="shared" si="46"/>
        <v>0.11078941195212268</v>
      </c>
      <c r="AQ234">
        <f t="shared" si="47"/>
        <v>39.504585498782191</v>
      </c>
    </row>
    <row r="235" spans="1:43" x14ac:dyDescent="0.2">
      <c r="A235">
        <v>8035</v>
      </c>
      <c r="B235">
        <v>22</v>
      </c>
      <c r="C235">
        <v>8</v>
      </c>
      <c r="D235" t="s">
        <v>245</v>
      </c>
      <c r="E235">
        <v>35</v>
      </c>
      <c r="F235" t="s">
        <v>226</v>
      </c>
      <c r="G235" t="s">
        <v>227</v>
      </c>
      <c r="H235" t="s">
        <v>228</v>
      </c>
      <c r="I235">
        <v>43</v>
      </c>
      <c r="J235">
        <v>14</v>
      </c>
      <c r="K235">
        <v>65</v>
      </c>
      <c r="L235">
        <v>58</v>
      </c>
      <c r="M235">
        <v>18</v>
      </c>
      <c r="N235">
        <v>83</v>
      </c>
      <c r="O235">
        <v>71</v>
      </c>
      <c r="P235">
        <v>24</v>
      </c>
      <c r="Q235">
        <v>98</v>
      </c>
      <c r="R235">
        <v>3550</v>
      </c>
      <c r="S235" s="1">
        <v>0.97471718699999998</v>
      </c>
      <c r="T235">
        <f t="shared" si="36"/>
        <v>1</v>
      </c>
      <c r="U235">
        <f t="shared" si="37"/>
        <v>3460.2460138500001</v>
      </c>
      <c r="V235">
        <f t="shared" si="40"/>
        <v>1462.0757805000001</v>
      </c>
      <c r="W235">
        <v>24.69</v>
      </c>
      <c r="X235">
        <f t="shared" si="41"/>
        <v>24.06576734703</v>
      </c>
      <c r="Y235">
        <v>0</v>
      </c>
      <c r="Z235">
        <v>0</v>
      </c>
      <c r="AA235">
        <v>0</v>
      </c>
      <c r="AB235" s="3">
        <v>0.1</v>
      </c>
      <c r="AC235">
        <v>25</v>
      </c>
      <c r="AD235">
        <f t="shared" si="38"/>
        <v>0.11016807219002084</v>
      </c>
      <c r="AE235">
        <v>1630000</v>
      </c>
      <c r="AF235">
        <v>0</v>
      </c>
      <c r="AG235">
        <v>0</v>
      </c>
      <c r="AH235">
        <v>37800</v>
      </c>
      <c r="AI235">
        <v>0.19070800261773099</v>
      </c>
      <c r="AJ235">
        <v>0.19933324298149999</v>
      </c>
      <c r="AK235" s="2">
        <f t="shared" si="39"/>
        <v>0.24259181721666309</v>
      </c>
      <c r="AL235" s="2">
        <f t="shared" si="42"/>
        <v>0.28615323730125858</v>
      </c>
      <c r="AM235">
        <f t="shared" si="43"/>
        <v>0.25679460072709148</v>
      </c>
      <c r="AN235">
        <f t="shared" si="44"/>
        <v>0.30822946953829899</v>
      </c>
      <c r="AO235">
        <f t="shared" si="45"/>
        <v>0.15438364229752055</v>
      </c>
      <c r="AP235">
        <f t="shared" si="46"/>
        <v>0.11082222221292508</v>
      </c>
      <c r="AQ235">
        <f t="shared" si="47"/>
        <v>39.932907951536592</v>
      </c>
    </row>
    <row r="236" spans="1:43" x14ac:dyDescent="0.2">
      <c r="A236">
        <v>8037</v>
      </c>
      <c r="B236">
        <v>22</v>
      </c>
      <c r="C236">
        <v>8</v>
      </c>
      <c r="D236" t="s">
        <v>246</v>
      </c>
      <c r="E236">
        <v>37</v>
      </c>
      <c r="F236" t="s">
        <v>226</v>
      </c>
      <c r="G236" t="s">
        <v>227</v>
      </c>
      <c r="H236" t="s">
        <v>228</v>
      </c>
      <c r="I236">
        <v>43</v>
      </c>
      <c r="J236">
        <v>14</v>
      </c>
      <c r="K236">
        <v>65</v>
      </c>
      <c r="L236">
        <v>58</v>
      </c>
      <c r="M236">
        <v>18</v>
      </c>
      <c r="N236">
        <v>83</v>
      </c>
      <c r="O236">
        <v>71</v>
      </c>
      <c r="P236">
        <v>24</v>
      </c>
      <c r="Q236">
        <v>98</v>
      </c>
      <c r="R236">
        <v>3550</v>
      </c>
      <c r="S236" s="1">
        <v>0.97809998799999998</v>
      </c>
      <c r="T236">
        <f t="shared" si="36"/>
        <v>1</v>
      </c>
      <c r="U236">
        <f t="shared" si="37"/>
        <v>3472.2549574</v>
      </c>
      <c r="V236">
        <f t="shared" si="40"/>
        <v>1467.1499819999999</v>
      </c>
      <c r="W236">
        <v>24.69</v>
      </c>
      <c r="X236">
        <f t="shared" si="41"/>
        <v>24.14928870372</v>
      </c>
      <c r="Y236">
        <v>0</v>
      </c>
      <c r="Z236">
        <v>0</v>
      </c>
      <c r="AA236">
        <v>0</v>
      </c>
      <c r="AB236" s="3">
        <v>0.1</v>
      </c>
      <c r="AC236">
        <v>25</v>
      </c>
      <c r="AD236">
        <f t="shared" si="38"/>
        <v>0.11016807219002084</v>
      </c>
      <c r="AE236">
        <v>1630000</v>
      </c>
      <c r="AF236">
        <v>0</v>
      </c>
      <c r="AG236">
        <v>0</v>
      </c>
      <c r="AH236">
        <v>37800</v>
      </c>
      <c r="AI236">
        <v>0.18625438014443699</v>
      </c>
      <c r="AJ236">
        <v>0.19325328838674999</v>
      </c>
      <c r="AK236" s="2">
        <f t="shared" si="39"/>
        <v>0.24925461039934513</v>
      </c>
      <c r="AL236" s="2">
        <f t="shared" si="42"/>
        <v>0.29385764958200911</v>
      </c>
      <c r="AM236">
        <f t="shared" si="43"/>
        <v>0.26379700383345056</v>
      </c>
      <c r="AN236">
        <f t="shared" si="44"/>
        <v>0.31646175774841179</v>
      </c>
      <c r="AO236">
        <f t="shared" si="45"/>
        <v>0.15846899780484511</v>
      </c>
      <c r="AP236">
        <f t="shared" si="46"/>
        <v>0.11386595862218113</v>
      </c>
      <c r="AQ236">
        <f t="shared" si="47"/>
        <v>40.887763864933248</v>
      </c>
    </row>
    <row r="237" spans="1:43" x14ac:dyDescent="0.2">
      <c r="A237">
        <v>8039</v>
      </c>
      <c r="B237">
        <v>22</v>
      </c>
      <c r="C237">
        <v>8</v>
      </c>
      <c r="D237" t="s">
        <v>247</v>
      </c>
      <c r="E237">
        <v>39</v>
      </c>
      <c r="F237" t="s">
        <v>226</v>
      </c>
      <c r="G237" t="s">
        <v>227</v>
      </c>
      <c r="H237" t="s">
        <v>228</v>
      </c>
      <c r="I237">
        <v>43</v>
      </c>
      <c r="J237">
        <v>14</v>
      </c>
      <c r="K237">
        <v>65</v>
      </c>
      <c r="L237">
        <v>58</v>
      </c>
      <c r="M237">
        <v>18</v>
      </c>
      <c r="N237">
        <v>83</v>
      </c>
      <c r="O237">
        <v>71</v>
      </c>
      <c r="P237">
        <v>24</v>
      </c>
      <c r="Q237">
        <v>98</v>
      </c>
      <c r="R237">
        <v>3550</v>
      </c>
      <c r="S237" s="1">
        <v>0.97403622700000003</v>
      </c>
      <c r="T237">
        <f t="shared" si="36"/>
        <v>1</v>
      </c>
      <c r="U237">
        <f t="shared" si="37"/>
        <v>3457.8286058500003</v>
      </c>
      <c r="V237">
        <f t="shared" si="40"/>
        <v>1461.0543405000001</v>
      </c>
      <c r="W237">
        <v>24.69</v>
      </c>
      <c r="X237">
        <f t="shared" si="41"/>
        <v>24.048954444630002</v>
      </c>
      <c r="Y237">
        <v>0</v>
      </c>
      <c r="Z237">
        <v>0</v>
      </c>
      <c r="AA237">
        <v>0</v>
      </c>
      <c r="AB237" s="3">
        <v>0.1</v>
      </c>
      <c r="AC237">
        <v>25</v>
      </c>
      <c r="AD237">
        <f t="shared" si="38"/>
        <v>0.11016807219002084</v>
      </c>
      <c r="AE237">
        <v>1630000</v>
      </c>
      <c r="AF237">
        <v>0</v>
      </c>
      <c r="AG237">
        <v>0</v>
      </c>
      <c r="AH237">
        <v>37800</v>
      </c>
      <c r="AI237">
        <v>0.190057085807153</v>
      </c>
      <c r="AJ237">
        <v>0.193196354676375</v>
      </c>
      <c r="AK237" s="2">
        <f t="shared" si="39"/>
        <v>0.24325259684098607</v>
      </c>
      <c r="AL237" s="2">
        <f t="shared" si="42"/>
        <v>0.28696320820937554</v>
      </c>
      <c r="AM237">
        <f t="shared" si="43"/>
        <v>0.25750402273959311</v>
      </c>
      <c r="AN237">
        <f t="shared" si="44"/>
        <v>0.30911504820719105</v>
      </c>
      <c r="AO237">
        <f t="shared" si="45"/>
        <v>0.15483469481967235</v>
      </c>
      <c r="AP237">
        <f t="shared" si="46"/>
        <v>0.11112408345128288</v>
      </c>
      <c r="AQ237">
        <f t="shared" si="47"/>
        <v>40.069672129365209</v>
      </c>
    </row>
    <row r="238" spans="1:43" x14ac:dyDescent="0.2">
      <c r="A238">
        <v>8041</v>
      </c>
      <c r="B238">
        <v>22</v>
      </c>
      <c r="C238">
        <v>8</v>
      </c>
      <c r="D238" t="s">
        <v>248</v>
      </c>
      <c r="E238">
        <v>41</v>
      </c>
      <c r="F238" t="s">
        <v>226</v>
      </c>
      <c r="G238" t="s">
        <v>227</v>
      </c>
      <c r="H238" t="s">
        <v>228</v>
      </c>
      <c r="I238">
        <v>43</v>
      </c>
      <c r="J238">
        <v>14</v>
      </c>
      <c r="K238">
        <v>65</v>
      </c>
      <c r="L238">
        <v>58</v>
      </c>
      <c r="M238">
        <v>18</v>
      </c>
      <c r="N238">
        <v>83</v>
      </c>
      <c r="O238">
        <v>71</v>
      </c>
      <c r="P238">
        <v>24</v>
      </c>
      <c r="Q238">
        <v>98</v>
      </c>
      <c r="R238">
        <v>3550</v>
      </c>
      <c r="S238" s="1">
        <v>0.97346949599999999</v>
      </c>
      <c r="T238">
        <f t="shared" si="36"/>
        <v>1</v>
      </c>
      <c r="U238">
        <f t="shared" si="37"/>
        <v>3455.8167107999998</v>
      </c>
      <c r="V238">
        <f t="shared" si="40"/>
        <v>1460.204244</v>
      </c>
      <c r="W238">
        <v>24.69</v>
      </c>
      <c r="X238">
        <f t="shared" si="41"/>
        <v>24.034961856240002</v>
      </c>
      <c r="Y238">
        <v>0</v>
      </c>
      <c r="Z238">
        <v>0</v>
      </c>
      <c r="AA238">
        <v>0</v>
      </c>
      <c r="AB238" s="3">
        <v>0.1</v>
      </c>
      <c r="AC238">
        <v>25</v>
      </c>
      <c r="AD238">
        <f t="shared" si="38"/>
        <v>0.11016807219002084</v>
      </c>
      <c r="AE238">
        <v>1630000</v>
      </c>
      <c r="AF238">
        <v>0</v>
      </c>
      <c r="AG238">
        <v>0</v>
      </c>
      <c r="AH238">
        <v>37800</v>
      </c>
      <c r="AI238">
        <v>0.19184216381585401</v>
      </c>
      <c r="AJ238">
        <v>0.19803450239287501</v>
      </c>
      <c r="AK238" s="2">
        <f t="shared" si="39"/>
        <v>0.24084893175174937</v>
      </c>
      <c r="AL238" s="2">
        <f t="shared" si="42"/>
        <v>0.28415281891755173</v>
      </c>
      <c r="AM238">
        <f t="shared" si="43"/>
        <v>0.25496774912229242</v>
      </c>
      <c r="AN238">
        <f t="shared" si="44"/>
        <v>0.30609853758288308</v>
      </c>
      <c r="AO238">
        <f t="shared" si="45"/>
        <v>0.15332991417931627</v>
      </c>
      <c r="AP238">
        <f t="shared" si="46"/>
        <v>0.1100260270135139</v>
      </c>
      <c r="AQ238">
        <f t="shared" si="47"/>
        <v>39.696826613492867</v>
      </c>
    </row>
    <row r="239" spans="1:43" x14ac:dyDescent="0.2">
      <c r="A239">
        <v>8043</v>
      </c>
      <c r="B239">
        <v>22</v>
      </c>
      <c r="C239">
        <v>8</v>
      </c>
      <c r="D239" t="s">
        <v>249</v>
      </c>
      <c r="E239">
        <v>43</v>
      </c>
      <c r="F239" t="s">
        <v>226</v>
      </c>
      <c r="G239" t="s">
        <v>227</v>
      </c>
      <c r="H239" t="s">
        <v>228</v>
      </c>
      <c r="I239">
        <v>43</v>
      </c>
      <c r="J239">
        <v>14</v>
      </c>
      <c r="K239">
        <v>65</v>
      </c>
      <c r="L239">
        <v>58</v>
      </c>
      <c r="M239">
        <v>18</v>
      </c>
      <c r="N239">
        <v>83</v>
      </c>
      <c r="O239">
        <v>71</v>
      </c>
      <c r="P239">
        <v>24</v>
      </c>
      <c r="Q239">
        <v>98</v>
      </c>
      <c r="R239">
        <v>3550</v>
      </c>
      <c r="S239" s="1">
        <v>0.975002182</v>
      </c>
      <c r="T239">
        <f t="shared" si="36"/>
        <v>1</v>
      </c>
      <c r="U239">
        <f t="shared" si="37"/>
        <v>3461.2577461000001</v>
      </c>
      <c r="V239">
        <f t="shared" si="40"/>
        <v>1462.503273</v>
      </c>
      <c r="W239">
        <v>24.69</v>
      </c>
      <c r="X239">
        <f t="shared" si="41"/>
        <v>24.07280387358</v>
      </c>
      <c r="Y239">
        <v>0</v>
      </c>
      <c r="Z239">
        <v>0</v>
      </c>
      <c r="AA239">
        <v>0</v>
      </c>
      <c r="AB239" s="3">
        <v>0.1</v>
      </c>
      <c r="AC239">
        <v>25</v>
      </c>
      <c r="AD239">
        <f t="shared" si="38"/>
        <v>0.11016807219002084</v>
      </c>
      <c r="AE239">
        <v>1630000</v>
      </c>
      <c r="AF239">
        <v>0</v>
      </c>
      <c r="AG239">
        <v>0</v>
      </c>
      <c r="AH239">
        <v>37800</v>
      </c>
      <c r="AI239">
        <v>0.20014046921165499</v>
      </c>
      <c r="AJ239">
        <v>0.209584120569375</v>
      </c>
      <c r="AK239" s="2">
        <f t="shared" si="39"/>
        <v>0.23122623906778264</v>
      </c>
      <c r="AL239" s="2">
        <f t="shared" si="42"/>
        <v>0.27273464288160432</v>
      </c>
      <c r="AM239">
        <f t="shared" si="43"/>
        <v>0.24475965629996385</v>
      </c>
      <c r="AN239">
        <f t="shared" si="44"/>
        <v>0.29377043924919855</v>
      </c>
      <c r="AO239">
        <f t="shared" si="45"/>
        <v>0.1471385357013395</v>
      </c>
      <c r="AP239">
        <f t="shared" si="46"/>
        <v>0.10563013188751785</v>
      </c>
      <c r="AQ239">
        <f t="shared" si="47"/>
        <v>38.050900670676391</v>
      </c>
    </row>
    <row r="240" spans="1:43" x14ac:dyDescent="0.2">
      <c r="A240">
        <v>8045</v>
      </c>
      <c r="B240">
        <v>22</v>
      </c>
      <c r="C240">
        <v>8</v>
      </c>
      <c r="D240" t="s">
        <v>250</v>
      </c>
      <c r="E240">
        <v>45</v>
      </c>
      <c r="F240" t="s">
        <v>226</v>
      </c>
      <c r="G240" t="s">
        <v>227</v>
      </c>
      <c r="H240" t="s">
        <v>228</v>
      </c>
      <c r="I240">
        <v>43</v>
      </c>
      <c r="J240">
        <v>14</v>
      </c>
      <c r="K240">
        <v>65</v>
      </c>
      <c r="L240">
        <v>58</v>
      </c>
      <c r="M240">
        <v>18</v>
      </c>
      <c r="N240">
        <v>83</v>
      </c>
      <c r="O240">
        <v>71</v>
      </c>
      <c r="P240">
        <v>24</v>
      </c>
      <c r="Q240">
        <v>98</v>
      </c>
      <c r="R240">
        <v>3550</v>
      </c>
      <c r="S240" s="1">
        <v>0.98112797500000004</v>
      </c>
      <c r="T240">
        <f t="shared" si="36"/>
        <v>1</v>
      </c>
      <c r="U240">
        <f t="shared" si="37"/>
        <v>3483.0043112500002</v>
      </c>
      <c r="V240">
        <f t="shared" si="40"/>
        <v>1471.6919625</v>
      </c>
      <c r="W240">
        <v>24.69</v>
      </c>
      <c r="X240">
        <f t="shared" si="41"/>
        <v>24.224049702750001</v>
      </c>
      <c r="Y240">
        <v>0</v>
      </c>
      <c r="Z240">
        <v>0</v>
      </c>
      <c r="AA240">
        <v>0</v>
      </c>
      <c r="AB240" s="3">
        <v>0.1</v>
      </c>
      <c r="AC240">
        <v>25</v>
      </c>
      <c r="AD240">
        <f t="shared" si="38"/>
        <v>0.11016807219002084</v>
      </c>
      <c r="AE240">
        <v>1630000</v>
      </c>
      <c r="AF240">
        <v>0</v>
      </c>
      <c r="AG240">
        <v>0</v>
      </c>
      <c r="AH240">
        <v>37800</v>
      </c>
      <c r="AI240">
        <v>0.18537126057841399</v>
      </c>
      <c r="AJ240">
        <v>0.19263768224300001</v>
      </c>
      <c r="AK240" s="2">
        <f t="shared" si="39"/>
        <v>0.2512173887401975</v>
      </c>
      <c r="AL240" s="2">
        <f t="shared" si="42"/>
        <v>0.29603291941956594</v>
      </c>
      <c r="AM240">
        <f t="shared" si="43"/>
        <v>0.26582906299020931</v>
      </c>
      <c r="AN240">
        <f t="shared" si="44"/>
        <v>0.31874471488405337</v>
      </c>
      <c r="AO240">
        <f t="shared" si="45"/>
        <v>0.15957813725917788</v>
      </c>
      <c r="AP240">
        <f t="shared" si="46"/>
        <v>0.11476260657980944</v>
      </c>
      <c r="AQ240">
        <f t="shared" si="47"/>
        <v>41.082555571950721</v>
      </c>
    </row>
    <row r="241" spans="1:43" x14ac:dyDescent="0.2">
      <c r="A241">
        <v>8047</v>
      </c>
      <c r="B241">
        <v>22</v>
      </c>
      <c r="C241">
        <v>8</v>
      </c>
      <c r="D241" t="s">
        <v>251</v>
      </c>
      <c r="E241">
        <v>47</v>
      </c>
      <c r="F241" t="s">
        <v>226</v>
      </c>
      <c r="G241" t="s">
        <v>227</v>
      </c>
      <c r="H241" t="s">
        <v>228</v>
      </c>
      <c r="I241">
        <v>43</v>
      </c>
      <c r="J241">
        <v>14</v>
      </c>
      <c r="K241">
        <v>65</v>
      </c>
      <c r="L241">
        <v>58</v>
      </c>
      <c r="M241">
        <v>18</v>
      </c>
      <c r="N241">
        <v>83</v>
      </c>
      <c r="O241">
        <v>71</v>
      </c>
      <c r="P241">
        <v>24</v>
      </c>
      <c r="Q241">
        <v>98</v>
      </c>
      <c r="R241">
        <v>3550</v>
      </c>
      <c r="S241" s="1">
        <v>0.97496548299999997</v>
      </c>
      <c r="T241">
        <f t="shared" si="36"/>
        <v>1</v>
      </c>
      <c r="U241">
        <f t="shared" si="37"/>
        <v>3461.1274646500001</v>
      </c>
      <c r="V241">
        <f t="shared" si="40"/>
        <v>1462.4482244999999</v>
      </c>
      <c r="W241">
        <v>24.69</v>
      </c>
      <c r="X241">
        <f t="shared" si="41"/>
        <v>24.071897775269999</v>
      </c>
      <c r="Y241">
        <v>0</v>
      </c>
      <c r="Z241">
        <v>0</v>
      </c>
      <c r="AA241">
        <v>0</v>
      </c>
      <c r="AB241" s="3">
        <v>0.1</v>
      </c>
      <c r="AC241">
        <v>25</v>
      </c>
      <c r="AD241">
        <f t="shared" si="38"/>
        <v>0.11016807219002084</v>
      </c>
      <c r="AE241">
        <v>1630000</v>
      </c>
      <c r="AF241">
        <v>0</v>
      </c>
      <c r="AG241">
        <v>0</v>
      </c>
      <c r="AH241">
        <v>37800</v>
      </c>
      <c r="AI241">
        <v>0.18621181395286901</v>
      </c>
      <c r="AJ241">
        <v>0.19554572845724999</v>
      </c>
      <c r="AK241" s="2">
        <f t="shared" si="39"/>
        <v>0.24851262177705882</v>
      </c>
      <c r="AL241" s="2">
        <f t="shared" si="42"/>
        <v>0.29312585677635794</v>
      </c>
      <c r="AM241">
        <f t="shared" si="43"/>
        <v>0.26305833945945784</v>
      </c>
      <c r="AN241">
        <f t="shared" si="44"/>
        <v>0.3157351320198542</v>
      </c>
      <c r="AO241">
        <f t="shared" si="45"/>
        <v>0.15814023401055061</v>
      </c>
      <c r="AP241">
        <f t="shared" si="46"/>
        <v>0.11352699901125149</v>
      </c>
      <c r="AQ241">
        <f t="shared" si="47"/>
        <v>40.897110406124789</v>
      </c>
    </row>
    <row r="242" spans="1:43" x14ac:dyDescent="0.2">
      <c r="A242">
        <v>8049</v>
      </c>
      <c r="B242">
        <v>22</v>
      </c>
      <c r="C242">
        <v>8</v>
      </c>
      <c r="D242" t="s">
        <v>252</v>
      </c>
      <c r="E242">
        <v>49</v>
      </c>
      <c r="F242" t="s">
        <v>226</v>
      </c>
      <c r="G242" t="s">
        <v>227</v>
      </c>
      <c r="H242" t="s">
        <v>228</v>
      </c>
      <c r="I242">
        <v>43</v>
      </c>
      <c r="J242">
        <v>14</v>
      </c>
      <c r="K242">
        <v>65</v>
      </c>
      <c r="L242">
        <v>58</v>
      </c>
      <c r="M242">
        <v>18</v>
      </c>
      <c r="N242">
        <v>83</v>
      </c>
      <c r="O242">
        <v>71</v>
      </c>
      <c r="P242">
        <v>24</v>
      </c>
      <c r="Q242">
        <v>98</v>
      </c>
      <c r="R242">
        <v>3550</v>
      </c>
      <c r="S242" s="1">
        <v>0.97620079800000004</v>
      </c>
      <c r="T242">
        <f t="shared" si="36"/>
        <v>1</v>
      </c>
      <c r="U242">
        <f t="shared" si="37"/>
        <v>3465.5128328999999</v>
      </c>
      <c r="V242">
        <f t="shared" si="40"/>
        <v>1464.301197</v>
      </c>
      <c r="W242">
        <v>24.69</v>
      </c>
      <c r="X242">
        <f t="shared" si="41"/>
        <v>24.102397702620003</v>
      </c>
      <c r="Y242">
        <v>0</v>
      </c>
      <c r="Z242">
        <v>0</v>
      </c>
      <c r="AA242">
        <v>0</v>
      </c>
      <c r="AB242" s="3">
        <v>0.1</v>
      </c>
      <c r="AC242">
        <v>25</v>
      </c>
      <c r="AD242">
        <f t="shared" si="38"/>
        <v>0.11016807219002084</v>
      </c>
      <c r="AE242">
        <v>1630000</v>
      </c>
      <c r="AF242">
        <v>0</v>
      </c>
      <c r="AG242">
        <v>0</v>
      </c>
      <c r="AH242">
        <v>37800</v>
      </c>
      <c r="AI242">
        <v>0.184320190091979</v>
      </c>
      <c r="AJ242">
        <v>0.18954644396737499</v>
      </c>
      <c r="AK242" s="2">
        <f t="shared" si="39"/>
        <v>0.25138113922114547</v>
      </c>
      <c r="AL242" s="2">
        <f t="shared" si="42"/>
        <v>0.29645222672045585</v>
      </c>
      <c r="AM242">
        <f t="shared" si="43"/>
        <v>0.26607613532295188</v>
      </c>
      <c r="AN242">
        <f t="shared" si="44"/>
        <v>0.31929353430130319</v>
      </c>
      <c r="AO242">
        <f t="shared" si="45"/>
        <v>0.15990849953791603</v>
      </c>
      <c r="AP242">
        <f t="shared" si="46"/>
        <v>0.11483741203860562</v>
      </c>
      <c r="AQ242">
        <f t="shared" si="47"/>
        <v>41.316825413184368</v>
      </c>
    </row>
    <row r="243" spans="1:43" x14ac:dyDescent="0.2">
      <c r="A243">
        <v>8051</v>
      </c>
      <c r="B243">
        <v>22</v>
      </c>
      <c r="C243">
        <v>8</v>
      </c>
      <c r="D243" t="s">
        <v>253</v>
      </c>
      <c r="E243">
        <v>51</v>
      </c>
      <c r="F243" t="s">
        <v>226</v>
      </c>
      <c r="G243" t="s">
        <v>227</v>
      </c>
      <c r="H243" t="s">
        <v>228</v>
      </c>
      <c r="I243">
        <v>43</v>
      </c>
      <c r="J243">
        <v>14</v>
      </c>
      <c r="K243">
        <v>65</v>
      </c>
      <c r="L243">
        <v>58</v>
      </c>
      <c r="M243">
        <v>18</v>
      </c>
      <c r="N243">
        <v>83</v>
      </c>
      <c r="O243">
        <v>71</v>
      </c>
      <c r="P243">
        <v>24</v>
      </c>
      <c r="Q243">
        <v>98</v>
      </c>
      <c r="R243">
        <v>3550</v>
      </c>
      <c r="S243" s="1">
        <v>0.98035327299999997</v>
      </c>
      <c r="T243">
        <f t="shared" si="36"/>
        <v>1</v>
      </c>
      <c r="U243">
        <f t="shared" si="37"/>
        <v>3480.25411915</v>
      </c>
      <c r="V243">
        <f t="shared" si="40"/>
        <v>1470.5299095</v>
      </c>
      <c r="W243">
        <v>24.69</v>
      </c>
      <c r="X243">
        <f t="shared" si="41"/>
        <v>24.204922310370002</v>
      </c>
      <c r="Y243">
        <v>0</v>
      </c>
      <c r="Z243">
        <v>0</v>
      </c>
      <c r="AA243">
        <v>0</v>
      </c>
      <c r="AB243" s="3">
        <v>0.1</v>
      </c>
      <c r="AC243">
        <v>25</v>
      </c>
      <c r="AD243">
        <f t="shared" si="38"/>
        <v>0.11016807219002084</v>
      </c>
      <c r="AE243">
        <v>1630000</v>
      </c>
      <c r="AF243">
        <v>0</v>
      </c>
      <c r="AG243">
        <v>0</v>
      </c>
      <c r="AH243">
        <v>37800</v>
      </c>
      <c r="AI243">
        <v>0.18944496800178201</v>
      </c>
      <c r="AJ243">
        <v>0.20064385623275</v>
      </c>
      <c r="AK243" s="2">
        <f t="shared" si="39"/>
        <v>0.24562126873441323</v>
      </c>
      <c r="AL243" s="2">
        <f t="shared" si="42"/>
        <v>0.28947311395970826</v>
      </c>
      <c r="AM243">
        <f t="shared" si="43"/>
        <v>0.25991874257842879</v>
      </c>
      <c r="AN243">
        <f t="shared" si="44"/>
        <v>0.31169652902139278</v>
      </c>
      <c r="AO243">
        <f t="shared" si="45"/>
        <v>0.15605799931661293</v>
      </c>
      <c r="AP243">
        <f t="shared" si="46"/>
        <v>0.11220615409131791</v>
      </c>
      <c r="AQ243">
        <f t="shared" si="47"/>
        <v>40.199141705804585</v>
      </c>
    </row>
    <row r="244" spans="1:43" x14ac:dyDescent="0.2">
      <c r="A244">
        <v>8053</v>
      </c>
      <c r="B244">
        <v>22</v>
      </c>
      <c r="C244">
        <v>8</v>
      </c>
      <c r="D244" t="s">
        <v>254</v>
      </c>
      <c r="E244">
        <v>53</v>
      </c>
      <c r="F244" t="s">
        <v>226</v>
      </c>
      <c r="G244" t="s">
        <v>227</v>
      </c>
      <c r="H244" t="s">
        <v>228</v>
      </c>
      <c r="I244">
        <v>43</v>
      </c>
      <c r="J244">
        <v>14</v>
      </c>
      <c r="K244">
        <v>65</v>
      </c>
      <c r="L244">
        <v>58</v>
      </c>
      <c r="M244">
        <v>18</v>
      </c>
      <c r="N244">
        <v>83</v>
      </c>
      <c r="O244">
        <v>71</v>
      </c>
      <c r="P244">
        <v>24</v>
      </c>
      <c r="Q244">
        <v>98</v>
      </c>
      <c r="R244">
        <v>3550</v>
      </c>
      <c r="S244" s="1">
        <v>0.98218849799999997</v>
      </c>
      <c r="T244">
        <f t="shared" si="36"/>
        <v>1</v>
      </c>
      <c r="U244">
        <f t="shared" si="37"/>
        <v>3486.7691679</v>
      </c>
      <c r="V244">
        <f t="shared" si="40"/>
        <v>1473.282747</v>
      </c>
      <c r="W244">
        <v>24.69</v>
      </c>
      <c r="X244">
        <f t="shared" si="41"/>
        <v>24.250234015620002</v>
      </c>
      <c r="Y244">
        <v>0</v>
      </c>
      <c r="Z244">
        <v>0</v>
      </c>
      <c r="AA244">
        <v>0</v>
      </c>
      <c r="AB244" s="3">
        <v>0.1</v>
      </c>
      <c r="AC244">
        <v>25</v>
      </c>
      <c r="AD244">
        <f t="shared" si="38"/>
        <v>0.11016807219002084</v>
      </c>
      <c r="AE244">
        <v>1630000</v>
      </c>
      <c r="AF244">
        <v>0</v>
      </c>
      <c r="AG244">
        <v>0</v>
      </c>
      <c r="AH244">
        <v>37800</v>
      </c>
      <c r="AI244">
        <v>0.192322670886936</v>
      </c>
      <c r="AJ244">
        <v>0.20077495583187499</v>
      </c>
      <c r="AK244" s="2">
        <f t="shared" si="39"/>
        <v>0.24239898875554453</v>
      </c>
      <c r="AL244" s="2">
        <f t="shared" si="42"/>
        <v>0.28559468366355151</v>
      </c>
      <c r="AM244">
        <f t="shared" si="43"/>
        <v>0.25648253107738644</v>
      </c>
      <c r="AN244">
        <f t="shared" si="44"/>
        <v>0.30748557221993084</v>
      </c>
      <c r="AO244">
        <f t="shared" si="45"/>
        <v>0.15392982808803615</v>
      </c>
      <c r="AP244">
        <f t="shared" si="46"/>
        <v>0.11073413318002923</v>
      </c>
      <c r="AQ244">
        <f t="shared" si="47"/>
        <v>39.597646387889029</v>
      </c>
    </row>
    <row r="245" spans="1:43" x14ac:dyDescent="0.2">
      <c r="A245">
        <v>8055</v>
      </c>
      <c r="B245">
        <v>22</v>
      </c>
      <c r="C245">
        <v>8</v>
      </c>
      <c r="D245" t="s">
        <v>255</v>
      </c>
      <c r="E245">
        <v>55</v>
      </c>
      <c r="F245" t="s">
        <v>226</v>
      </c>
      <c r="G245" t="s">
        <v>227</v>
      </c>
      <c r="H245" t="s">
        <v>228</v>
      </c>
      <c r="I245">
        <v>43</v>
      </c>
      <c r="J245">
        <v>14</v>
      </c>
      <c r="K245">
        <v>65</v>
      </c>
      <c r="L245">
        <v>58</v>
      </c>
      <c r="M245">
        <v>18</v>
      </c>
      <c r="N245">
        <v>83</v>
      </c>
      <c r="O245">
        <v>71</v>
      </c>
      <c r="P245">
        <v>24</v>
      </c>
      <c r="Q245">
        <v>98</v>
      </c>
      <c r="R245">
        <v>3550</v>
      </c>
      <c r="S245" s="1">
        <v>0.97369897400000005</v>
      </c>
      <c r="T245">
        <f t="shared" si="36"/>
        <v>1</v>
      </c>
      <c r="U245">
        <f t="shared" si="37"/>
        <v>3456.6313577000001</v>
      </c>
      <c r="V245">
        <f t="shared" si="40"/>
        <v>1460.5484610000001</v>
      </c>
      <c r="W245">
        <v>24.69</v>
      </c>
      <c r="X245">
        <f t="shared" si="41"/>
        <v>24.040627668060001</v>
      </c>
      <c r="Y245">
        <v>0</v>
      </c>
      <c r="Z245">
        <v>0</v>
      </c>
      <c r="AA245">
        <v>0</v>
      </c>
      <c r="AB245" s="3">
        <v>0.1</v>
      </c>
      <c r="AC245">
        <v>25</v>
      </c>
      <c r="AD245">
        <f t="shared" si="38"/>
        <v>0.11016807219002084</v>
      </c>
      <c r="AE245">
        <v>1630000</v>
      </c>
      <c r="AF245">
        <v>0</v>
      </c>
      <c r="AG245">
        <v>0</v>
      </c>
      <c r="AH245">
        <v>37800</v>
      </c>
      <c r="AI245">
        <v>0.197429441707384</v>
      </c>
      <c r="AJ245">
        <v>0.20898885141175</v>
      </c>
      <c r="AK245" s="2">
        <f t="shared" si="39"/>
        <v>0.23408804592124122</v>
      </c>
      <c r="AL245" s="2">
        <f t="shared" si="42"/>
        <v>0.27616642766451699</v>
      </c>
      <c r="AM245">
        <f t="shared" si="43"/>
        <v>0.24780729899444962</v>
      </c>
      <c r="AN245">
        <f t="shared" si="44"/>
        <v>0.29749107974701172</v>
      </c>
      <c r="AO245">
        <f t="shared" si="45"/>
        <v>0.14901586108662807</v>
      </c>
      <c r="AP245">
        <f t="shared" si="46"/>
        <v>0.10693747934335228</v>
      </c>
      <c r="AQ245">
        <f t="shared" si="47"/>
        <v>38.573401455708137</v>
      </c>
    </row>
    <row r="246" spans="1:43" x14ac:dyDescent="0.2">
      <c r="A246">
        <v>8057</v>
      </c>
      <c r="B246">
        <v>22</v>
      </c>
      <c r="C246">
        <v>8</v>
      </c>
      <c r="D246" t="s">
        <v>54</v>
      </c>
      <c r="E246">
        <v>57</v>
      </c>
      <c r="F246" t="s">
        <v>226</v>
      </c>
      <c r="G246" t="s">
        <v>227</v>
      </c>
      <c r="H246" t="s">
        <v>228</v>
      </c>
      <c r="I246">
        <v>43</v>
      </c>
      <c r="J246">
        <v>14</v>
      </c>
      <c r="K246">
        <v>65</v>
      </c>
      <c r="L246">
        <v>58</v>
      </c>
      <c r="M246">
        <v>18</v>
      </c>
      <c r="N246">
        <v>83</v>
      </c>
      <c r="O246">
        <v>71</v>
      </c>
      <c r="P246">
        <v>24</v>
      </c>
      <c r="Q246">
        <v>98</v>
      </c>
      <c r="R246">
        <v>3550</v>
      </c>
      <c r="S246" s="1">
        <v>0.97618002999999998</v>
      </c>
      <c r="T246">
        <f t="shared" si="36"/>
        <v>1</v>
      </c>
      <c r="U246">
        <f t="shared" si="37"/>
        <v>3465.4391065</v>
      </c>
      <c r="V246">
        <f t="shared" si="40"/>
        <v>1464.270045</v>
      </c>
      <c r="W246">
        <v>24.69</v>
      </c>
      <c r="X246">
        <f t="shared" si="41"/>
        <v>24.1018849407</v>
      </c>
      <c r="Y246">
        <v>0</v>
      </c>
      <c r="Z246">
        <v>0</v>
      </c>
      <c r="AA246">
        <v>0</v>
      </c>
      <c r="AB246" s="3">
        <v>0.1</v>
      </c>
      <c r="AC246">
        <v>25</v>
      </c>
      <c r="AD246">
        <f t="shared" si="38"/>
        <v>0.11016807219002084</v>
      </c>
      <c r="AE246">
        <v>1630000</v>
      </c>
      <c r="AF246">
        <v>0</v>
      </c>
      <c r="AG246">
        <v>0</v>
      </c>
      <c r="AH246">
        <v>37800</v>
      </c>
      <c r="AI246">
        <v>0.18261657222852001</v>
      </c>
      <c r="AJ246">
        <v>0.18845962059687499</v>
      </c>
      <c r="AK246" s="2">
        <f t="shared" si="39"/>
        <v>0.25372085930770483</v>
      </c>
      <c r="AL246" s="2">
        <f t="shared" si="42"/>
        <v>0.29921241198633786</v>
      </c>
      <c r="AM246">
        <f t="shared" si="43"/>
        <v>0.26855294405134145</v>
      </c>
      <c r="AN246">
        <f t="shared" si="44"/>
        <v>0.322266804607303</v>
      </c>
      <c r="AO246">
        <f t="shared" si="45"/>
        <v>0.161397809422405</v>
      </c>
      <c r="AP246">
        <f t="shared" si="46"/>
        <v>0.11590625674377199</v>
      </c>
      <c r="AQ246">
        <f t="shared" si="47"/>
        <v>41.702267331058259</v>
      </c>
    </row>
    <row r="247" spans="1:43" x14ac:dyDescent="0.2">
      <c r="A247">
        <v>8059</v>
      </c>
      <c r="B247">
        <v>22</v>
      </c>
      <c r="C247">
        <v>8</v>
      </c>
      <c r="D247" t="s">
        <v>55</v>
      </c>
      <c r="E247">
        <v>59</v>
      </c>
      <c r="F247" t="s">
        <v>226</v>
      </c>
      <c r="G247" t="s">
        <v>227</v>
      </c>
      <c r="H247" t="s">
        <v>228</v>
      </c>
      <c r="I247">
        <v>43</v>
      </c>
      <c r="J247">
        <v>14</v>
      </c>
      <c r="K247">
        <v>65</v>
      </c>
      <c r="L247">
        <v>58</v>
      </c>
      <c r="M247">
        <v>18</v>
      </c>
      <c r="N247">
        <v>83</v>
      </c>
      <c r="O247">
        <v>71</v>
      </c>
      <c r="P247">
        <v>24</v>
      </c>
      <c r="Q247">
        <v>98</v>
      </c>
      <c r="R247">
        <v>3550</v>
      </c>
      <c r="S247" s="1">
        <v>0.97463017699999999</v>
      </c>
      <c r="T247">
        <f t="shared" si="36"/>
        <v>1</v>
      </c>
      <c r="U247">
        <f t="shared" si="37"/>
        <v>3459.93712835</v>
      </c>
      <c r="V247">
        <f t="shared" si="40"/>
        <v>1461.9452655</v>
      </c>
      <c r="W247">
        <v>24.69</v>
      </c>
      <c r="X247">
        <f t="shared" si="41"/>
        <v>24.063619070130002</v>
      </c>
      <c r="Y247">
        <v>0</v>
      </c>
      <c r="Z247">
        <v>0</v>
      </c>
      <c r="AA247">
        <v>0</v>
      </c>
      <c r="AB247" s="3">
        <v>0.1</v>
      </c>
      <c r="AC247">
        <v>25</v>
      </c>
      <c r="AD247">
        <f t="shared" si="38"/>
        <v>0.11016807219002084</v>
      </c>
      <c r="AE247">
        <v>1630000</v>
      </c>
      <c r="AF247">
        <v>0</v>
      </c>
      <c r="AG247">
        <v>0</v>
      </c>
      <c r="AH247">
        <v>37800</v>
      </c>
      <c r="AI247">
        <v>0.18761357812073401</v>
      </c>
      <c r="AJ247">
        <v>0.19933324298149999</v>
      </c>
      <c r="AK247" s="2">
        <f t="shared" si="39"/>
        <v>0.24657101854514524</v>
      </c>
      <c r="AL247" s="2">
        <f t="shared" si="42"/>
        <v>0.29085092354316738</v>
      </c>
      <c r="AM247">
        <f t="shared" si="43"/>
        <v>0.26100805717538128</v>
      </c>
      <c r="AN247">
        <f t="shared" si="44"/>
        <v>0.31329127246365879</v>
      </c>
      <c r="AO247">
        <f t="shared" si="45"/>
        <v>0.15691992938958035</v>
      </c>
      <c r="AP247">
        <f t="shared" si="46"/>
        <v>0.11264002439155817</v>
      </c>
      <c r="AQ247">
        <f t="shared" si="47"/>
        <v>40.591545614328993</v>
      </c>
    </row>
    <row r="248" spans="1:43" x14ac:dyDescent="0.2">
      <c r="A248">
        <v>8061</v>
      </c>
      <c r="B248">
        <v>22</v>
      </c>
      <c r="C248">
        <v>8</v>
      </c>
      <c r="D248" t="s">
        <v>256</v>
      </c>
      <c r="E248">
        <v>61</v>
      </c>
      <c r="F248" t="s">
        <v>226</v>
      </c>
      <c r="G248" t="s">
        <v>227</v>
      </c>
      <c r="H248" t="s">
        <v>228</v>
      </c>
      <c r="I248">
        <v>43</v>
      </c>
      <c r="J248">
        <v>14</v>
      </c>
      <c r="K248">
        <v>65</v>
      </c>
      <c r="L248">
        <v>58</v>
      </c>
      <c r="M248">
        <v>18</v>
      </c>
      <c r="N248">
        <v>83</v>
      </c>
      <c r="O248">
        <v>71</v>
      </c>
      <c r="P248">
        <v>24</v>
      </c>
      <c r="Q248">
        <v>98</v>
      </c>
      <c r="R248">
        <v>3550</v>
      </c>
      <c r="S248" s="1">
        <v>0.97008713400000002</v>
      </c>
      <c r="T248">
        <f t="shared" si="36"/>
        <v>1</v>
      </c>
      <c r="U248">
        <f t="shared" si="37"/>
        <v>3443.8093257</v>
      </c>
      <c r="V248">
        <f t="shared" si="40"/>
        <v>1455.130701</v>
      </c>
      <c r="W248">
        <v>24.69</v>
      </c>
      <c r="X248">
        <f t="shared" si="41"/>
        <v>23.95145133846</v>
      </c>
      <c r="Y248">
        <v>0</v>
      </c>
      <c r="Z248">
        <v>0</v>
      </c>
      <c r="AA248">
        <v>0</v>
      </c>
      <c r="AB248" s="3">
        <v>0.1</v>
      </c>
      <c r="AC248">
        <v>25</v>
      </c>
      <c r="AD248">
        <f t="shared" si="38"/>
        <v>0.11016807219002084</v>
      </c>
      <c r="AE248">
        <v>1630000</v>
      </c>
      <c r="AF248">
        <v>0</v>
      </c>
      <c r="AG248">
        <v>0</v>
      </c>
      <c r="AH248">
        <v>37800</v>
      </c>
      <c r="AI248">
        <v>0.188907915068422</v>
      </c>
      <c r="AJ248">
        <v>0.19191983653487499</v>
      </c>
      <c r="AK248" s="2">
        <f t="shared" si="39"/>
        <v>0.24374012594885056</v>
      </c>
      <c r="AL248" s="2">
        <f t="shared" si="42"/>
        <v>0.28771663912203421</v>
      </c>
      <c r="AM248">
        <f t="shared" si="43"/>
        <v>0.25807824658241324</v>
      </c>
      <c r="AN248">
        <f t="shared" si="44"/>
        <v>0.31000323390937407</v>
      </c>
      <c r="AO248">
        <f t="shared" si="45"/>
        <v>0.15532331254187429</v>
      </c>
      <c r="AP248">
        <f t="shared" si="46"/>
        <v>0.11134679936869064</v>
      </c>
      <c r="AQ248">
        <f t="shared" si="47"/>
        <v>40.313425254822832</v>
      </c>
    </row>
    <row r="249" spans="1:43" x14ac:dyDescent="0.2">
      <c r="A249">
        <v>8063</v>
      </c>
      <c r="B249">
        <v>22</v>
      </c>
      <c r="C249">
        <v>8</v>
      </c>
      <c r="D249" t="s">
        <v>257</v>
      </c>
      <c r="E249">
        <v>63</v>
      </c>
      <c r="F249" t="s">
        <v>226</v>
      </c>
      <c r="G249" t="s">
        <v>227</v>
      </c>
      <c r="H249" t="s">
        <v>228</v>
      </c>
      <c r="I249">
        <v>43</v>
      </c>
      <c r="J249">
        <v>14</v>
      </c>
      <c r="K249">
        <v>65</v>
      </c>
      <c r="L249">
        <v>58</v>
      </c>
      <c r="M249">
        <v>18</v>
      </c>
      <c r="N249">
        <v>83</v>
      </c>
      <c r="O249">
        <v>71</v>
      </c>
      <c r="P249">
        <v>24</v>
      </c>
      <c r="Q249">
        <v>98</v>
      </c>
      <c r="R249">
        <v>3550</v>
      </c>
      <c r="S249" s="1">
        <v>0.97100571199999997</v>
      </c>
      <c r="T249">
        <f t="shared" si="36"/>
        <v>1</v>
      </c>
      <c r="U249">
        <f t="shared" si="37"/>
        <v>3447.0702775999998</v>
      </c>
      <c r="V249">
        <f t="shared" si="40"/>
        <v>1456.508568</v>
      </c>
      <c r="W249">
        <v>24.69</v>
      </c>
      <c r="X249">
        <f t="shared" si="41"/>
        <v>23.974131029279999</v>
      </c>
      <c r="Y249">
        <v>0</v>
      </c>
      <c r="Z249">
        <v>0</v>
      </c>
      <c r="AA249">
        <v>0</v>
      </c>
      <c r="AB249" s="3">
        <v>0.1</v>
      </c>
      <c r="AC249">
        <v>25</v>
      </c>
      <c r="AD249">
        <f t="shared" si="38"/>
        <v>0.11016807219002084</v>
      </c>
      <c r="AE249">
        <v>1630000</v>
      </c>
      <c r="AF249">
        <v>0</v>
      </c>
      <c r="AG249">
        <v>0</v>
      </c>
      <c r="AH249">
        <v>37800</v>
      </c>
      <c r="AI249">
        <v>0.18623699808378499</v>
      </c>
      <c r="AJ249">
        <v>0.18929566798837499</v>
      </c>
      <c r="AK249" s="2">
        <f t="shared" si="39"/>
        <v>0.24746983189880048</v>
      </c>
      <c r="AL249" s="2">
        <f t="shared" si="42"/>
        <v>0.29207703401761737</v>
      </c>
      <c r="AM249">
        <f t="shared" si="43"/>
        <v>0.26201358261833951</v>
      </c>
      <c r="AN249">
        <f t="shared" si="44"/>
        <v>0.3146832518936008</v>
      </c>
      <c r="AO249">
        <f t="shared" si="45"/>
        <v>0.15765782771840248</v>
      </c>
      <c r="AP249">
        <f t="shared" si="46"/>
        <v>0.11305062559958558</v>
      </c>
      <c r="AQ249">
        <f t="shared" si="47"/>
        <v>40.8915800432369</v>
      </c>
    </row>
    <row r="250" spans="1:43" x14ac:dyDescent="0.2">
      <c r="A250">
        <v>8065</v>
      </c>
      <c r="B250">
        <v>22</v>
      </c>
      <c r="C250">
        <v>8</v>
      </c>
      <c r="D250" t="s">
        <v>185</v>
      </c>
      <c r="E250">
        <v>65</v>
      </c>
      <c r="F250" t="s">
        <v>226</v>
      </c>
      <c r="G250" t="s">
        <v>227</v>
      </c>
      <c r="H250" t="s">
        <v>228</v>
      </c>
      <c r="I250">
        <v>43</v>
      </c>
      <c r="J250">
        <v>14</v>
      </c>
      <c r="K250">
        <v>65</v>
      </c>
      <c r="L250">
        <v>58</v>
      </c>
      <c r="M250">
        <v>18</v>
      </c>
      <c r="N250">
        <v>83</v>
      </c>
      <c r="O250">
        <v>71</v>
      </c>
      <c r="P250">
        <v>24</v>
      </c>
      <c r="Q250">
        <v>98</v>
      </c>
      <c r="R250">
        <v>3550</v>
      </c>
      <c r="S250" s="1">
        <v>0.97786805600000004</v>
      </c>
      <c r="T250">
        <f t="shared" si="36"/>
        <v>1</v>
      </c>
      <c r="U250">
        <f t="shared" si="37"/>
        <v>3471.4315988000003</v>
      </c>
      <c r="V250">
        <f t="shared" si="40"/>
        <v>1466.8020840000001</v>
      </c>
      <c r="W250">
        <v>24.69</v>
      </c>
      <c r="X250">
        <f t="shared" si="41"/>
        <v>24.143562302640003</v>
      </c>
      <c r="Y250">
        <v>0</v>
      </c>
      <c r="Z250">
        <v>0</v>
      </c>
      <c r="AA250">
        <v>0</v>
      </c>
      <c r="AB250" s="3">
        <v>0.1</v>
      </c>
      <c r="AC250">
        <v>25</v>
      </c>
      <c r="AD250">
        <f t="shared" si="38"/>
        <v>0.11016807219002084</v>
      </c>
      <c r="AE250">
        <v>1630000</v>
      </c>
      <c r="AF250">
        <v>0</v>
      </c>
      <c r="AG250">
        <v>0</v>
      </c>
      <c r="AH250">
        <v>37800</v>
      </c>
      <c r="AI250">
        <v>0.19178622931384601</v>
      </c>
      <c r="AJ250">
        <v>0.202110710054625</v>
      </c>
      <c r="AK250" s="2">
        <f t="shared" si="39"/>
        <v>0.24200775337361999</v>
      </c>
      <c r="AL250" s="2">
        <f t="shared" si="42"/>
        <v>0.28532427012900391</v>
      </c>
      <c r="AM250">
        <f t="shared" si="43"/>
        <v>0.25613068850079967</v>
      </c>
      <c r="AN250">
        <f t="shared" si="44"/>
        <v>0.30727638926870271</v>
      </c>
      <c r="AO250">
        <f t="shared" si="45"/>
        <v>0.15387192348482362</v>
      </c>
      <c r="AP250">
        <f t="shared" si="46"/>
        <v>0.11055540672943968</v>
      </c>
      <c r="AQ250">
        <f t="shared" si="47"/>
        <v>39.708404202957276</v>
      </c>
    </row>
    <row r="251" spans="1:43" x14ac:dyDescent="0.2">
      <c r="A251">
        <v>8067</v>
      </c>
      <c r="B251">
        <v>22</v>
      </c>
      <c r="C251">
        <v>8</v>
      </c>
      <c r="D251" t="s">
        <v>258</v>
      </c>
      <c r="E251">
        <v>67</v>
      </c>
      <c r="F251" t="s">
        <v>226</v>
      </c>
      <c r="G251" t="s">
        <v>227</v>
      </c>
      <c r="H251" t="s">
        <v>228</v>
      </c>
      <c r="I251">
        <v>43</v>
      </c>
      <c r="J251">
        <v>14</v>
      </c>
      <c r="K251">
        <v>65</v>
      </c>
      <c r="L251">
        <v>58</v>
      </c>
      <c r="M251">
        <v>18</v>
      </c>
      <c r="N251">
        <v>83</v>
      </c>
      <c r="O251">
        <v>71</v>
      </c>
      <c r="P251">
        <v>24</v>
      </c>
      <c r="Q251">
        <v>98</v>
      </c>
      <c r="R251">
        <v>3550</v>
      </c>
      <c r="S251" s="1">
        <v>0.98396166299999999</v>
      </c>
      <c r="T251">
        <f t="shared" si="36"/>
        <v>1</v>
      </c>
      <c r="U251">
        <f t="shared" si="37"/>
        <v>3493.0639036500002</v>
      </c>
      <c r="V251">
        <f t="shared" si="40"/>
        <v>1475.9424945000001</v>
      </c>
      <c r="W251">
        <v>24.69</v>
      </c>
      <c r="X251">
        <f t="shared" si="41"/>
        <v>24.294013459470001</v>
      </c>
      <c r="Y251">
        <v>0</v>
      </c>
      <c r="Z251">
        <v>0</v>
      </c>
      <c r="AA251">
        <v>0</v>
      </c>
      <c r="AB251" s="3">
        <v>0.1</v>
      </c>
      <c r="AC251">
        <v>25</v>
      </c>
      <c r="AD251">
        <f t="shared" si="38"/>
        <v>0.11016807219002084</v>
      </c>
      <c r="AE251">
        <v>1630000</v>
      </c>
      <c r="AF251">
        <v>0</v>
      </c>
      <c r="AG251">
        <v>0</v>
      </c>
      <c r="AH251">
        <v>37800</v>
      </c>
      <c r="AI251">
        <v>0.19610212472487101</v>
      </c>
      <c r="AJ251">
        <v>0.20226945482237499</v>
      </c>
      <c r="AK251" s="2">
        <f t="shared" si="39"/>
        <v>0.23815643463817057</v>
      </c>
      <c r="AL251" s="2">
        <f t="shared" si="42"/>
        <v>0.28051962385491391</v>
      </c>
      <c r="AM251">
        <f t="shared" si="43"/>
        <v>0.25196854645840683</v>
      </c>
      <c r="AN251">
        <f t="shared" si="44"/>
        <v>0.30198861181798614</v>
      </c>
      <c r="AO251">
        <f t="shared" si="45"/>
        <v>0.1511592138466146</v>
      </c>
      <c r="AP251">
        <f t="shared" si="46"/>
        <v>0.10879602462987124</v>
      </c>
      <c r="AQ251">
        <f t="shared" si="47"/>
        <v>38.834485474544167</v>
      </c>
    </row>
    <row r="252" spans="1:43" x14ac:dyDescent="0.2">
      <c r="A252">
        <v>8069</v>
      </c>
      <c r="B252">
        <v>22</v>
      </c>
      <c r="C252">
        <v>8</v>
      </c>
      <c r="D252" t="s">
        <v>259</v>
      </c>
      <c r="E252">
        <v>69</v>
      </c>
      <c r="F252" t="s">
        <v>226</v>
      </c>
      <c r="G252" t="s">
        <v>227</v>
      </c>
      <c r="H252" t="s">
        <v>228</v>
      </c>
      <c r="I252">
        <v>43</v>
      </c>
      <c r="J252">
        <v>14</v>
      </c>
      <c r="K252">
        <v>65</v>
      </c>
      <c r="L252">
        <v>58</v>
      </c>
      <c r="M252">
        <v>18</v>
      </c>
      <c r="N252">
        <v>83</v>
      </c>
      <c r="O252">
        <v>71</v>
      </c>
      <c r="P252">
        <v>24</v>
      </c>
      <c r="Q252">
        <v>98</v>
      </c>
      <c r="R252">
        <v>3550</v>
      </c>
      <c r="S252" s="1">
        <v>0.97480619499999999</v>
      </c>
      <c r="T252">
        <f t="shared" si="36"/>
        <v>1</v>
      </c>
      <c r="U252">
        <f t="shared" si="37"/>
        <v>3460.56199225</v>
      </c>
      <c r="V252">
        <f t="shared" si="40"/>
        <v>1462.2092924999999</v>
      </c>
      <c r="W252">
        <v>24.69</v>
      </c>
      <c r="X252">
        <f t="shared" si="41"/>
        <v>24.06796495455</v>
      </c>
      <c r="Y252">
        <v>0</v>
      </c>
      <c r="Z252">
        <v>0</v>
      </c>
      <c r="AA252">
        <v>0</v>
      </c>
      <c r="AB252" s="3">
        <v>0.1</v>
      </c>
      <c r="AC252">
        <v>25</v>
      </c>
      <c r="AD252">
        <f t="shared" si="38"/>
        <v>0.11016807219002084</v>
      </c>
      <c r="AE252">
        <v>1630000</v>
      </c>
      <c r="AF252">
        <v>0</v>
      </c>
      <c r="AG252">
        <v>0</v>
      </c>
      <c r="AH252">
        <v>37800</v>
      </c>
      <c r="AI252">
        <v>0.18232694913296901</v>
      </c>
      <c r="AJ252">
        <v>0.19198081050812499</v>
      </c>
      <c r="AK252" s="2">
        <f t="shared" si="39"/>
        <v>0.25376624700307621</v>
      </c>
      <c r="AL252" s="2">
        <f t="shared" si="42"/>
        <v>0.29933006219896663</v>
      </c>
      <c r="AM252">
        <f t="shared" si="43"/>
        <v>0.26862189224787492</v>
      </c>
      <c r="AN252">
        <f t="shared" si="44"/>
        <v>0.3224210763100005</v>
      </c>
      <c r="AO252">
        <f t="shared" si="45"/>
        <v>0.16149080621388442</v>
      </c>
      <c r="AP252">
        <f t="shared" si="46"/>
        <v>0.115926991017994</v>
      </c>
      <c r="AQ252">
        <f t="shared" si="47"/>
        <v>41.768510636358712</v>
      </c>
    </row>
    <row r="253" spans="1:43" x14ac:dyDescent="0.2">
      <c r="A253">
        <v>8071</v>
      </c>
      <c r="B253">
        <v>22</v>
      </c>
      <c r="C253">
        <v>8</v>
      </c>
      <c r="D253" t="s">
        <v>260</v>
      </c>
      <c r="E253">
        <v>71</v>
      </c>
      <c r="F253" t="s">
        <v>226</v>
      </c>
      <c r="G253" t="s">
        <v>227</v>
      </c>
      <c r="H253" t="s">
        <v>228</v>
      </c>
      <c r="I253">
        <v>43</v>
      </c>
      <c r="J253">
        <v>14</v>
      </c>
      <c r="K253">
        <v>65</v>
      </c>
      <c r="L253">
        <v>58</v>
      </c>
      <c r="M253">
        <v>18</v>
      </c>
      <c r="N253">
        <v>83</v>
      </c>
      <c r="O253">
        <v>71</v>
      </c>
      <c r="P253">
        <v>24</v>
      </c>
      <c r="Q253">
        <v>98</v>
      </c>
      <c r="R253">
        <v>3550</v>
      </c>
      <c r="S253" s="1">
        <v>0.97181967499999999</v>
      </c>
      <c r="T253">
        <f t="shared" si="36"/>
        <v>1</v>
      </c>
      <c r="U253">
        <f t="shared" si="37"/>
        <v>3449.9598462499998</v>
      </c>
      <c r="V253">
        <f t="shared" si="40"/>
        <v>1457.7295125000001</v>
      </c>
      <c r="W253">
        <v>24.69</v>
      </c>
      <c r="X253">
        <f t="shared" si="41"/>
        <v>23.994227775750002</v>
      </c>
      <c r="Y253">
        <v>0</v>
      </c>
      <c r="Z253">
        <v>0</v>
      </c>
      <c r="AA253">
        <v>0</v>
      </c>
      <c r="AB253" s="3">
        <v>0.1</v>
      </c>
      <c r="AC253">
        <v>25</v>
      </c>
      <c r="AD253">
        <f t="shared" si="38"/>
        <v>0.11016807219002084</v>
      </c>
      <c r="AE253">
        <v>1630000</v>
      </c>
      <c r="AF253">
        <v>0</v>
      </c>
      <c r="AG253">
        <v>0</v>
      </c>
      <c r="AH253">
        <v>37800</v>
      </c>
      <c r="AI253">
        <v>0.19579982582644201</v>
      </c>
      <c r="AJ253">
        <v>0.20564448823600001</v>
      </c>
      <c r="AK253" s="2">
        <f t="shared" si="39"/>
        <v>0.2355807649042494</v>
      </c>
      <c r="AL253" s="2">
        <f t="shared" si="42"/>
        <v>0.27800935941632493</v>
      </c>
      <c r="AM253">
        <f t="shared" si="43"/>
        <v>0.2494142014941611</v>
      </c>
      <c r="AN253">
        <f t="shared" si="44"/>
        <v>0.29951149373887026</v>
      </c>
      <c r="AO253">
        <f t="shared" si="45"/>
        <v>0.15004798652970661</v>
      </c>
      <c r="AP253">
        <f t="shared" si="46"/>
        <v>0.10761939201763114</v>
      </c>
      <c r="AQ253">
        <f t="shared" si="47"/>
        <v>38.894442740238652</v>
      </c>
    </row>
    <row r="254" spans="1:43" x14ac:dyDescent="0.2">
      <c r="A254">
        <v>8073</v>
      </c>
      <c r="B254">
        <v>22</v>
      </c>
      <c r="C254">
        <v>8</v>
      </c>
      <c r="D254" t="s">
        <v>137</v>
      </c>
      <c r="E254">
        <v>73</v>
      </c>
      <c r="F254" t="s">
        <v>226</v>
      </c>
      <c r="G254" t="s">
        <v>227</v>
      </c>
      <c r="H254" t="s">
        <v>228</v>
      </c>
      <c r="I254">
        <v>43</v>
      </c>
      <c r="J254">
        <v>14</v>
      </c>
      <c r="K254">
        <v>65</v>
      </c>
      <c r="L254">
        <v>58</v>
      </c>
      <c r="M254">
        <v>18</v>
      </c>
      <c r="N254">
        <v>83</v>
      </c>
      <c r="O254">
        <v>71</v>
      </c>
      <c r="P254">
        <v>24</v>
      </c>
      <c r="Q254">
        <v>98</v>
      </c>
      <c r="R254">
        <v>3550</v>
      </c>
      <c r="S254" s="1">
        <v>0.97249705900000005</v>
      </c>
      <c r="T254">
        <f t="shared" si="36"/>
        <v>1</v>
      </c>
      <c r="U254">
        <f t="shared" si="37"/>
        <v>3452.3645594500003</v>
      </c>
      <c r="V254">
        <f t="shared" si="40"/>
        <v>1458.7455885000002</v>
      </c>
      <c r="W254">
        <v>24.69</v>
      </c>
      <c r="X254">
        <f t="shared" si="41"/>
        <v>24.010952386710002</v>
      </c>
      <c r="Y254">
        <v>0</v>
      </c>
      <c r="Z254">
        <v>0</v>
      </c>
      <c r="AA254">
        <v>0</v>
      </c>
      <c r="AB254" s="3">
        <v>0.1</v>
      </c>
      <c r="AC254">
        <v>25</v>
      </c>
      <c r="AD254">
        <f t="shared" si="38"/>
        <v>0.11016807219002084</v>
      </c>
      <c r="AE254">
        <v>1630000</v>
      </c>
      <c r="AF254">
        <v>0</v>
      </c>
      <c r="AG254">
        <v>0</v>
      </c>
      <c r="AH254">
        <v>37800</v>
      </c>
      <c r="AI254">
        <v>0.19010616151811</v>
      </c>
      <c r="AJ254">
        <v>0.19359798817400001</v>
      </c>
      <c r="AK254" s="2">
        <f t="shared" si="39"/>
        <v>0.24280551391809124</v>
      </c>
      <c r="AL254" s="2">
        <f t="shared" si="42"/>
        <v>0.28650484143690874</v>
      </c>
      <c r="AM254">
        <f t="shared" si="43"/>
        <v>0.25705326082569385</v>
      </c>
      <c r="AN254">
        <f t="shared" si="44"/>
        <v>0.30865096295990885</v>
      </c>
      <c r="AO254">
        <f t="shared" si="45"/>
        <v>0.15461917191703947</v>
      </c>
      <c r="AP254">
        <f t="shared" si="46"/>
        <v>0.11091984439822196</v>
      </c>
      <c r="AQ254">
        <f t="shared" si="47"/>
        <v>40.059328184530074</v>
      </c>
    </row>
    <row r="255" spans="1:43" x14ac:dyDescent="0.2">
      <c r="A255">
        <v>8075</v>
      </c>
      <c r="B255">
        <v>22</v>
      </c>
      <c r="C255">
        <v>8</v>
      </c>
      <c r="D255" t="s">
        <v>139</v>
      </c>
      <c r="E255">
        <v>75</v>
      </c>
      <c r="F255" t="s">
        <v>226</v>
      </c>
      <c r="G255" t="s">
        <v>227</v>
      </c>
      <c r="H255" t="s">
        <v>228</v>
      </c>
      <c r="I255">
        <v>43</v>
      </c>
      <c r="J255">
        <v>14</v>
      </c>
      <c r="K255">
        <v>65</v>
      </c>
      <c r="L255">
        <v>58</v>
      </c>
      <c r="M255">
        <v>18</v>
      </c>
      <c r="N255">
        <v>83</v>
      </c>
      <c r="O255">
        <v>71</v>
      </c>
      <c r="P255">
        <v>24</v>
      </c>
      <c r="Q255">
        <v>98</v>
      </c>
      <c r="R255">
        <v>3550</v>
      </c>
      <c r="S255" s="1">
        <v>0.97266669800000005</v>
      </c>
      <c r="T255">
        <f t="shared" si="36"/>
        <v>1</v>
      </c>
      <c r="U255">
        <f t="shared" si="37"/>
        <v>3452.9667779000001</v>
      </c>
      <c r="V255">
        <f t="shared" si="40"/>
        <v>1459.000047</v>
      </c>
      <c r="W255">
        <v>24.69</v>
      </c>
      <c r="X255">
        <f t="shared" si="41"/>
        <v>24.015140773620004</v>
      </c>
      <c r="Y255">
        <v>0</v>
      </c>
      <c r="Z255">
        <v>0</v>
      </c>
      <c r="AA255">
        <v>0</v>
      </c>
      <c r="AB255" s="3">
        <v>0.1</v>
      </c>
      <c r="AC255">
        <v>25</v>
      </c>
      <c r="AD255">
        <f t="shared" si="38"/>
        <v>0.11016807219002084</v>
      </c>
      <c r="AE255">
        <v>1630000</v>
      </c>
      <c r="AF255">
        <v>0</v>
      </c>
      <c r="AG255">
        <v>0</v>
      </c>
      <c r="AH255">
        <v>37800</v>
      </c>
      <c r="AI255">
        <v>0.180548877559566</v>
      </c>
      <c r="AJ255">
        <v>0.18301495403437501</v>
      </c>
      <c r="AK255" s="2">
        <f t="shared" si="39"/>
        <v>0.25570292463164535</v>
      </c>
      <c r="AL255" s="2">
        <f t="shared" si="42"/>
        <v>0.30171545889835288</v>
      </c>
      <c r="AM255">
        <f t="shared" si="43"/>
        <v>0.2707048704288007</v>
      </c>
      <c r="AN255">
        <f t="shared" si="44"/>
        <v>0.32503387667063816</v>
      </c>
      <c r="AO255">
        <f t="shared" si="45"/>
        <v>0.1628242497612753</v>
      </c>
      <c r="AP255">
        <f t="shared" si="46"/>
        <v>0.11681171549456776</v>
      </c>
      <c r="AQ255">
        <f t="shared" si="47"/>
        <v>42.179852996553606</v>
      </c>
    </row>
    <row r="256" spans="1:43" x14ac:dyDescent="0.2">
      <c r="A256">
        <v>8077</v>
      </c>
      <c r="B256">
        <v>22</v>
      </c>
      <c r="C256">
        <v>8</v>
      </c>
      <c r="D256" t="s">
        <v>261</v>
      </c>
      <c r="E256">
        <v>77</v>
      </c>
      <c r="F256" t="s">
        <v>226</v>
      </c>
      <c r="G256" t="s">
        <v>227</v>
      </c>
      <c r="H256" t="s">
        <v>228</v>
      </c>
      <c r="I256">
        <v>43</v>
      </c>
      <c r="J256">
        <v>14</v>
      </c>
      <c r="K256">
        <v>65</v>
      </c>
      <c r="L256">
        <v>58</v>
      </c>
      <c r="M256">
        <v>18</v>
      </c>
      <c r="N256">
        <v>83</v>
      </c>
      <c r="O256">
        <v>71</v>
      </c>
      <c r="P256">
        <v>24</v>
      </c>
      <c r="Q256">
        <v>98</v>
      </c>
      <c r="R256">
        <v>3550</v>
      </c>
      <c r="S256" s="1">
        <v>0.983460848</v>
      </c>
      <c r="T256">
        <f t="shared" si="36"/>
        <v>1</v>
      </c>
      <c r="U256">
        <f t="shared" si="37"/>
        <v>3491.2860104000001</v>
      </c>
      <c r="V256">
        <f t="shared" si="40"/>
        <v>1475.191272</v>
      </c>
      <c r="W256">
        <v>24.69</v>
      </c>
      <c r="X256">
        <f t="shared" si="41"/>
        <v>24.28164833712</v>
      </c>
      <c r="Y256">
        <v>0</v>
      </c>
      <c r="Z256">
        <v>0</v>
      </c>
      <c r="AA256">
        <v>0</v>
      </c>
      <c r="AB256" s="3">
        <v>0.1</v>
      </c>
      <c r="AC256">
        <v>25</v>
      </c>
      <c r="AD256">
        <f t="shared" si="38"/>
        <v>0.11016807219002084</v>
      </c>
      <c r="AE256">
        <v>1630000</v>
      </c>
      <c r="AF256">
        <v>0</v>
      </c>
      <c r="AG256">
        <v>0</v>
      </c>
      <c r="AH256">
        <v>37800</v>
      </c>
      <c r="AI256">
        <v>0.18732587159766301</v>
      </c>
      <c r="AJ256">
        <v>0.19519136520337499</v>
      </c>
      <c r="AK256" s="2">
        <f t="shared" si="39"/>
        <v>0.24918721398649404</v>
      </c>
      <c r="AL256" s="2">
        <f t="shared" si="42"/>
        <v>0.29353512676902693</v>
      </c>
      <c r="AM256">
        <f t="shared" si="43"/>
        <v>0.26364642590305898</v>
      </c>
      <c r="AN256">
        <f t="shared" si="44"/>
        <v>0.31600994094895823</v>
      </c>
      <c r="AO256">
        <f t="shared" si="45"/>
        <v>0.15818308297859549</v>
      </c>
      <c r="AP256">
        <f t="shared" si="46"/>
        <v>0.1138351701960626</v>
      </c>
      <c r="AQ256">
        <f t="shared" si="47"/>
        <v>40.653888591063463</v>
      </c>
    </row>
    <row r="257" spans="1:43" x14ac:dyDescent="0.2">
      <c r="A257">
        <v>8079</v>
      </c>
      <c r="B257">
        <v>22</v>
      </c>
      <c r="C257">
        <v>8</v>
      </c>
      <c r="D257" t="s">
        <v>262</v>
      </c>
      <c r="E257">
        <v>79</v>
      </c>
      <c r="F257" t="s">
        <v>226</v>
      </c>
      <c r="G257" t="s">
        <v>227</v>
      </c>
      <c r="H257" t="s">
        <v>228</v>
      </c>
      <c r="I257">
        <v>43</v>
      </c>
      <c r="J257">
        <v>14</v>
      </c>
      <c r="K257">
        <v>65</v>
      </c>
      <c r="L257">
        <v>58</v>
      </c>
      <c r="M257">
        <v>18</v>
      </c>
      <c r="N257">
        <v>83</v>
      </c>
      <c r="O257">
        <v>71</v>
      </c>
      <c r="P257">
        <v>24</v>
      </c>
      <c r="Q257">
        <v>98</v>
      </c>
      <c r="R257">
        <v>3550</v>
      </c>
      <c r="S257" s="1">
        <v>0.98166291699999997</v>
      </c>
      <c r="T257">
        <f t="shared" si="36"/>
        <v>1</v>
      </c>
      <c r="U257">
        <f t="shared" si="37"/>
        <v>3484.9033553499999</v>
      </c>
      <c r="V257">
        <f t="shared" si="40"/>
        <v>1472.4943754999999</v>
      </c>
      <c r="W257">
        <v>24.69</v>
      </c>
      <c r="X257">
        <f t="shared" si="41"/>
        <v>24.23725742073</v>
      </c>
      <c r="Y257">
        <v>0</v>
      </c>
      <c r="Z257">
        <v>0</v>
      </c>
      <c r="AA257">
        <v>0</v>
      </c>
      <c r="AB257" s="3">
        <v>0.1</v>
      </c>
      <c r="AC257">
        <v>25</v>
      </c>
      <c r="AD257">
        <f t="shared" si="38"/>
        <v>0.11016807219002084</v>
      </c>
      <c r="AE257">
        <v>1630000</v>
      </c>
      <c r="AF257">
        <v>0</v>
      </c>
      <c r="AG257">
        <v>0</v>
      </c>
      <c r="AH257">
        <v>37800</v>
      </c>
      <c r="AI257">
        <v>0.19994251066777799</v>
      </c>
      <c r="AJ257">
        <v>0.210337386086</v>
      </c>
      <c r="AK257" s="2">
        <f t="shared" si="39"/>
        <v>0.23303635872424541</v>
      </c>
      <c r="AL257" s="2">
        <f t="shared" si="42"/>
        <v>0.27458585906701533</v>
      </c>
      <c r="AM257">
        <f t="shared" si="43"/>
        <v>0.24658317508580643</v>
      </c>
      <c r="AN257">
        <f t="shared" si="44"/>
        <v>0.29564248249937086</v>
      </c>
      <c r="AO257">
        <f t="shared" si="45"/>
        <v>0.14800654174892719</v>
      </c>
      <c r="AP257">
        <f t="shared" si="46"/>
        <v>0.1064570414061573</v>
      </c>
      <c r="AQ257">
        <f t="shared" si="47"/>
        <v>38.088574004200204</v>
      </c>
    </row>
    <row r="258" spans="1:43" x14ac:dyDescent="0.2">
      <c r="A258">
        <v>8081</v>
      </c>
      <c r="B258">
        <v>22</v>
      </c>
      <c r="C258">
        <v>8</v>
      </c>
      <c r="D258" t="s">
        <v>263</v>
      </c>
      <c r="E258">
        <v>81</v>
      </c>
      <c r="F258" t="s">
        <v>226</v>
      </c>
      <c r="G258" t="s">
        <v>227</v>
      </c>
      <c r="H258" t="s">
        <v>228</v>
      </c>
      <c r="I258">
        <v>43</v>
      </c>
      <c r="J258">
        <v>14</v>
      </c>
      <c r="K258">
        <v>65</v>
      </c>
      <c r="L258">
        <v>58</v>
      </c>
      <c r="M258">
        <v>18</v>
      </c>
      <c r="N258">
        <v>83</v>
      </c>
      <c r="O258">
        <v>71</v>
      </c>
      <c r="P258">
        <v>24</v>
      </c>
      <c r="Q258">
        <v>98</v>
      </c>
      <c r="R258">
        <v>3550</v>
      </c>
      <c r="S258" s="1">
        <v>0.98076545199999998</v>
      </c>
      <c r="T258">
        <f t="shared" si="36"/>
        <v>1</v>
      </c>
      <c r="U258">
        <f t="shared" si="37"/>
        <v>3481.7173545999999</v>
      </c>
      <c r="V258">
        <f t="shared" si="40"/>
        <v>1471.1481779999999</v>
      </c>
      <c r="W258">
        <v>24.69</v>
      </c>
      <c r="X258">
        <f t="shared" si="41"/>
        <v>24.215099009879999</v>
      </c>
      <c r="Y258">
        <v>0</v>
      </c>
      <c r="Z258">
        <v>0</v>
      </c>
      <c r="AA258">
        <v>0</v>
      </c>
      <c r="AB258" s="3">
        <v>0.1</v>
      </c>
      <c r="AC258">
        <v>25</v>
      </c>
      <c r="AD258">
        <f t="shared" si="38"/>
        <v>0.11016807219002084</v>
      </c>
      <c r="AE258">
        <v>1630000</v>
      </c>
      <c r="AF258">
        <v>0</v>
      </c>
      <c r="AG258">
        <v>0</v>
      </c>
      <c r="AH258">
        <v>37800</v>
      </c>
      <c r="AI258">
        <v>0.18168402863605199</v>
      </c>
      <c r="AJ258">
        <v>0.19059335616824999</v>
      </c>
      <c r="AK258" s="2">
        <f t="shared" ref="AK258:AK321" si="50">((U258*AD258+X258)/(8760*AI258))+Z258*AA258/1000000+Y258/1000</f>
        <v>0.25622107515089132</v>
      </c>
      <c r="AL258" s="2">
        <f t="shared" si="42"/>
        <v>0.30194612582205765</v>
      </c>
      <c r="AM258">
        <f t="shared" si="43"/>
        <v>0.27112928967706557</v>
      </c>
      <c r="AN258">
        <f t="shared" si="44"/>
        <v>0.3251188514978231</v>
      </c>
      <c r="AO258">
        <f t="shared" si="45"/>
        <v>0.1627734707365743</v>
      </c>
      <c r="AP258">
        <f t="shared" si="46"/>
        <v>0.11704842006540796</v>
      </c>
      <c r="AQ258">
        <f t="shared" si="47"/>
        <v>41.916315767142152</v>
      </c>
    </row>
    <row r="259" spans="1:43" x14ac:dyDescent="0.2">
      <c r="A259">
        <v>8083</v>
      </c>
      <c r="B259">
        <v>22</v>
      </c>
      <c r="C259">
        <v>8</v>
      </c>
      <c r="D259" t="s">
        <v>264</v>
      </c>
      <c r="E259">
        <v>83</v>
      </c>
      <c r="F259" t="s">
        <v>226</v>
      </c>
      <c r="G259" t="s">
        <v>227</v>
      </c>
      <c r="H259" t="s">
        <v>228</v>
      </c>
      <c r="I259">
        <v>43</v>
      </c>
      <c r="J259">
        <v>14</v>
      </c>
      <c r="K259">
        <v>65</v>
      </c>
      <c r="L259">
        <v>58</v>
      </c>
      <c r="M259">
        <v>18</v>
      </c>
      <c r="N259">
        <v>83</v>
      </c>
      <c r="O259">
        <v>71</v>
      </c>
      <c r="P259">
        <v>24</v>
      </c>
      <c r="Q259">
        <v>98</v>
      </c>
      <c r="R259">
        <v>3550</v>
      </c>
      <c r="S259" s="1">
        <v>0.98552236199999999</v>
      </c>
      <c r="T259">
        <f t="shared" ref="T259:T322" si="51">IF(S259="NA",0,1)</f>
        <v>1</v>
      </c>
      <c r="U259">
        <f t="shared" ref="U259:U322" si="52">R259*IF(S259="NA",0,S259)</f>
        <v>3498.6043850999999</v>
      </c>
      <c r="V259">
        <f t="shared" ref="V259:V322" si="53">1500*S259</f>
        <v>1478.283543</v>
      </c>
      <c r="W259">
        <v>24.69</v>
      </c>
      <c r="X259">
        <f t="shared" ref="X259:X322" si="54">W259*S259</f>
        <v>24.332547117780003</v>
      </c>
      <c r="Y259">
        <v>0</v>
      </c>
      <c r="Z259">
        <v>0</v>
      </c>
      <c r="AA259">
        <v>0</v>
      </c>
      <c r="AB259" s="3">
        <v>0.1</v>
      </c>
      <c r="AC259">
        <v>25</v>
      </c>
      <c r="AD259">
        <f t="shared" ref="AD259:AD322" si="55">(AB259*(1+AB259)^AC259)/((1+AB259)^AC259-1)</f>
        <v>0.11016807219002084</v>
      </c>
      <c r="AE259">
        <v>1630000</v>
      </c>
      <c r="AF259">
        <v>0</v>
      </c>
      <c r="AG259">
        <v>0</v>
      </c>
      <c r="AH259">
        <v>37800</v>
      </c>
      <c r="AI259">
        <v>0.19691590252271199</v>
      </c>
      <c r="AJ259">
        <v>0.203169660866375</v>
      </c>
      <c r="AK259" s="2">
        <f t="shared" si="50"/>
        <v>0.23754841344319258</v>
      </c>
      <c r="AL259" s="2">
        <f t="shared" ref="AL259:AL322" si="56">((U259*AD259+X259)/(8760*AI259))+Z259*AA259/1000000+Y259/1000 + (AE259*I259)/(1000000*8760*AI259) + ((AF259+AG259)*L259)/(1000000) + (AH259*O259)/(1000000*8760*AI259)</f>
        <v>0.27973653186885877</v>
      </c>
      <c r="AM259">
        <f t="shared" ref="AM259:AM322" si="57">((U259*AD259+X259)/(8760*AI259))+Z259*AA259/1000000+Y259/1000 + (AE259*J259)/(1000000*8760*AI259) + ((AF259+AG259)*M259)/(1000000) + (AH259*P259)/(1000000*8760*AI259)</f>
        <v>0.25130344510993896</v>
      </c>
      <c r="AN259">
        <f t="shared" ref="AN259:AN322" si="58">((U259*AD259+X259)/(8760*AI259))+Z259*AA259/1000000+Y259/1000 + (AE259*K259)/(1000000*8760*AI259) + ((AF259+AG259)*N259)/(1000000) + (AH259*Q259)/(1000000*8760*AI259)</f>
        <v>0.30111679675003333</v>
      </c>
      <c r="AO259">
        <f t="shared" ref="AO259:AO322" si="59">((V259*AD259+X259)/(8760*AI259))+Z259*AA259/1000000+Y259/1000 + (AE259*I259)/(1000000*8760*AI259) + ((AF259+AG259)*L259)/(1000000) + (AH259*O259)/(1000000*8760*AI259)</f>
        <v>0.15070638323349103</v>
      </c>
      <c r="AP259">
        <f t="shared" ref="AP259:AP322" si="60">((V259*AD259+X259)/(8760*AI259))+Z259*AA259/1000000+Y259/1000</f>
        <v>0.10851826480782482</v>
      </c>
      <c r="AQ259">
        <f t="shared" ref="AQ259:AQ322" si="61">(AE259)/(AC259*8760*AI259) + ((AF259+AG259)) + (AH259)/(AC259*8760*AI259)</f>
        <v>38.673997460803797</v>
      </c>
    </row>
    <row r="260" spans="1:43" x14ac:dyDescent="0.2">
      <c r="A260">
        <v>8085</v>
      </c>
      <c r="B260">
        <v>22</v>
      </c>
      <c r="C260">
        <v>8</v>
      </c>
      <c r="D260" t="s">
        <v>265</v>
      </c>
      <c r="E260">
        <v>85</v>
      </c>
      <c r="F260" t="s">
        <v>226</v>
      </c>
      <c r="G260" t="s">
        <v>227</v>
      </c>
      <c r="H260" t="s">
        <v>228</v>
      </c>
      <c r="I260">
        <v>43</v>
      </c>
      <c r="J260">
        <v>14</v>
      </c>
      <c r="K260">
        <v>65</v>
      </c>
      <c r="L260">
        <v>58</v>
      </c>
      <c r="M260">
        <v>18</v>
      </c>
      <c r="N260">
        <v>83</v>
      </c>
      <c r="O260">
        <v>71</v>
      </c>
      <c r="P260">
        <v>24</v>
      </c>
      <c r="Q260">
        <v>98</v>
      </c>
      <c r="R260">
        <v>3550</v>
      </c>
      <c r="S260" s="1">
        <v>0.98351581700000001</v>
      </c>
      <c r="T260">
        <f t="shared" si="51"/>
        <v>1</v>
      </c>
      <c r="U260">
        <f t="shared" si="52"/>
        <v>3491.48115035</v>
      </c>
      <c r="V260">
        <f t="shared" si="53"/>
        <v>1475.2737255</v>
      </c>
      <c r="W260">
        <v>24.69</v>
      </c>
      <c r="X260">
        <f t="shared" si="54"/>
        <v>24.283005521730001</v>
      </c>
      <c r="Y260">
        <v>0</v>
      </c>
      <c r="Z260">
        <v>0</v>
      </c>
      <c r="AA260">
        <v>0</v>
      </c>
      <c r="AB260" s="3">
        <v>0.1</v>
      </c>
      <c r="AC260">
        <v>25</v>
      </c>
      <c r="AD260">
        <f t="shared" si="55"/>
        <v>0.11016807219002084</v>
      </c>
      <c r="AE260">
        <v>1630000</v>
      </c>
      <c r="AF260">
        <v>0</v>
      </c>
      <c r="AG260">
        <v>0</v>
      </c>
      <c r="AH260">
        <v>37800</v>
      </c>
      <c r="AI260">
        <v>0.186857228934494</v>
      </c>
      <c r="AJ260">
        <v>0.19521655971712501</v>
      </c>
      <c r="AK260" s="2">
        <f t="shared" si="50"/>
        <v>0.24982614469064293</v>
      </c>
      <c r="AL260" s="2">
        <f t="shared" si="56"/>
        <v>0.29428528316174518</v>
      </c>
      <c r="AM260">
        <f t="shared" si="57"/>
        <v>0.26432162067693932</v>
      </c>
      <c r="AN260">
        <f t="shared" si="58"/>
        <v>0.31681646474491559</v>
      </c>
      <c r="AO260">
        <f t="shared" si="59"/>
        <v>0.15858618875317201</v>
      </c>
      <c r="AP260">
        <f t="shared" si="60"/>
        <v>0.11412705028206982</v>
      </c>
      <c r="AQ260">
        <f t="shared" si="61"/>
        <v>40.755849573392766</v>
      </c>
    </row>
    <row r="261" spans="1:43" x14ac:dyDescent="0.2">
      <c r="A261">
        <v>8087</v>
      </c>
      <c r="B261">
        <v>22</v>
      </c>
      <c r="C261">
        <v>8</v>
      </c>
      <c r="D261" t="s">
        <v>70</v>
      </c>
      <c r="E261">
        <v>87</v>
      </c>
      <c r="F261" t="s">
        <v>226</v>
      </c>
      <c r="G261" t="s">
        <v>227</v>
      </c>
      <c r="H261" t="s">
        <v>228</v>
      </c>
      <c r="I261">
        <v>43</v>
      </c>
      <c r="J261">
        <v>14</v>
      </c>
      <c r="K261">
        <v>65</v>
      </c>
      <c r="L261">
        <v>58</v>
      </c>
      <c r="M261">
        <v>18</v>
      </c>
      <c r="N261">
        <v>83</v>
      </c>
      <c r="O261">
        <v>71</v>
      </c>
      <c r="P261">
        <v>24</v>
      </c>
      <c r="Q261">
        <v>98</v>
      </c>
      <c r="R261">
        <v>3550</v>
      </c>
      <c r="S261" s="1">
        <v>0.97349210399999997</v>
      </c>
      <c r="T261">
        <f t="shared" si="51"/>
        <v>1</v>
      </c>
      <c r="U261">
        <f t="shared" si="52"/>
        <v>3455.8969692000001</v>
      </c>
      <c r="V261">
        <f t="shared" si="53"/>
        <v>1460.2381559999999</v>
      </c>
      <c r="W261">
        <v>24.69</v>
      </c>
      <c r="X261">
        <f t="shared" si="54"/>
        <v>24.035520047760002</v>
      </c>
      <c r="Y261">
        <v>0</v>
      </c>
      <c r="Z261">
        <v>0</v>
      </c>
      <c r="AA261">
        <v>0</v>
      </c>
      <c r="AB261" s="3">
        <v>0.1</v>
      </c>
      <c r="AC261">
        <v>25</v>
      </c>
      <c r="AD261">
        <f t="shared" si="55"/>
        <v>0.11016807219002084</v>
      </c>
      <c r="AE261">
        <v>1630000</v>
      </c>
      <c r="AF261">
        <v>0</v>
      </c>
      <c r="AG261">
        <v>0</v>
      </c>
      <c r="AH261">
        <v>37800</v>
      </c>
      <c r="AI261">
        <v>0.182312563242776</v>
      </c>
      <c r="AJ261">
        <v>0.18408770501725</v>
      </c>
      <c r="AK261" s="2">
        <f t="shared" si="50"/>
        <v>0.25344415365263684</v>
      </c>
      <c r="AL261" s="2">
        <f t="shared" si="56"/>
        <v>0.29901156419067221</v>
      </c>
      <c r="AM261">
        <f t="shared" si="57"/>
        <v>0.26830097112428286</v>
      </c>
      <c r="AN261">
        <f t="shared" si="58"/>
        <v>0.32210440036370525</v>
      </c>
      <c r="AO261">
        <f t="shared" si="59"/>
        <v>0.16134726097534025</v>
      </c>
      <c r="AP261">
        <f t="shared" si="60"/>
        <v>0.11577985043730483</v>
      </c>
      <c r="AQ261">
        <f t="shared" si="61"/>
        <v>41.771806499226599</v>
      </c>
    </row>
    <row r="262" spans="1:43" x14ac:dyDescent="0.2">
      <c r="A262">
        <v>8089</v>
      </c>
      <c r="B262">
        <v>22</v>
      </c>
      <c r="C262">
        <v>8</v>
      </c>
      <c r="D262" t="s">
        <v>266</v>
      </c>
      <c r="E262">
        <v>89</v>
      </c>
      <c r="F262" t="s">
        <v>226</v>
      </c>
      <c r="G262" t="s">
        <v>227</v>
      </c>
      <c r="H262" t="s">
        <v>228</v>
      </c>
      <c r="I262">
        <v>43</v>
      </c>
      <c r="J262">
        <v>14</v>
      </c>
      <c r="K262">
        <v>65</v>
      </c>
      <c r="L262">
        <v>58</v>
      </c>
      <c r="M262">
        <v>18</v>
      </c>
      <c r="N262">
        <v>83</v>
      </c>
      <c r="O262">
        <v>71</v>
      </c>
      <c r="P262">
        <v>24</v>
      </c>
      <c r="Q262">
        <v>98</v>
      </c>
      <c r="R262">
        <v>3550</v>
      </c>
      <c r="S262" s="1">
        <v>0.97146211999999998</v>
      </c>
      <c r="T262">
        <f t="shared" si="51"/>
        <v>1</v>
      </c>
      <c r="U262">
        <f t="shared" si="52"/>
        <v>3448.6905259999999</v>
      </c>
      <c r="V262">
        <f t="shared" si="53"/>
        <v>1457.19318</v>
      </c>
      <c r="W262">
        <v>24.69</v>
      </c>
      <c r="X262">
        <f t="shared" si="54"/>
        <v>23.985399742800002</v>
      </c>
      <c r="Y262">
        <v>0</v>
      </c>
      <c r="Z262">
        <v>0</v>
      </c>
      <c r="AA262">
        <v>0</v>
      </c>
      <c r="AB262" s="3">
        <v>0.1</v>
      </c>
      <c r="AC262">
        <v>25</v>
      </c>
      <c r="AD262">
        <f t="shared" si="55"/>
        <v>0.11016807219002084</v>
      </c>
      <c r="AE262">
        <v>1630000</v>
      </c>
      <c r="AF262">
        <v>0</v>
      </c>
      <c r="AG262">
        <v>0</v>
      </c>
      <c r="AH262">
        <v>37800</v>
      </c>
      <c r="AI262">
        <v>0.19034227327231901</v>
      </c>
      <c r="AJ262">
        <v>0.19253817010962501</v>
      </c>
      <c r="AK262" s="2">
        <f t="shared" si="50"/>
        <v>0.24224624866976296</v>
      </c>
      <c r="AL262" s="2">
        <f t="shared" si="56"/>
        <v>0.28589136897175554</v>
      </c>
      <c r="AM262">
        <f t="shared" si="57"/>
        <v>0.25647632183386099</v>
      </c>
      <c r="AN262">
        <f t="shared" si="58"/>
        <v>0.30801001914269166</v>
      </c>
      <c r="AO262">
        <f t="shared" si="59"/>
        <v>0.15430947785676988</v>
      </c>
      <c r="AP262">
        <f t="shared" si="60"/>
        <v>0.11066435755477728</v>
      </c>
      <c r="AQ262">
        <f t="shared" si="61"/>
        <v>40.009636237032154</v>
      </c>
    </row>
    <row r="263" spans="1:43" x14ac:dyDescent="0.2">
      <c r="A263">
        <v>8091</v>
      </c>
      <c r="B263">
        <v>22</v>
      </c>
      <c r="C263">
        <v>8</v>
      </c>
      <c r="D263" t="s">
        <v>267</v>
      </c>
      <c r="E263">
        <v>91</v>
      </c>
      <c r="F263" t="s">
        <v>226</v>
      </c>
      <c r="G263" t="s">
        <v>227</v>
      </c>
      <c r="H263" t="s">
        <v>228</v>
      </c>
      <c r="I263">
        <v>43</v>
      </c>
      <c r="J263">
        <v>14</v>
      </c>
      <c r="K263">
        <v>65</v>
      </c>
      <c r="L263">
        <v>58</v>
      </c>
      <c r="M263">
        <v>18</v>
      </c>
      <c r="N263">
        <v>83</v>
      </c>
      <c r="O263">
        <v>71</v>
      </c>
      <c r="P263">
        <v>24</v>
      </c>
      <c r="Q263">
        <v>98</v>
      </c>
      <c r="R263">
        <v>3550</v>
      </c>
      <c r="S263" s="1">
        <v>0.98273506099999997</v>
      </c>
      <c r="T263">
        <f t="shared" si="51"/>
        <v>1</v>
      </c>
      <c r="U263">
        <f t="shared" si="52"/>
        <v>3488.7094665499999</v>
      </c>
      <c r="V263">
        <f t="shared" si="53"/>
        <v>1474.1025915</v>
      </c>
      <c r="W263">
        <v>24.69</v>
      </c>
      <c r="X263">
        <f t="shared" si="54"/>
        <v>24.263728656089999</v>
      </c>
      <c r="Y263">
        <v>0</v>
      </c>
      <c r="Z263">
        <v>0</v>
      </c>
      <c r="AA263">
        <v>0</v>
      </c>
      <c r="AB263" s="3">
        <v>0.1</v>
      </c>
      <c r="AC263">
        <v>25</v>
      </c>
      <c r="AD263">
        <f t="shared" si="55"/>
        <v>0.11016807219002084</v>
      </c>
      <c r="AE263">
        <v>1630000</v>
      </c>
      <c r="AF263">
        <v>0</v>
      </c>
      <c r="AG263">
        <v>0</v>
      </c>
      <c r="AH263">
        <v>37800</v>
      </c>
      <c r="AI263">
        <v>0.18057684896790799</v>
      </c>
      <c r="AJ263">
        <v>0.18545394883087499</v>
      </c>
      <c r="AK263" s="2">
        <f t="shared" si="50"/>
        <v>0.25830976338545958</v>
      </c>
      <c r="AL263" s="2">
        <f t="shared" si="56"/>
        <v>0.30431517029673827</v>
      </c>
      <c r="AM263">
        <f t="shared" si="57"/>
        <v>0.27330938537668842</v>
      </c>
      <c r="AN263">
        <f t="shared" si="58"/>
        <v>0.32762997603908101</v>
      </c>
      <c r="AO263">
        <f t="shared" si="59"/>
        <v>0.16400799383326328</v>
      </c>
      <c r="AP263">
        <f t="shared" si="60"/>
        <v>0.11800258692198463</v>
      </c>
      <c r="AQ263">
        <f t="shared" si="61"/>
        <v>42.173319324608876</v>
      </c>
    </row>
    <row r="264" spans="1:43" x14ac:dyDescent="0.2">
      <c r="A264">
        <v>8093</v>
      </c>
      <c r="B264">
        <v>22</v>
      </c>
      <c r="C264">
        <v>8</v>
      </c>
      <c r="D264" t="s">
        <v>268</v>
      </c>
      <c r="E264">
        <v>93</v>
      </c>
      <c r="F264" t="s">
        <v>226</v>
      </c>
      <c r="G264" t="s">
        <v>227</v>
      </c>
      <c r="H264" t="s">
        <v>228</v>
      </c>
      <c r="I264">
        <v>43</v>
      </c>
      <c r="J264">
        <v>14</v>
      </c>
      <c r="K264">
        <v>65</v>
      </c>
      <c r="L264">
        <v>58</v>
      </c>
      <c r="M264">
        <v>18</v>
      </c>
      <c r="N264">
        <v>83</v>
      </c>
      <c r="O264">
        <v>71</v>
      </c>
      <c r="P264">
        <v>24</v>
      </c>
      <c r="Q264">
        <v>98</v>
      </c>
      <c r="R264">
        <v>3550</v>
      </c>
      <c r="S264" s="1">
        <v>0.97622577200000005</v>
      </c>
      <c r="T264">
        <f t="shared" si="51"/>
        <v>1</v>
      </c>
      <c r="U264">
        <f t="shared" si="52"/>
        <v>3465.6014906</v>
      </c>
      <c r="V264">
        <f t="shared" si="53"/>
        <v>1464.3386580000001</v>
      </c>
      <c r="W264">
        <v>24.69</v>
      </c>
      <c r="X264">
        <f t="shared" si="54"/>
        <v>24.103014310680003</v>
      </c>
      <c r="Y264">
        <v>0</v>
      </c>
      <c r="Z264">
        <v>0</v>
      </c>
      <c r="AA264">
        <v>0</v>
      </c>
      <c r="AB264" s="3">
        <v>0.1</v>
      </c>
      <c r="AC264">
        <v>25</v>
      </c>
      <c r="AD264">
        <f t="shared" si="55"/>
        <v>0.11016807219002084</v>
      </c>
      <c r="AE264">
        <v>1630000</v>
      </c>
      <c r="AF264">
        <v>0</v>
      </c>
      <c r="AG264">
        <v>0</v>
      </c>
      <c r="AH264">
        <v>37800</v>
      </c>
      <c r="AI264">
        <v>0.19975111883865301</v>
      </c>
      <c r="AJ264">
        <v>0.209584120569375</v>
      </c>
      <c r="AK264" s="2">
        <f t="shared" si="50"/>
        <v>0.23196768562728945</v>
      </c>
      <c r="AL264" s="2">
        <f t="shared" si="56"/>
        <v>0.27355699668509342</v>
      </c>
      <c r="AM264">
        <f t="shared" si="57"/>
        <v>0.2455274818909273</v>
      </c>
      <c r="AN264">
        <f t="shared" si="58"/>
        <v>0.29463379555224684</v>
      </c>
      <c r="AO264">
        <f t="shared" si="59"/>
        <v>0.14755815492794117</v>
      </c>
      <c r="AP264">
        <f t="shared" si="60"/>
        <v>0.10596884387013715</v>
      </c>
      <c r="AQ264">
        <f t="shared" si="61"/>
        <v>38.125068627558555</v>
      </c>
    </row>
    <row r="265" spans="1:43" x14ac:dyDescent="0.2">
      <c r="A265">
        <v>8095</v>
      </c>
      <c r="B265">
        <v>22</v>
      </c>
      <c r="C265">
        <v>8</v>
      </c>
      <c r="D265" t="s">
        <v>146</v>
      </c>
      <c r="E265">
        <v>95</v>
      </c>
      <c r="F265" t="s">
        <v>226</v>
      </c>
      <c r="G265" t="s">
        <v>227</v>
      </c>
      <c r="H265" t="s">
        <v>228</v>
      </c>
      <c r="I265">
        <v>43</v>
      </c>
      <c r="J265">
        <v>14</v>
      </c>
      <c r="K265">
        <v>65</v>
      </c>
      <c r="L265">
        <v>58</v>
      </c>
      <c r="M265">
        <v>18</v>
      </c>
      <c r="N265">
        <v>83</v>
      </c>
      <c r="O265">
        <v>71</v>
      </c>
      <c r="P265">
        <v>24</v>
      </c>
      <c r="Q265">
        <v>98</v>
      </c>
      <c r="R265">
        <v>3550</v>
      </c>
      <c r="S265" s="1">
        <v>0.973313604</v>
      </c>
      <c r="T265">
        <f t="shared" si="51"/>
        <v>1</v>
      </c>
      <c r="U265">
        <f t="shared" si="52"/>
        <v>3455.2632942</v>
      </c>
      <c r="V265">
        <f t="shared" si="53"/>
        <v>1459.9704059999999</v>
      </c>
      <c r="W265">
        <v>24.69</v>
      </c>
      <c r="X265">
        <f t="shared" si="54"/>
        <v>24.031112882760002</v>
      </c>
      <c r="Y265">
        <v>0</v>
      </c>
      <c r="Z265">
        <v>0</v>
      </c>
      <c r="AA265">
        <v>0</v>
      </c>
      <c r="AB265" s="3">
        <v>0.1</v>
      </c>
      <c r="AC265">
        <v>25</v>
      </c>
      <c r="AD265">
        <f t="shared" si="55"/>
        <v>0.11016807219002084</v>
      </c>
      <c r="AE265">
        <v>1630000</v>
      </c>
      <c r="AF265">
        <v>0</v>
      </c>
      <c r="AG265">
        <v>0</v>
      </c>
      <c r="AH265">
        <v>37800</v>
      </c>
      <c r="AI265">
        <v>0.17936005356998799</v>
      </c>
      <c r="AJ265">
        <v>0.18109308659162501</v>
      </c>
      <c r="AK265" s="2">
        <f t="shared" si="50"/>
        <v>0.25756895142873282</v>
      </c>
      <c r="AL265" s="2">
        <f t="shared" si="56"/>
        <v>0.30388646332824532</v>
      </c>
      <c r="AM265">
        <f t="shared" si="57"/>
        <v>0.27267033226005005</v>
      </c>
      <c r="AN265">
        <f t="shared" si="58"/>
        <v>0.32735943889584185</v>
      </c>
      <c r="AO265">
        <f t="shared" si="59"/>
        <v>0.16398167674185607</v>
      </c>
      <c r="AP265">
        <f t="shared" si="60"/>
        <v>0.11766416484234359</v>
      </c>
      <c r="AQ265">
        <f t="shared" si="61"/>
        <v>42.45942707183459</v>
      </c>
    </row>
    <row r="266" spans="1:43" x14ac:dyDescent="0.2">
      <c r="A266">
        <v>8097</v>
      </c>
      <c r="B266">
        <v>22</v>
      </c>
      <c r="C266">
        <v>8</v>
      </c>
      <c r="D266" t="s">
        <v>269</v>
      </c>
      <c r="E266">
        <v>97</v>
      </c>
      <c r="F266" t="s">
        <v>226</v>
      </c>
      <c r="G266" t="s">
        <v>227</v>
      </c>
      <c r="H266" t="s">
        <v>228</v>
      </c>
      <c r="I266">
        <v>43</v>
      </c>
      <c r="J266">
        <v>14</v>
      </c>
      <c r="K266">
        <v>65</v>
      </c>
      <c r="L266">
        <v>58</v>
      </c>
      <c r="M266">
        <v>18</v>
      </c>
      <c r="N266">
        <v>83</v>
      </c>
      <c r="O266">
        <v>71</v>
      </c>
      <c r="P266">
        <v>24</v>
      </c>
      <c r="Q266">
        <v>98</v>
      </c>
      <c r="R266">
        <v>3550</v>
      </c>
      <c r="S266" s="1">
        <v>0.97920295599999996</v>
      </c>
      <c r="T266">
        <f t="shared" si="51"/>
        <v>1</v>
      </c>
      <c r="U266">
        <f t="shared" si="52"/>
        <v>3476.1704937999998</v>
      </c>
      <c r="V266">
        <f t="shared" si="53"/>
        <v>1468.8044339999999</v>
      </c>
      <c r="W266">
        <v>24.69</v>
      </c>
      <c r="X266">
        <f t="shared" si="54"/>
        <v>24.17652098364</v>
      </c>
      <c r="Y266">
        <v>0</v>
      </c>
      <c r="Z266">
        <v>0</v>
      </c>
      <c r="AA266">
        <v>0</v>
      </c>
      <c r="AB266" s="3">
        <v>0.1</v>
      </c>
      <c r="AC266">
        <v>25</v>
      </c>
      <c r="AD266">
        <f t="shared" si="55"/>
        <v>0.11016807219002084</v>
      </c>
      <c r="AE266">
        <v>1630000</v>
      </c>
      <c r="AF266">
        <v>0</v>
      </c>
      <c r="AG266">
        <v>0</v>
      </c>
      <c r="AH266">
        <v>37800</v>
      </c>
      <c r="AI266">
        <v>0.18368004145366301</v>
      </c>
      <c r="AJ266">
        <v>0.19209737155225001</v>
      </c>
      <c r="AK266" s="2">
        <f t="shared" si="50"/>
        <v>0.25303301391522309</v>
      </c>
      <c r="AL266" s="2">
        <f t="shared" si="56"/>
        <v>0.29826117996842405</v>
      </c>
      <c r="AM266">
        <f t="shared" si="57"/>
        <v>0.26777922397402876</v>
      </c>
      <c r="AN266">
        <f t="shared" si="58"/>
        <v>0.32118209245261053</v>
      </c>
      <c r="AO266">
        <f t="shared" si="59"/>
        <v>0.16082019721505375</v>
      </c>
      <c r="AP266">
        <f t="shared" si="60"/>
        <v>0.11559203116185278</v>
      </c>
      <c r="AQ266">
        <f t="shared" si="61"/>
        <v>41.460819879422885</v>
      </c>
    </row>
    <row r="267" spans="1:43" x14ac:dyDescent="0.2">
      <c r="A267">
        <v>8099</v>
      </c>
      <c r="B267">
        <v>22</v>
      </c>
      <c r="C267">
        <v>8</v>
      </c>
      <c r="D267" t="s">
        <v>270</v>
      </c>
      <c r="E267">
        <v>99</v>
      </c>
      <c r="F267" t="s">
        <v>226</v>
      </c>
      <c r="G267" t="s">
        <v>227</v>
      </c>
      <c r="H267" t="s">
        <v>228</v>
      </c>
      <c r="I267">
        <v>43</v>
      </c>
      <c r="J267">
        <v>14</v>
      </c>
      <c r="K267">
        <v>65</v>
      </c>
      <c r="L267">
        <v>58</v>
      </c>
      <c r="M267">
        <v>18</v>
      </c>
      <c r="N267">
        <v>83</v>
      </c>
      <c r="O267">
        <v>71</v>
      </c>
      <c r="P267">
        <v>24</v>
      </c>
      <c r="Q267">
        <v>98</v>
      </c>
      <c r="R267">
        <v>3550</v>
      </c>
      <c r="S267" s="1">
        <v>0.96914759699999997</v>
      </c>
      <c r="T267">
        <f t="shared" si="51"/>
        <v>1</v>
      </c>
      <c r="U267">
        <f t="shared" si="52"/>
        <v>3440.4739693500001</v>
      </c>
      <c r="V267">
        <f t="shared" si="53"/>
        <v>1453.7213955</v>
      </c>
      <c r="W267">
        <v>24.69</v>
      </c>
      <c r="X267">
        <f t="shared" si="54"/>
        <v>23.92825416993</v>
      </c>
      <c r="Y267">
        <v>0</v>
      </c>
      <c r="Z267">
        <v>0</v>
      </c>
      <c r="AA267">
        <v>0</v>
      </c>
      <c r="AB267" s="3">
        <v>0.1</v>
      </c>
      <c r="AC267">
        <v>25</v>
      </c>
      <c r="AD267">
        <f t="shared" si="55"/>
        <v>0.11016807219002084</v>
      </c>
      <c r="AE267">
        <v>1630000</v>
      </c>
      <c r="AF267">
        <v>0</v>
      </c>
      <c r="AG267">
        <v>0</v>
      </c>
      <c r="AH267">
        <v>37800</v>
      </c>
      <c r="AI267">
        <v>0.18856679616350799</v>
      </c>
      <c r="AJ267">
        <v>0.191599353414</v>
      </c>
      <c r="AK267" s="2">
        <f t="shared" si="50"/>
        <v>0.24394456260054073</v>
      </c>
      <c r="AL267" s="2">
        <f t="shared" si="56"/>
        <v>0.28800062965235396</v>
      </c>
      <c r="AM267">
        <f t="shared" si="57"/>
        <v>0.2583086210137579</v>
      </c>
      <c r="AN267">
        <f t="shared" si="58"/>
        <v>0.31032754107529886</v>
      </c>
      <c r="AO267">
        <f t="shared" si="59"/>
        <v>0.15549625837536049</v>
      </c>
      <c r="AP267">
        <f t="shared" si="60"/>
        <v>0.11144019132354722</v>
      </c>
      <c r="AQ267">
        <f t="shared" si="61"/>
        <v>40.386352576896726</v>
      </c>
    </row>
    <row r="268" spans="1:43" x14ac:dyDescent="0.2">
      <c r="A268">
        <v>8101</v>
      </c>
      <c r="B268">
        <v>22</v>
      </c>
      <c r="C268">
        <v>8</v>
      </c>
      <c r="D268" t="s">
        <v>271</v>
      </c>
      <c r="E268">
        <v>101</v>
      </c>
      <c r="F268" t="s">
        <v>226</v>
      </c>
      <c r="G268" t="s">
        <v>227</v>
      </c>
      <c r="H268" t="s">
        <v>228</v>
      </c>
      <c r="I268">
        <v>43</v>
      </c>
      <c r="J268">
        <v>14</v>
      </c>
      <c r="K268">
        <v>65</v>
      </c>
      <c r="L268">
        <v>58</v>
      </c>
      <c r="M268">
        <v>18</v>
      </c>
      <c r="N268">
        <v>83</v>
      </c>
      <c r="O268">
        <v>71</v>
      </c>
      <c r="P268">
        <v>24</v>
      </c>
      <c r="Q268">
        <v>98</v>
      </c>
      <c r="R268">
        <v>3550</v>
      </c>
      <c r="S268" s="1">
        <v>0.97269058600000002</v>
      </c>
      <c r="T268">
        <f t="shared" si="51"/>
        <v>1</v>
      </c>
      <c r="U268">
        <f t="shared" si="52"/>
        <v>3453.0515803000003</v>
      </c>
      <c r="V268">
        <f t="shared" si="53"/>
        <v>1459.035879</v>
      </c>
      <c r="W268">
        <v>24.69</v>
      </c>
      <c r="X268">
        <f t="shared" si="54"/>
        <v>24.01573056834</v>
      </c>
      <c r="Y268">
        <v>0</v>
      </c>
      <c r="Z268">
        <v>0</v>
      </c>
      <c r="AA268">
        <v>0</v>
      </c>
      <c r="AB268" s="3">
        <v>0.1</v>
      </c>
      <c r="AC268">
        <v>25</v>
      </c>
      <c r="AD268">
        <f t="shared" si="55"/>
        <v>0.11016807219002084</v>
      </c>
      <c r="AE268">
        <v>1630000</v>
      </c>
      <c r="AF268">
        <v>0</v>
      </c>
      <c r="AG268">
        <v>0</v>
      </c>
      <c r="AH268">
        <v>37800</v>
      </c>
      <c r="AI268">
        <v>0.19168000843712499</v>
      </c>
      <c r="AJ268">
        <v>0.203740667574875</v>
      </c>
      <c r="AK268" s="2">
        <f t="shared" si="50"/>
        <v>0.24085980709676463</v>
      </c>
      <c r="AL268" s="2">
        <f t="shared" si="56"/>
        <v>0.28420032801629574</v>
      </c>
      <c r="AM268">
        <f t="shared" si="57"/>
        <v>0.25499056855160002</v>
      </c>
      <c r="AN268">
        <f t="shared" si="58"/>
        <v>0.30616461208315576</v>
      </c>
      <c r="AO268">
        <f t="shared" si="59"/>
        <v>0.15337151607218397</v>
      </c>
      <c r="AP268">
        <f t="shared" si="60"/>
        <v>0.11003099515265288</v>
      </c>
      <c r="AQ268">
        <f t="shared" si="61"/>
        <v>39.730408905179601</v>
      </c>
    </row>
    <row r="269" spans="1:43" x14ac:dyDescent="0.2">
      <c r="A269">
        <v>8103</v>
      </c>
      <c r="B269">
        <v>22</v>
      </c>
      <c r="C269">
        <v>8</v>
      </c>
      <c r="D269" t="s">
        <v>272</v>
      </c>
      <c r="E269">
        <v>103</v>
      </c>
      <c r="F269" t="s">
        <v>226</v>
      </c>
      <c r="G269" t="s">
        <v>227</v>
      </c>
      <c r="H269" t="s">
        <v>228</v>
      </c>
      <c r="I269">
        <v>43</v>
      </c>
      <c r="J269">
        <v>14</v>
      </c>
      <c r="K269">
        <v>65</v>
      </c>
      <c r="L269">
        <v>58</v>
      </c>
      <c r="M269">
        <v>18</v>
      </c>
      <c r="N269">
        <v>83</v>
      </c>
      <c r="O269">
        <v>71</v>
      </c>
      <c r="P269">
        <v>24</v>
      </c>
      <c r="Q269">
        <v>98</v>
      </c>
      <c r="R269">
        <v>3550</v>
      </c>
      <c r="S269" s="1">
        <v>0.981656431</v>
      </c>
      <c r="T269">
        <f t="shared" si="51"/>
        <v>1</v>
      </c>
      <c r="U269">
        <f t="shared" si="52"/>
        <v>3484.8803300499999</v>
      </c>
      <c r="V269">
        <f t="shared" si="53"/>
        <v>1472.4846465000001</v>
      </c>
      <c r="W269">
        <v>24.69</v>
      </c>
      <c r="X269">
        <f t="shared" si="54"/>
        <v>24.23709728139</v>
      </c>
      <c r="Y269">
        <v>0</v>
      </c>
      <c r="Z269">
        <v>0</v>
      </c>
      <c r="AA269">
        <v>0</v>
      </c>
      <c r="AB269" s="3">
        <v>0.1</v>
      </c>
      <c r="AC269">
        <v>25</v>
      </c>
      <c r="AD269">
        <f t="shared" si="55"/>
        <v>0.11016807219002084</v>
      </c>
      <c r="AE269">
        <v>1630000</v>
      </c>
      <c r="AF269">
        <v>0</v>
      </c>
      <c r="AG269">
        <v>0</v>
      </c>
      <c r="AH269">
        <v>37800</v>
      </c>
      <c r="AI269">
        <v>0.18195409903472101</v>
      </c>
      <c r="AJ269">
        <v>0.19134900551262499</v>
      </c>
      <c r="AK269" s="2">
        <f t="shared" si="50"/>
        <v>0.25607319117506983</v>
      </c>
      <c r="AL269" s="2">
        <f t="shared" si="56"/>
        <v>0.30173037317644835</v>
      </c>
      <c r="AM269">
        <f t="shared" si="57"/>
        <v>0.27095927777193723</v>
      </c>
      <c r="AN269">
        <f t="shared" si="58"/>
        <v>0.32486870409389451</v>
      </c>
      <c r="AO269">
        <f t="shared" si="59"/>
        <v>0.16263804483827712</v>
      </c>
      <c r="AP269">
        <f t="shared" si="60"/>
        <v>0.11698086283689857</v>
      </c>
      <c r="AQ269">
        <f t="shared" si="61"/>
        <v>41.854100317366488</v>
      </c>
    </row>
    <row r="270" spans="1:43" x14ac:dyDescent="0.2">
      <c r="A270">
        <v>8105</v>
      </c>
      <c r="B270">
        <v>22</v>
      </c>
      <c r="C270">
        <v>8</v>
      </c>
      <c r="D270" t="s">
        <v>273</v>
      </c>
      <c r="E270">
        <v>105</v>
      </c>
      <c r="F270" t="s">
        <v>226</v>
      </c>
      <c r="G270" t="s">
        <v>227</v>
      </c>
      <c r="H270" t="s">
        <v>228</v>
      </c>
      <c r="I270">
        <v>43</v>
      </c>
      <c r="J270">
        <v>14</v>
      </c>
      <c r="K270">
        <v>65</v>
      </c>
      <c r="L270">
        <v>58</v>
      </c>
      <c r="M270">
        <v>18</v>
      </c>
      <c r="N270">
        <v>83</v>
      </c>
      <c r="O270">
        <v>71</v>
      </c>
      <c r="P270">
        <v>24</v>
      </c>
      <c r="Q270">
        <v>98</v>
      </c>
      <c r="R270">
        <v>3550</v>
      </c>
      <c r="S270" s="1">
        <v>0.98077689000000001</v>
      </c>
      <c r="T270">
        <f t="shared" si="51"/>
        <v>1</v>
      </c>
      <c r="U270">
        <f t="shared" si="52"/>
        <v>3481.7579595000002</v>
      </c>
      <c r="V270">
        <f t="shared" si="53"/>
        <v>1471.1653349999999</v>
      </c>
      <c r="W270">
        <v>24.69</v>
      </c>
      <c r="X270">
        <f t="shared" si="54"/>
        <v>24.215381414100001</v>
      </c>
      <c r="Y270">
        <v>0</v>
      </c>
      <c r="Z270">
        <v>0</v>
      </c>
      <c r="AA270">
        <v>0</v>
      </c>
      <c r="AB270" s="3">
        <v>0.1</v>
      </c>
      <c r="AC270">
        <v>25</v>
      </c>
      <c r="AD270">
        <f t="shared" si="55"/>
        <v>0.11016807219002084</v>
      </c>
      <c r="AE270">
        <v>1630000</v>
      </c>
      <c r="AF270">
        <v>0</v>
      </c>
      <c r="AG270">
        <v>0</v>
      </c>
      <c r="AH270">
        <v>37800</v>
      </c>
      <c r="AI270">
        <v>0.20384893991372699</v>
      </c>
      <c r="AJ270">
        <v>0.21280983602949999</v>
      </c>
      <c r="AK270" s="2">
        <f t="shared" si="50"/>
        <v>0.22836429794749441</v>
      </c>
      <c r="AL270" s="2">
        <f t="shared" si="56"/>
        <v>0.26911757053768315</v>
      </c>
      <c r="AM270">
        <f t="shared" si="57"/>
        <v>0.24165151188165651</v>
      </c>
      <c r="AN270">
        <f t="shared" si="58"/>
        <v>0.28977067845687532</v>
      </c>
      <c r="AO270">
        <f t="shared" si="59"/>
        <v>0.14507599568530846</v>
      </c>
      <c r="AP270">
        <f t="shared" si="60"/>
        <v>0.10432272309511977</v>
      </c>
      <c r="AQ270">
        <f t="shared" si="61"/>
        <v>37.358669205629901</v>
      </c>
    </row>
    <row r="271" spans="1:43" x14ac:dyDescent="0.2">
      <c r="A271">
        <v>8107</v>
      </c>
      <c r="B271">
        <v>22</v>
      </c>
      <c r="C271">
        <v>8</v>
      </c>
      <c r="D271" t="s">
        <v>274</v>
      </c>
      <c r="E271">
        <v>107</v>
      </c>
      <c r="F271" t="s">
        <v>226</v>
      </c>
      <c r="G271" t="s">
        <v>227</v>
      </c>
      <c r="H271" t="s">
        <v>228</v>
      </c>
      <c r="I271">
        <v>43</v>
      </c>
      <c r="J271">
        <v>14</v>
      </c>
      <c r="K271">
        <v>65</v>
      </c>
      <c r="L271">
        <v>58</v>
      </c>
      <c r="M271">
        <v>18</v>
      </c>
      <c r="N271">
        <v>83</v>
      </c>
      <c r="O271">
        <v>71</v>
      </c>
      <c r="P271">
        <v>24</v>
      </c>
      <c r="Q271">
        <v>98</v>
      </c>
      <c r="R271">
        <v>3550</v>
      </c>
      <c r="S271" s="1">
        <v>0.97772834500000005</v>
      </c>
      <c r="T271">
        <f t="shared" si="51"/>
        <v>1</v>
      </c>
      <c r="U271">
        <f t="shared" si="52"/>
        <v>3470.93562475</v>
      </c>
      <c r="V271">
        <f t="shared" si="53"/>
        <v>1466.5925175</v>
      </c>
      <c r="W271">
        <v>24.69</v>
      </c>
      <c r="X271">
        <f t="shared" si="54"/>
        <v>24.140112838050001</v>
      </c>
      <c r="Y271">
        <v>0</v>
      </c>
      <c r="Z271">
        <v>0</v>
      </c>
      <c r="AA271">
        <v>0</v>
      </c>
      <c r="AB271" s="3">
        <v>0.1</v>
      </c>
      <c r="AC271">
        <v>25</v>
      </c>
      <c r="AD271">
        <f t="shared" si="55"/>
        <v>0.11016807219002084</v>
      </c>
      <c r="AE271">
        <v>1630000</v>
      </c>
      <c r="AF271">
        <v>0</v>
      </c>
      <c r="AG271">
        <v>0</v>
      </c>
      <c r="AH271">
        <v>37800</v>
      </c>
      <c r="AI271">
        <v>0.18149139681900101</v>
      </c>
      <c r="AJ271">
        <v>0.191023096925</v>
      </c>
      <c r="AK271" s="2">
        <f t="shared" si="50"/>
        <v>0.25569874948652216</v>
      </c>
      <c r="AL271" s="2">
        <f t="shared" si="56"/>
        <v>0.3014723319324718</v>
      </c>
      <c r="AM271">
        <f t="shared" si="57"/>
        <v>0.27062278733271872</v>
      </c>
      <c r="AN271">
        <f t="shared" si="58"/>
        <v>0.32466965273688347</v>
      </c>
      <c r="AO271">
        <f t="shared" si="59"/>
        <v>0.16258339062614088</v>
      </c>
      <c r="AP271">
        <f t="shared" si="60"/>
        <v>0.11680980818019118</v>
      </c>
      <c r="AQ271">
        <f t="shared" si="61"/>
        <v>41.960805016835671</v>
      </c>
    </row>
    <row r="272" spans="1:43" x14ac:dyDescent="0.2">
      <c r="A272">
        <v>8109</v>
      </c>
      <c r="B272">
        <v>22</v>
      </c>
      <c r="C272">
        <v>8</v>
      </c>
      <c r="D272" t="s">
        <v>275</v>
      </c>
      <c r="E272">
        <v>109</v>
      </c>
      <c r="F272" t="s">
        <v>226</v>
      </c>
      <c r="G272" t="s">
        <v>227</v>
      </c>
      <c r="H272" t="s">
        <v>228</v>
      </c>
      <c r="I272">
        <v>43</v>
      </c>
      <c r="J272">
        <v>14</v>
      </c>
      <c r="K272">
        <v>65</v>
      </c>
      <c r="L272">
        <v>58</v>
      </c>
      <c r="M272">
        <v>18</v>
      </c>
      <c r="N272">
        <v>83</v>
      </c>
      <c r="O272">
        <v>71</v>
      </c>
      <c r="P272">
        <v>24</v>
      </c>
      <c r="Q272">
        <v>98</v>
      </c>
      <c r="R272">
        <v>3550</v>
      </c>
      <c r="S272" s="1">
        <v>0.979162007</v>
      </c>
      <c r="T272">
        <f t="shared" si="51"/>
        <v>1</v>
      </c>
      <c r="U272">
        <f t="shared" si="52"/>
        <v>3476.0251248499999</v>
      </c>
      <c r="V272">
        <f t="shared" si="53"/>
        <v>1468.7430105000001</v>
      </c>
      <c r="W272">
        <v>24.69</v>
      </c>
      <c r="X272">
        <f t="shared" si="54"/>
        <v>24.175509952830001</v>
      </c>
      <c r="Y272">
        <v>0</v>
      </c>
      <c r="Z272">
        <v>0</v>
      </c>
      <c r="AA272">
        <v>0</v>
      </c>
      <c r="AB272" s="3">
        <v>0.1</v>
      </c>
      <c r="AC272">
        <v>25</v>
      </c>
      <c r="AD272">
        <f t="shared" si="55"/>
        <v>0.11016807219002084</v>
      </c>
      <c r="AE272">
        <v>1630000</v>
      </c>
      <c r="AF272">
        <v>0</v>
      </c>
      <c r="AG272">
        <v>0</v>
      </c>
      <c r="AH272">
        <v>37800</v>
      </c>
      <c r="AI272">
        <v>0.201881652008327</v>
      </c>
      <c r="AJ272">
        <v>0.210337386086</v>
      </c>
      <c r="AK272" s="2">
        <f t="shared" si="50"/>
        <v>0.23020997901490994</v>
      </c>
      <c r="AL272" s="2">
        <f t="shared" si="56"/>
        <v>0.27136038239670146</v>
      </c>
      <c r="AM272">
        <f t="shared" si="57"/>
        <v>0.24362667363743129</v>
      </c>
      <c r="AN272">
        <f t="shared" si="58"/>
        <v>0.29221474986085066</v>
      </c>
      <c r="AO272">
        <f t="shared" si="59"/>
        <v>0.14631628136867184</v>
      </c>
      <c r="AP272">
        <f t="shared" si="60"/>
        <v>0.10516587798688033</v>
      </c>
      <c r="AQ272">
        <f t="shared" si="61"/>
        <v>37.722720407702703</v>
      </c>
    </row>
    <row r="273" spans="1:43" x14ac:dyDescent="0.2">
      <c r="A273">
        <v>8111</v>
      </c>
      <c r="B273">
        <v>22</v>
      </c>
      <c r="C273">
        <v>8</v>
      </c>
      <c r="D273" t="s">
        <v>276</v>
      </c>
      <c r="E273">
        <v>111</v>
      </c>
      <c r="F273" t="s">
        <v>226</v>
      </c>
      <c r="G273" t="s">
        <v>227</v>
      </c>
      <c r="H273" t="s">
        <v>228</v>
      </c>
      <c r="I273">
        <v>43</v>
      </c>
      <c r="J273">
        <v>14</v>
      </c>
      <c r="K273">
        <v>65</v>
      </c>
      <c r="L273">
        <v>58</v>
      </c>
      <c r="M273">
        <v>18</v>
      </c>
      <c r="N273">
        <v>83</v>
      </c>
      <c r="O273">
        <v>71</v>
      </c>
      <c r="P273">
        <v>24</v>
      </c>
      <c r="Q273">
        <v>98</v>
      </c>
      <c r="R273">
        <v>3550</v>
      </c>
      <c r="S273" s="1">
        <v>0.98312001000000004</v>
      </c>
      <c r="T273">
        <f t="shared" si="51"/>
        <v>1</v>
      </c>
      <c r="U273">
        <f t="shared" si="52"/>
        <v>3490.0760355000002</v>
      </c>
      <c r="V273">
        <f t="shared" si="53"/>
        <v>1474.6800150000001</v>
      </c>
      <c r="W273">
        <v>24.69</v>
      </c>
      <c r="X273">
        <f t="shared" si="54"/>
        <v>24.273233046900003</v>
      </c>
      <c r="Y273">
        <v>0</v>
      </c>
      <c r="Z273">
        <v>0</v>
      </c>
      <c r="AA273">
        <v>0</v>
      </c>
      <c r="AB273" s="3">
        <v>0.1</v>
      </c>
      <c r="AC273">
        <v>25</v>
      </c>
      <c r="AD273">
        <f t="shared" si="55"/>
        <v>0.11016807219002084</v>
      </c>
      <c r="AE273">
        <v>1630000</v>
      </c>
      <c r="AF273">
        <v>0</v>
      </c>
      <c r="AG273">
        <v>0</v>
      </c>
      <c r="AH273">
        <v>37800</v>
      </c>
      <c r="AI273">
        <v>0.18464568640651299</v>
      </c>
      <c r="AJ273">
        <v>0.19329089482324999</v>
      </c>
      <c r="AK273" s="2">
        <f t="shared" si="50"/>
        <v>0.25271662363668035</v>
      </c>
      <c r="AL273" s="2">
        <f t="shared" si="56"/>
        <v>0.2977082591154287</v>
      </c>
      <c r="AM273">
        <f t="shared" si="57"/>
        <v>0.26738571516867893</v>
      </c>
      <c r="AN273">
        <f t="shared" si="58"/>
        <v>0.32050930168071357</v>
      </c>
      <c r="AO273">
        <f t="shared" si="59"/>
        <v>0.16043913137079296</v>
      </c>
      <c r="AP273">
        <f t="shared" si="60"/>
        <v>0.1154474958920446</v>
      </c>
      <c r="AQ273">
        <f t="shared" si="61"/>
        <v>41.243991464761507</v>
      </c>
    </row>
    <row r="274" spans="1:43" x14ac:dyDescent="0.2">
      <c r="A274">
        <v>8113</v>
      </c>
      <c r="B274">
        <v>22</v>
      </c>
      <c r="C274">
        <v>8</v>
      </c>
      <c r="D274" t="s">
        <v>277</v>
      </c>
      <c r="E274">
        <v>113</v>
      </c>
      <c r="F274" t="s">
        <v>226</v>
      </c>
      <c r="G274" t="s">
        <v>227</v>
      </c>
      <c r="H274" t="s">
        <v>228</v>
      </c>
      <c r="I274">
        <v>43</v>
      </c>
      <c r="J274">
        <v>14</v>
      </c>
      <c r="K274">
        <v>65</v>
      </c>
      <c r="L274">
        <v>58</v>
      </c>
      <c r="M274">
        <v>18</v>
      </c>
      <c r="N274">
        <v>83</v>
      </c>
      <c r="O274">
        <v>71</v>
      </c>
      <c r="P274">
        <v>24</v>
      </c>
      <c r="Q274">
        <v>98</v>
      </c>
      <c r="R274">
        <v>3550</v>
      </c>
      <c r="S274" s="1">
        <v>0.98438809299999996</v>
      </c>
      <c r="T274">
        <f t="shared" si="51"/>
        <v>1</v>
      </c>
      <c r="U274">
        <f t="shared" si="52"/>
        <v>3494.5777301499998</v>
      </c>
      <c r="V274">
        <f t="shared" si="53"/>
        <v>1476.5821395</v>
      </c>
      <c r="W274">
        <v>24.69</v>
      </c>
      <c r="X274">
        <f t="shared" si="54"/>
        <v>24.30454201617</v>
      </c>
      <c r="Y274">
        <v>0</v>
      </c>
      <c r="Z274">
        <v>0</v>
      </c>
      <c r="AA274">
        <v>0</v>
      </c>
      <c r="AB274" s="3">
        <v>0.1</v>
      </c>
      <c r="AC274">
        <v>25</v>
      </c>
      <c r="AD274">
        <f t="shared" si="55"/>
        <v>0.11016807219002084</v>
      </c>
      <c r="AE274">
        <v>1630000</v>
      </c>
      <c r="AF274">
        <v>0</v>
      </c>
      <c r="AG274">
        <v>0</v>
      </c>
      <c r="AH274">
        <v>37800</v>
      </c>
      <c r="AI274">
        <v>0.18814265689368201</v>
      </c>
      <c r="AJ274">
        <v>0.197198496601875</v>
      </c>
      <c r="AK274" s="2">
        <f t="shared" si="50"/>
        <v>0.24833933884285864</v>
      </c>
      <c r="AL274" s="2">
        <f t="shared" si="56"/>
        <v>0.29249472365928342</v>
      </c>
      <c r="AM274">
        <f t="shared" si="57"/>
        <v>0.26273577886133065</v>
      </c>
      <c r="AN274">
        <f t="shared" si="58"/>
        <v>0.31487196773971676</v>
      </c>
      <c r="AO274">
        <f t="shared" si="59"/>
        <v>0.15760322369746269</v>
      </c>
      <c r="AP274">
        <f t="shared" si="60"/>
        <v>0.11344783888103784</v>
      </c>
      <c r="AQ274">
        <f t="shared" si="61"/>
        <v>40.47739752319287</v>
      </c>
    </row>
    <row r="275" spans="1:43" x14ac:dyDescent="0.2">
      <c r="A275">
        <v>8115</v>
      </c>
      <c r="B275">
        <v>22</v>
      </c>
      <c r="C275">
        <v>8</v>
      </c>
      <c r="D275" t="s">
        <v>278</v>
      </c>
      <c r="E275">
        <v>115</v>
      </c>
      <c r="F275" t="s">
        <v>226</v>
      </c>
      <c r="G275" t="s">
        <v>227</v>
      </c>
      <c r="H275" t="s">
        <v>228</v>
      </c>
      <c r="I275">
        <v>43</v>
      </c>
      <c r="J275">
        <v>14</v>
      </c>
      <c r="K275">
        <v>65</v>
      </c>
      <c r="L275">
        <v>58</v>
      </c>
      <c r="M275">
        <v>18</v>
      </c>
      <c r="N275">
        <v>83</v>
      </c>
      <c r="O275">
        <v>71</v>
      </c>
      <c r="P275">
        <v>24</v>
      </c>
      <c r="Q275">
        <v>98</v>
      </c>
      <c r="R275">
        <v>3550</v>
      </c>
      <c r="S275" s="1">
        <v>0.97325782500000002</v>
      </c>
      <c r="T275">
        <f t="shared" si="51"/>
        <v>1</v>
      </c>
      <c r="U275">
        <f t="shared" si="52"/>
        <v>3455.0652787500003</v>
      </c>
      <c r="V275">
        <f t="shared" si="53"/>
        <v>1459.8867375</v>
      </c>
      <c r="W275">
        <v>24.69</v>
      </c>
      <c r="X275">
        <f t="shared" si="54"/>
        <v>24.029735699250001</v>
      </c>
      <c r="Y275">
        <v>0</v>
      </c>
      <c r="Z275">
        <v>0</v>
      </c>
      <c r="AA275">
        <v>0</v>
      </c>
      <c r="AB275" s="3">
        <v>0.1</v>
      </c>
      <c r="AC275">
        <v>25</v>
      </c>
      <c r="AD275">
        <f t="shared" si="55"/>
        <v>0.11016807219002084</v>
      </c>
      <c r="AE275">
        <v>1630000</v>
      </c>
      <c r="AF275">
        <v>0</v>
      </c>
      <c r="AG275">
        <v>0</v>
      </c>
      <c r="AH275">
        <v>37800</v>
      </c>
      <c r="AI275">
        <v>0.178677736958889</v>
      </c>
      <c r="AJ275">
        <v>0.18011917784424999</v>
      </c>
      <c r="AK275" s="2">
        <f t="shared" si="50"/>
        <v>0.25853771267294112</v>
      </c>
      <c r="AL275" s="2">
        <f t="shared" si="56"/>
        <v>0.30503209723880642</v>
      </c>
      <c r="AM275">
        <f t="shared" si="57"/>
        <v>0.2736967611419121</v>
      </c>
      <c r="AN275">
        <f t="shared" si="58"/>
        <v>0.32859470904992327</v>
      </c>
      <c r="AO275">
        <f t="shared" si="59"/>
        <v>0.16460110462342065</v>
      </c>
      <c r="AP275">
        <f t="shared" si="60"/>
        <v>0.11810672005755531</v>
      </c>
      <c r="AQ275">
        <f t="shared" si="61"/>
        <v>42.621566871016874</v>
      </c>
    </row>
    <row r="276" spans="1:43" x14ac:dyDescent="0.2">
      <c r="A276">
        <v>8117</v>
      </c>
      <c r="B276">
        <v>22</v>
      </c>
      <c r="C276">
        <v>8</v>
      </c>
      <c r="D276" t="s">
        <v>279</v>
      </c>
      <c r="E276">
        <v>117</v>
      </c>
      <c r="F276" t="s">
        <v>226</v>
      </c>
      <c r="G276" t="s">
        <v>227</v>
      </c>
      <c r="H276" t="s">
        <v>228</v>
      </c>
      <c r="I276">
        <v>43</v>
      </c>
      <c r="J276">
        <v>14</v>
      </c>
      <c r="K276">
        <v>65</v>
      </c>
      <c r="L276">
        <v>58</v>
      </c>
      <c r="M276">
        <v>18</v>
      </c>
      <c r="N276">
        <v>83</v>
      </c>
      <c r="O276">
        <v>71</v>
      </c>
      <c r="P276">
        <v>24</v>
      </c>
      <c r="Q276">
        <v>98</v>
      </c>
      <c r="R276">
        <v>3550</v>
      </c>
      <c r="S276" s="1">
        <v>0.97672070300000002</v>
      </c>
      <c r="T276">
        <f t="shared" si="51"/>
        <v>1</v>
      </c>
      <c r="U276">
        <f t="shared" si="52"/>
        <v>3467.3584956499999</v>
      </c>
      <c r="V276">
        <f t="shared" si="53"/>
        <v>1465.0810544999999</v>
      </c>
      <c r="W276">
        <v>24.69</v>
      </c>
      <c r="X276">
        <f t="shared" si="54"/>
        <v>24.115234157070002</v>
      </c>
      <c r="Y276">
        <v>0</v>
      </c>
      <c r="Z276">
        <v>0</v>
      </c>
      <c r="AA276">
        <v>0</v>
      </c>
      <c r="AB276" s="3">
        <v>0.1</v>
      </c>
      <c r="AC276">
        <v>25</v>
      </c>
      <c r="AD276">
        <f t="shared" si="55"/>
        <v>0.11016807219002084</v>
      </c>
      <c r="AE276">
        <v>1630000</v>
      </c>
      <c r="AF276">
        <v>0</v>
      </c>
      <c r="AG276">
        <v>0</v>
      </c>
      <c r="AH276">
        <v>37800</v>
      </c>
      <c r="AI276">
        <v>0.18626289556984399</v>
      </c>
      <c r="AJ276">
        <v>0.19810117112174999</v>
      </c>
      <c r="AK276" s="2">
        <f t="shared" si="50"/>
        <v>0.24889174043781495</v>
      </c>
      <c r="AL276" s="2">
        <f t="shared" si="56"/>
        <v>0.29349274049265411</v>
      </c>
      <c r="AM276">
        <f t="shared" si="57"/>
        <v>0.26343346903383685</v>
      </c>
      <c r="AN276">
        <f t="shared" si="58"/>
        <v>0.31609581526163005</v>
      </c>
      <c r="AO276">
        <f t="shared" si="59"/>
        <v>0.15830119028477821</v>
      </c>
      <c r="AP276">
        <f t="shared" si="60"/>
        <v>0.11370019022993905</v>
      </c>
      <c r="AQ276">
        <f t="shared" si="61"/>
        <v>40.885894589239953</v>
      </c>
    </row>
    <row r="277" spans="1:43" x14ac:dyDescent="0.2">
      <c r="A277">
        <v>8119</v>
      </c>
      <c r="B277">
        <v>22</v>
      </c>
      <c r="C277">
        <v>8</v>
      </c>
      <c r="D277" t="s">
        <v>280</v>
      </c>
      <c r="E277">
        <v>119</v>
      </c>
      <c r="F277" t="s">
        <v>226</v>
      </c>
      <c r="G277" t="s">
        <v>227</v>
      </c>
      <c r="H277" t="s">
        <v>228</v>
      </c>
      <c r="I277">
        <v>43</v>
      </c>
      <c r="J277">
        <v>14</v>
      </c>
      <c r="K277">
        <v>65</v>
      </c>
      <c r="L277">
        <v>58</v>
      </c>
      <c r="M277">
        <v>18</v>
      </c>
      <c r="N277">
        <v>83</v>
      </c>
      <c r="O277">
        <v>71</v>
      </c>
      <c r="P277">
        <v>24</v>
      </c>
      <c r="Q277">
        <v>98</v>
      </c>
      <c r="R277">
        <v>3550</v>
      </c>
      <c r="S277" s="1">
        <v>0.97407549199999999</v>
      </c>
      <c r="T277">
        <f t="shared" si="51"/>
        <v>1</v>
      </c>
      <c r="U277">
        <f t="shared" si="52"/>
        <v>3457.9679965999999</v>
      </c>
      <c r="V277">
        <f t="shared" si="53"/>
        <v>1461.1132379999999</v>
      </c>
      <c r="W277">
        <v>24.69</v>
      </c>
      <c r="X277">
        <f t="shared" si="54"/>
        <v>24.049923897479999</v>
      </c>
      <c r="Y277">
        <v>0</v>
      </c>
      <c r="Z277">
        <v>0</v>
      </c>
      <c r="AA277">
        <v>0</v>
      </c>
      <c r="AB277" s="3">
        <v>0.1</v>
      </c>
      <c r="AC277">
        <v>25</v>
      </c>
      <c r="AD277">
        <f t="shared" si="55"/>
        <v>0.11016807219002084</v>
      </c>
      <c r="AE277">
        <v>1630000</v>
      </c>
      <c r="AF277">
        <v>0</v>
      </c>
      <c r="AG277">
        <v>0</v>
      </c>
      <c r="AH277">
        <v>37800</v>
      </c>
      <c r="AI277">
        <v>0.19812437777828401</v>
      </c>
      <c r="AJ277">
        <v>0.20422945683925001</v>
      </c>
      <c r="AK277" s="2">
        <f t="shared" si="50"/>
        <v>0.23335716620070174</v>
      </c>
      <c r="AL277" s="2">
        <f t="shared" si="56"/>
        <v>0.27528795487336999</v>
      </c>
      <c r="AM277">
        <f t="shared" si="57"/>
        <v>0.24702829796782305</v>
      </c>
      <c r="AN277">
        <f t="shared" si="58"/>
        <v>0.29653780914401695</v>
      </c>
      <c r="AO277">
        <f t="shared" si="59"/>
        <v>0.1485343832389911</v>
      </c>
      <c r="AP277">
        <f t="shared" si="60"/>
        <v>0.10660359456632286</v>
      </c>
      <c r="AQ277">
        <f t="shared" si="61"/>
        <v>38.438102365563481</v>
      </c>
    </row>
    <row r="278" spans="1:43" x14ac:dyDescent="0.2">
      <c r="A278">
        <v>8121</v>
      </c>
      <c r="B278">
        <v>22</v>
      </c>
      <c r="C278">
        <v>8</v>
      </c>
      <c r="D278" t="s">
        <v>83</v>
      </c>
      <c r="E278">
        <v>121</v>
      </c>
      <c r="F278" t="s">
        <v>226</v>
      </c>
      <c r="G278" t="s">
        <v>227</v>
      </c>
      <c r="H278" t="s">
        <v>228</v>
      </c>
      <c r="I278">
        <v>43</v>
      </c>
      <c r="J278">
        <v>14</v>
      </c>
      <c r="K278">
        <v>65</v>
      </c>
      <c r="L278">
        <v>58</v>
      </c>
      <c r="M278">
        <v>18</v>
      </c>
      <c r="N278">
        <v>83</v>
      </c>
      <c r="O278">
        <v>71</v>
      </c>
      <c r="P278">
        <v>24</v>
      </c>
      <c r="Q278">
        <v>98</v>
      </c>
      <c r="R278">
        <v>3550</v>
      </c>
      <c r="S278" s="1">
        <v>0.97291926200000001</v>
      </c>
      <c r="T278">
        <f t="shared" si="51"/>
        <v>1</v>
      </c>
      <c r="U278">
        <f t="shared" si="52"/>
        <v>3453.8633801000001</v>
      </c>
      <c r="V278">
        <f t="shared" si="53"/>
        <v>1459.3788930000001</v>
      </c>
      <c r="W278">
        <v>24.69</v>
      </c>
      <c r="X278">
        <f t="shared" si="54"/>
        <v>24.02137657878</v>
      </c>
      <c r="Y278">
        <v>0</v>
      </c>
      <c r="Z278">
        <v>0</v>
      </c>
      <c r="AA278">
        <v>0</v>
      </c>
      <c r="AB278" s="3">
        <v>0.1</v>
      </c>
      <c r="AC278">
        <v>25</v>
      </c>
      <c r="AD278">
        <f t="shared" si="55"/>
        <v>0.11016807219002084</v>
      </c>
      <c r="AE278">
        <v>1630000</v>
      </c>
      <c r="AF278">
        <v>0</v>
      </c>
      <c r="AG278">
        <v>0</v>
      </c>
      <c r="AH278">
        <v>37800</v>
      </c>
      <c r="AI278">
        <v>0.18434866545376</v>
      </c>
      <c r="AJ278">
        <v>0.18895207405725001</v>
      </c>
      <c r="AK278" s="2">
        <f t="shared" si="50"/>
        <v>0.25049741300325884</v>
      </c>
      <c r="AL278" s="2">
        <f t="shared" si="56"/>
        <v>0.29556153861044354</v>
      </c>
      <c r="AM278">
        <f t="shared" si="57"/>
        <v>0.26519013924686291</v>
      </c>
      <c r="AN278">
        <f t="shared" si="58"/>
        <v>0.3183993180155088</v>
      </c>
      <c r="AO278">
        <f t="shared" si="59"/>
        <v>0.15949782863195103</v>
      </c>
      <c r="AP278">
        <f t="shared" si="60"/>
        <v>0.11443370302476631</v>
      </c>
      <c r="AQ278">
        <f t="shared" si="61"/>
        <v>41.31044342203522</v>
      </c>
    </row>
    <row r="279" spans="1:43" x14ac:dyDescent="0.2">
      <c r="A279">
        <v>8123</v>
      </c>
      <c r="B279">
        <v>22</v>
      </c>
      <c r="C279">
        <v>8</v>
      </c>
      <c r="D279" t="s">
        <v>281</v>
      </c>
      <c r="E279">
        <v>123</v>
      </c>
      <c r="F279" t="s">
        <v>226</v>
      </c>
      <c r="G279" t="s">
        <v>227</v>
      </c>
      <c r="H279" t="s">
        <v>228</v>
      </c>
      <c r="I279">
        <v>43</v>
      </c>
      <c r="J279">
        <v>14</v>
      </c>
      <c r="K279">
        <v>65</v>
      </c>
      <c r="L279">
        <v>58</v>
      </c>
      <c r="M279">
        <v>18</v>
      </c>
      <c r="N279">
        <v>83</v>
      </c>
      <c r="O279">
        <v>71</v>
      </c>
      <c r="P279">
        <v>24</v>
      </c>
      <c r="Q279">
        <v>98</v>
      </c>
      <c r="R279">
        <v>3550</v>
      </c>
      <c r="S279" s="1">
        <v>0.97389527099999995</v>
      </c>
      <c r="T279">
        <f t="shared" si="51"/>
        <v>1</v>
      </c>
      <c r="U279">
        <f t="shared" si="52"/>
        <v>3457.3282120499998</v>
      </c>
      <c r="V279">
        <f t="shared" si="53"/>
        <v>1460.8429065</v>
      </c>
      <c r="W279">
        <v>24.69</v>
      </c>
      <c r="X279">
        <f t="shared" si="54"/>
        <v>24.04547424099</v>
      </c>
      <c r="Y279">
        <v>0</v>
      </c>
      <c r="Z279">
        <v>0</v>
      </c>
      <c r="AA279">
        <v>0</v>
      </c>
      <c r="AB279" s="3">
        <v>0.1</v>
      </c>
      <c r="AC279">
        <v>25</v>
      </c>
      <c r="AD279">
        <f t="shared" si="55"/>
        <v>0.11016807219002084</v>
      </c>
      <c r="AE279">
        <v>1630000</v>
      </c>
      <c r="AF279">
        <v>0</v>
      </c>
      <c r="AG279">
        <v>0</v>
      </c>
      <c r="AH279">
        <v>37800</v>
      </c>
      <c r="AI279">
        <v>0.18034732146912399</v>
      </c>
      <c r="AJ279">
        <v>0.18331730150299999</v>
      </c>
      <c r="AK279" s="2">
        <f t="shared" si="50"/>
        <v>0.25631203683003612</v>
      </c>
      <c r="AL279" s="2">
        <f t="shared" si="56"/>
        <v>0.30237599468564186</v>
      </c>
      <c r="AM279">
        <f t="shared" si="57"/>
        <v>0.27133074879548974</v>
      </c>
      <c r="AN279">
        <f t="shared" si="58"/>
        <v>0.32572047311179875</v>
      </c>
      <c r="AO279">
        <f t="shared" si="59"/>
        <v>0.16315393157082231</v>
      </c>
      <c r="AP279">
        <f t="shared" si="60"/>
        <v>0.11708997371521654</v>
      </c>
      <c r="AQ279">
        <f t="shared" si="61"/>
        <v>42.226993182480129</v>
      </c>
    </row>
    <row r="280" spans="1:43" x14ac:dyDescent="0.2">
      <c r="A280">
        <v>8125</v>
      </c>
      <c r="B280">
        <v>22</v>
      </c>
      <c r="C280">
        <v>8</v>
      </c>
      <c r="D280" t="s">
        <v>103</v>
      </c>
      <c r="E280">
        <v>125</v>
      </c>
      <c r="F280" t="s">
        <v>226</v>
      </c>
      <c r="G280" t="s">
        <v>227</v>
      </c>
      <c r="H280" t="s">
        <v>228</v>
      </c>
      <c r="I280">
        <v>43</v>
      </c>
      <c r="J280">
        <v>14</v>
      </c>
      <c r="K280">
        <v>65</v>
      </c>
      <c r="L280">
        <v>58</v>
      </c>
      <c r="M280">
        <v>18</v>
      </c>
      <c r="N280">
        <v>83</v>
      </c>
      <c r="O280">
        <v>71</v>
      </c>
      <c r="P280">
        <v>24</v>
      </c>
      <c r="Q280">
        <v>98</v>
      </c>
      <c r="R280">
        <v>3550</v>
      </c>
      <c r="S280" s="1">
        <v>0.97310571800000001</v>
      </c>
      <c r="T280">
        <f t="shared" si="51"/>
        <v>1</v>
      </c>
      <c r="U280">
        <f t="shared" si="52"/>
        <v>3454.5252989000001</v>
      </c>
      <c r="V280">
        <f t="shared" si="53"/>
        <v>1459.6585769999999</v>
      </c>
      <c r="W280">
        <v>24.69</v>
      </c>
      <c r="X280">
        <f t="shared" si="54"/>
        <v>24.025980177420003</v>
      </c>
      <c r="Y280">
        <v>0</v>
      </c>
      <c r="Z280">
        <v>0</v>
      </c>
      <c r="AA280">
        <v>0</v>
      </c>
      <c r="AB280" s="3">
        <v>0.1</v>
      </c>
      <c r="AC280">
        <v>25</v>
      </c>
      <c r="AD280">
        <f t="shared" si="55"/>
        <v>0.11016807219002084</v>
      </c>
      <c r="AE280">
        <v>1630000</v>
      </c>
      <c r="AF280">
        <v>0</v>
      </c>
      <c r="AG280">
        <v>0</v>
      </c>
      <c r="AH280">
        <v>37800</v>
      </c>
      <c r="AI280">
        <v>0.182269537482705</v>
      </c>
      <c r="AJ280">
        <v>0.18628058556975</v>
      </c>
      <c r="AK280" s="2">
        <f t="shared" si="50"/>
        <v>0.25340336303674987</v>
      </c>
      <c r="AL280" s="2">
        <f t="shared" si="56"/>
        <v>0.29898153002097999</v>
      </c>
      <c r="AM280">
        <f t="shared" si="57"/>
        <v>0.26826368754458407</v>
      </c>
      <c r="AN280">
        <f t="shared" si="58"/>
        <v>0.32207981738921682</v>
      </c>
      <c r="AO280">
        <f t="shared" si="59"/>
        <v>0.16133938321222854</v>
      </c>
      <c r="AP280">
        <f t="shared" si="60"/>
        <v>0.11576121622799844</v>
      </c>
      <c r="AQ280">
        <f t="shared" si="61"/>
        <v>41.781666971519392</v>
      </c>
    </row>
    <row r="281" spans="1:43" x14ac:dyDescent="0.2">
      <c r="A281">
        <v>9001</v>
      </c>
      <c r="B281">
        <v>5</v>
      </c>
      <c r="C281">
        <v>9</v>
      </c>
      <c r="D281" t="s">
        <v>282</v>
      </c>
      <c r="E281">
        <v>1</v>
      </c>
      <c r="F281" t="s">
        <v>283</v>
      </c>
      <c r="G281" t="s">
        <v>284</v>
      </c>
      <c r="H281" t="s">
        <v>285</v>
      </c>
      <c r="I281">
        <v>43</v>
      </c>
      <c r="J281">
        <v>14</v>
      </c>
      <c r="K281">
        <v>65</v>
      </c>
      <c r="L281">
        <v>58</v>
      </c>
      <c r="M281">
        <v>18</v>
      </c>
      <c r="N281">
        <v>83</v>
      </c>
      <c r="O281">
        <v>71</v>
      </c>
      <c r="P281">
        <v>24</v>
      </c>
      <c r="Q281">
        <v>98</v>
      </c>
      <c r="R281">
        <v>3550</v>
      </c>
      <c r="S281" s="1">
        <v>1.095375201</v>
      </c>
      <c r="T281">
        <f t="shared" si="51"/>
        <v>1</v>
      </c>
      <c r="U281">
        <f t="shared" si="52"/>
        <v>3888.5819635499997</v>
      </c>
      <c r="V281">
        <f t="shared" si="53"/>
        <v>1643.0628015</v>
      </c>
      <c r="W281">
        <v>24.69</v>
      </c>
      <c r="X281">
        <f t="shared" si="54"/>
        <v>27.044813712690001</v>
      </c>
      <c r="Y281">
        <v>0</v>
      </c>
      <c r="Z281">
        <v>0</v>
      </c>
      <c r="AA281">
        <v>0</v>
      </c>
      <c r="AB281" s="3">
        <v>0.1</v>
      </c>
      <c r="AC281">
        <v>25</v>
      </c>
      <c r="AD281">
        <f t="shared" si="55"/>
        <v>0.11016807219002084</v>
      </c>
      <c r="AE281">
        <v>1630000</v>
      </c>
      <c r="AF281">
        <v>0</v>
      </c>
      <c r="AG281">
        <v>0</v>
      </c>
      <c r="AH281">
        <v>37800</v>
      </c>
      <c r="AI281">
        <v>0.14745838889704499</v>
      </c>
      <c r="AJ281">
        <v>0.149715192242</v>
      </c>
      <c r="AK281" s="2">
        <f t="shared" si="50"/>
        <v>0.35258177611885611</v>
      </c>
      <c r="AL281" s="2">
        <f t="shared" si="56"/>
        <v>0.40891978087845915</v>
      </c>
      <c r="AM281">
        <f t="shared" si="57"/>
        <v>0.37095024260723591</v>
      </c>
      <c r="AN281">
        <f t="shared" si="58"/>
        <v>0.43747098224951597</v>
      </c>
      <c r="AO281">
        <f t="shared" si="59"/>
        <v>0.21740648756986233</v>
      </c>
      <c r="AP281">
        <f t="shared" si="60"/>
        <v>0.16106848281025932</v>
      </c>
      <c r="AQ281">
        <f t="shared" si="61"/>
        <v>51.645248338311823</v>
      </c>
    </row>
    <row r="282" spans="1:43" x14ac:dyDescent="0.2">
      <c r="A282">
        <v>9003</v>
      </c>
      <c r="B282">
        <v>5</v>
      </c>
      <c r="C282">
        <v>9</v>
      </c>
      <c r="D282" t="s">
        <v>286</v>
      </c>
      <c r="E282">
        <v>3</v>
      </c>
      <c r="F282" t="s">
        <v>283</v>
      </c>
      <c r="G282" t="s">
        <v>284</v>
      </c>
      <c r="H282" t="s">
        <v>285</v>
      </c>
      <c r="I282">
        <v>43</v>
      </c>
      <c r="J282">
        <v>14</v>
      </c>
      <c r="K282">
        <v>65</v>
      </c>
      <c r="L282">
        <v>58</v>
      </c>
      <c r="M282">
        <v>18</v>
      </c>
      <c r="N282">
        <v>83</v>
      </c>
      <c r="O282">
        <v>71</v>
      </c>
      <c r="P282">
        <v>24</v>
      </c>
      <c r="Q282">
        <v>98</v>
      </c>
      <c r="R282">
        <v>3550</v>
      </c>
      <c r="S282" s="1">
        <v>1.0710821610000001</v>
      </c>
      <c r="T282">
        <f t="shared" si="51"/>
        <v>1</v>
      </c>
      <c r="U282">
        <f t="shared" si="52"/>
        <v>3802.3416715500002</v>
      </c>
      <c r="V282">
        <f t="shared" si="53"/>
        <v>1606.6232415000002</v>
      </c>
      <c r="W282">
        <v>24.69</v>
      </c>
      <c r="X282">
        <f t="shared" si="54"/>
        <v>26.445018555090005</v>
      </c>
      <c r="Y282">
        <v>0</v>
      </c>
      <c r="Z282">
        <v>0</v>
      </c>
      <c r="AA282">
        <v>0</v>
      </c>
      <c r="AB282" s="3">
        <v>0.1</v>
      </c>
      <c r="AC282">
        <v>25</v>
      </c>
      <c r="AD282">
        <f t="shared" si="55"/>
        <v>0.11016807219002084</v>
      </c>
      <c r="AE282">
        <v>1630000</v>
      </c>
      <c r="AF282">
        <v>0</v>
      </c>
      <c r="AG282">
        <v>0</v>
      </c>
      <c r="AH282">
        <v>37800</v>
      </c>
      <c r="AI282">
        <v>0.14624170464806099</v>
      </c>
      <c r="AJ282">
        <v>0.14824829720862501</v>
      </c>
      <c r="AK282" s="2">
        <f t="shared" si="50"/>
        <v>0.34763059102218108</v>
      </c>
      <c r="AL282" s="2">
        <f t="shared" si="56"/>
        <v>0.40443730997774585</v>
      </c>
      <c r="AM282">
        <f t="shared" si="57"/>
        <v>0.36615187728183052</v>
      </c>
      <c r="AN282">
        <f t="shared" si="58"/>
        <v>0.43322604822025357</v>
      </c>
      <c r="AO282">
        <f t="shared" si="59"/>
        <v>0.21561337223959984</v>
      </c>
      <c r="AP282">
        <f t="shared" si="60"/>
        <v>0.15880665328403504</v>
      </c>
      <c r="AQ282">
        <f t="shared" si="61"/>
        <v>52.074920300487783</v>
      </c>
    </row>
    <row r="283" spans="1:43" x14ac:dyDescent="0.2">
      <c r="A283">
        <v>9005</v>
      </c>
      <c r="B283">
        <v>5</v>
      </c>
      <c r="C283">
        <v>9</v>
      </c>
      <c r="D283" t="s">
        <v>287</v>
      </c>
      <c r="E283">
        <v>5</v>
      </c>
      <c r="F283" t="s">
        <v>283</v>
      </c>
      <c r="G283" t="s">
        <v>284</v>
      </c>
      <c r="H283" t="s">
        <v>285</v>
      </c>
      <c r="I283">
        <v>43</v>
      </c>
      <c r="J283">
        <v>14</v>
      </c>
      <c r="K283">
        <v>65</v>
      </c>
      <c r="L283">
        <v>58</v>
      </c>
      <c r="M283">
        <v>18</v>
      </c>
      <c r="N283">
        <v>83</v>
      </c>
      <c r="O283">
        <v>71</v>
      </c>
      <c r="P283">
        <v>24</v>
      </c>
      <c r="Q283">
        <v>98</v>
      </c>
      <c r="R283">
        <v>3550</v>
      </c>
      <c r="S283" s="1">
        <v>1.0765390100000001</v>
      </c>
      <c r="T283">
        <f t="shared" si="51"/>
        <v>1</v>
      </c>
      <c r="U283">
        <f t="shared" si="52"/>
        <v>3821.7134855000004</v>
      </c>
      <c r="V283">
        <f t="shared" si="53"/>
        <v>1614.8085150000002</v>
      </c>
      <c r="W283">
        <v>24.69</v>
      </c>
      <c r="X283">
        <f t="shared" si="54"/>
        <v>26.579748156900003</v>
      </c>
      <c r="Y283">
        <v>0</v>
      </c>
      <c r="Z283">
        <v>0</v>
      </c>
      <c r="AA283">
        <v>0</v>
      </c>
      <c r="AB283" s="3">
        <v>0.1</v>
      </c>
      <c r="AC283">
        <v>25</v>
      </c>
      <c r="AD283">
        <f t="shared" si="55"/>
        <v>0.11016807219002084</v>
      </c>
      <c r="AE283">
        <v>1630000</v>
      </c>
      <c r="AF283">
        <v>0</v>
      </c>
      <c r="AG283">
        <v>0</v>
      </c>
      <c r="AH283">
        <v>37800</v>
      </c>
      <c r="AI283">
        <v>0.146303254944156</v>
      </c>
      <c r="AJ283">
        <v>0.14812075833499999</v>
      </c>
      <c r="AK283" s="2">
        <f t="shared" si="50"/>
        <v>0.34925467225818235</v>
      </c>
      <c r="AL283" s="2">
        <f t="shared" si="56"/>
        <v>0.40603749242644238</v>
      </c>
      <c r="AM283">
        <f t="shared" si="57"/>
        <v>0.36776816654728561</v>
      </c>
      <c r="AN283">
        <f t="shared" si="58"/>
        <v>0.43481411914509022</v>
      </c>
      <c r="AO283">
        <f t="shared" si="59"/>
        <v>0.21633139580438845</v>
      </c>
      <c r="AP283">
        <f t="shared" si="60"/>
        <v>0.1595485756361284</v>
      </c>
      <c r="AQ283">
        <f t="shared" si="61"/>
        <v>52.053012197589858</v>
      </c>
    </row>
    <row r="284" spans="1:43" x14ac:dyDescent="0.2">
      <c r="A284">
        <v>9007</v>
      </c>
      <c r="B284">
        <v>5</v>
      </c>
      <c r="C284">
        <v>9</v>
      </c>
      <c r="D284" t="s">
        <v>288</v>
      </c>
      <c r="E284">
        <v>7</v>
      </c>
      <c r="F284" t="s">
        <v>283</v>
      </c>
      <c r="G284" t="s">
        <v>284</v>
      </c>
      <c r="H284" t="s">
        <v>285</v>
      </c>
      <c r="I284">
        <v>43</v>
      </c>
      <c r="J284">
        <v>14</v>
      </c>
      <c r="K284">
        <v>65</v>
      </c>
      <c r="L284">
        <v>58</v>
      </c>
      <c r="M284">
        <v>18</v>
      </c>
      <c r="N284">
        <v>83</v>
      </c>
      <c r="O284">
        <v>71</v>
      </c>
      <c r="P284">
        <v>24</v>
      </c>
      <c r="Q284">
        <v>98</v>
      </c>
      <c r="R284">
        <v>3550</v>
      </c>
      <c r="S284" s="1">
        <v>1.0762670759999999</v>
      </c>
      <c r="T284">
        <f t="shared" si="51"/>
        <v>1</v>
      </c>
      <c r="U284">
        <f t="shared" si="52"/>
        <v>3820.7481197999996</v>
      </c>
      <c r="V284">
        <f t="shared" si="53"/>
        <v>1614.4006139999999</v>
      </c>
      <c r="W284">
        <v>24.69</v>
      </c>
      <c r="X284">
        <f t="shared" si="54"/>
        <v>26.573034106439998</v>
      </c>
      <c r="Y284">
        <v>0</v>
      </c>
      <c r="Z284">
        <v>0</v>
      </c>
      <c r="AA284">
        <v>0</v>
      </c>
      <c r="AB284" s="3">
        <v>0.1</v>
      </c>
      <c r="AC284">
        <v>25</v>
      </c>
      <c r="AD284">
        <f t="shared" si="55"/>
        <v>0.11016807219002084</v>
      </c>
      <c r="AE284">
        <v>1630000</v>
      </c>
      <c r="AF284">
        <v>0</v>
      </c>
      <c r="AG284">
        <v>0</v>
      </c>
      <c r="AH284">
        <v>37800</v>
      </c>
      <c r="AI284">
        <v>0.14875264085353301</v>
      </c>
      <c r="AJ284">
        <v>0.1516497211675</v>
      </c>
      <c r="AK284" s="2">
        <f t="shared" si="50"/>
        <v>0.34341701716851641</v>
      </c>
      <c r="AL284" s="2">
        <f t="shared" si="56"/>
        <v>0.39926484190532208</v>
      </c>
      <c r="AM284">
        <f t="shared" si="57"/>
        <v>0.3616256651585229</v>
      </c>
      <c r="AN284">
        <f t="shared" si="58"/>
        <v>0.42756762786659164</v>
      </c>
      <c r="AO284">
        <f t="shared" si="59"/>
        <v>0.21272960840537325</v>
      </c>
      <c r="AP284">
        <f t="shared" si="60"/>
        <v>0.15688178366856756</v>
      </c>
      <c r="AQ284">
        <f t="shared" si="61"/>
        <v>51.195898576710043</v>
      </c>
    </row>
    <row r="285" spans="1:43" x14ac:dyDescent="0.2">
      <c r="A285">
        <v>9009</v>
      </c>
      <c r="B285">
        <v>5</v>
      </c>
      <c r="C285">
        <v>9</v>
      </c>
      <c r="D285" t="s">
        <v>289</v>
      </c>
      <c r="E285">
        <v>9</v>
      </c>
      <c r="F285" t="s">
        <v>283</v>
      </c>
      <c r="G285" t="s">
        <v>284</v>
      </c>
      <c r="H285" t="s">
        <v>285</v>
      </c>
      <c r="I285">
        <v>43</v>
      </c>
      <c r="J285">
        <v>14</v>
      </c>
      <c r="K285">
        <v>65</v>
      </c>
      <c r="L285">
        <v>58</v>
      </c>
      <c r="M285">
        <v>18</v>
      </c>
      <c r="N285">
        <v>83</v>
      </c>
      <c r="O285">
        <v>71</v>
      </c>
      <c r="P285">
        <v>24</v>
      </c>
      <c r="Q285">
        <v>98</v>
      </c>
      <c r="R285">
        <v>3550</v>
      </c>
      <c r="S285" s="1">
        <v>1.0837499500000001</v>
      </c>
      <c r="T285">
        <f t="shared" si="51"/>
        <v>1</v>
      </c>
      <c r="U285">
        <f t="shared" si="52"/>
        <v>3847.3123225000004</v>
      </c>
      <c r="V285">
        <f t="shared" si="53"/>
        <v>1625.6249250000001</v>
      </c>
      <c r="W285">
        <v>24.69</v>
      </c>
      <c r="X285">
        <f t="shared" si="54"/>
        <v>26.757786265500002</v>
      </c>
      <c r="Y285">
        <v>0</v>
      </c>
      <c r="Z285">
        <v>0</v>
      </c>
      <c r="AA285">
        <v>0</v>
      </c>
      <c r="AB285" s="3">
        <v>0.1</v>
      </c>
      <c r="AC285">
        <v>25</v>
      </c>
      <c r="AD285">
        <f t="shared" si="55"/>
        <v>0.11016807219002084</v>
      </c>
      <c r="AE285">
        <v>1630000</v>
      </c>
      <c r="AF285">
        <v>0</v>
      </c>
      <c r="AG285">
        <v>0</v>
      </c>
      <c r="AH285">
        <v>37800</v>
      </c>
      <c r="AI285">
        <v>0.14816185974138199</v>
      </c>
      <c r="AJ285">
        <v>0.15070734759412499</v>
      </c>
      <c r="AK285" s="2">
        <f t="shared" si="50"/>
        <v>0.34718352726878859</v>
      </c>
      <c r="AL285" s="2">
        <f t="shared" si="56"/>
        <v>0.4032540398151751</v>
      </c>
      <c r="AM285">
        <f t="shared" si="57"/>
        <v>0.3654647804847897</v>
      </c>
      <c r="AN285">
        <f t="shared" si="58"/>
        <v>0.43166968040311005</v>
      </c>
      <c r="AO285">
        <f t="shared" si="59"/>
        <v>0.21467293553448558</v>
      </c>
      <c r="AP285">
        <f t="shared" si="60"/>
        <v>0.1586024229880991</v>
      </c>
      <c r="AQ285">
        <f t="shared" si="61"/>
        <v>51.400037279825092</v>
      </c>
    </row>
    <row r="286" spans="1:43" x14ac:dyDescent="0.2">
      <c r="A286">
        <v>9011</v>
      </c>
      <c r="B286">
        <v>5</v>
      </c>
      <c r="C286">
        <v>9</v>
      </c>
      <c r="D286" t="s">
        <v>290</v>
      </c>
      <c r="E286">
        <v>11</v>
      </c>
      <c r="F286" t="s">
        <v>283</v>
      </c>
      <c r="G286" t="s">
        <v>284</v>
      </c>
      <c r="H286" t="s">
        <v>285</v>
      </c>
      <c r="I286">
        <v>43</v>
      </c>
      <c r="J286">
        <v>14</v>
      </c>
      <c r="K286">
        <v>65</v>
      </c>
      <c r="L286">
        <v>58</v>
      </c>
      <c r="M286">
        <v>18</v>
      </c>
      <c r="N286">
        <v>83</v>
      </c>
      <c r="O286">
        <v>71</v>
      </c>
      <c r="P286">
        <v>24</v>
      </c>
      <c r="Q286">
        <v>98</v>
      </c>
      <c r="R286">
        <v>3550</v>
      </c>
      <c r="S286" s="1">
        <v>1.0711327669999999</v>
      </c>
      <c r="T286">
        <f t="shared" si="51"/>
        <v>1</v>
      </c>
      <c r="U286">
        <f t="shared" si="52"/>
        <v>3802.5213228499997</v>
      </c>
      <c r="V286">
        <f t="shared" si="53"/>
        <v>1606.6991504999999</v>
      </c>
      <c r="W286">
        <v>24.69</v>
      </c>
      <c r="X286">
        <f t="shared" si="54"/>
        <v>26.44626801723</v>
      </c>
      <c r="Y286">
        <v>0</v>
      </c>
      <c r="Z286">
        <v>0</v>
      </c>
      <c r="AA286">
        <v>0</v>
      </c>
      <c r="AB286" s="3">
        <v>0.1</v>
      </c>
      <c r="AC286">
        <v>25</v>
      </c>
      <c r="AD286">
        <f t="shared" si="55"/>
        <v>0.11016807219002084</v>
      </c>
      <c r="AE286">
        <v>1630000</v>
      </c>
      <c r="AF286">
        <v>0</v>
      </c>
      <c r="AG286">
        <v>0</v>
      </c>
      <c r="AH286">
        <v>37800</v>
      </c>
      <c r="AI286">
        <v>0.14903069444644701</v>
      </c>
      <c r="AJ286">
        <v>0.15181511565475</v>
      </c>
      <c r="AK286" s="2">
        <f t="shared" si="50"/>
        <v>0.34114108092006307</v>
      </c>
      <c r="AL286" s="2">
        <f t="shared" si="56"/>
        <v>0.39688470773722423</v>
      </c>
      <c r="AM286">
        <f t="shared" si="57"/>
        <v>0.35931575617703942</v>
      </c>
      <c r="AN286">
        <f t="shared" si="58"/>
        <v>0.42513468785634673</v>
      </c>
      <c r="AO286">
        <f t="shared" si="59"/>
        <v>0.21158570388901662</v>
      </c>
      <c r="AP286">
        <f t="shared" si="60"/>
        <v>0.15584207707185546</v>
      </c>
      <c r="AQ286">
        <f t="shared" si="61"/>
        <v>51.100379975024737</v>
      </c>
    </row>
    <row r="287" spans="1:43" x14ac:dyDescent="0.2">
      <c r="A287">
        <v>9013</v>
      </c>
      <c r="B287">
        <v>5</v>
      </c>
      <c r="C287">
        <v>9</v>
      </c>
      <c r="D287" t="s">
        <v>291</v>
      </c>
      <c r="E287">
        <v>13</v>
      </c>
      <c r="F287" t="s">
        <v>283</v>
      </c>
      <c r="G287" t="s">
        <v>284</v>
      </c>
      <c r="H287" t="s">
        <v>285</v>
      </c>
      <c r="I287">
        <v>43</v>
      </c>
      <c r="J287">
        <v>14</v>
      </c>
      <c r="K287">
        <v>65</v>
      </c>
      <c r="L287">
        <v>58</v>
      </c>
      <c r="M287">
        <v>18</v>
      </c>
      <c r="N287">
        <v>83</v>
      </c>
      <c r="O287">
        <v>71</v>
      </c>
      <c r="P287">
        <v>24</v>
      </c>
      <c r="Q287">
        <v>98</v>
      </c>
      <c r="R287">
        <v>3550</v>
      </c>
      <c r="S287" s="1">
        <v>1.066379178</v>
      </c>
      <c r="T287">
        <f t="shared" si="51"/>
        <v>1</v>
      </c>
      <c r="U287">
        <f t="shared" si="52"/>
        <v>3785.6460819000004</v>
      </c>
      <c r="V287">
        <f t="shared" si="53"/>
        <v>1599.568767</v>
      </c>
      <c r="W287">
        <v>24.69</v>
      </c>
      <c r="X287">
        <f t="shared" si="54"/>
        <v>26.328901904820004</v>
      </c>
      <c r="Y287">
        <v>0</v>
      </c>
      <c r="Z287">
        <v>0</v>
      </c>
      <c r="AA287">
        <v>0</v>
      </c>
      <c r="AB287" s="3">
        <v>0.1</v>
      </c>
      <c r="AC287">
        <v>25</v>
      </c>
      <c r="AD287">
        <f t="shared" si="55"/>
        <v>0.11016807219002084</v>
      </c>
      <c r="AE287">
        <v>1630000</v>
      </c>
      <c r="AF287">
        <v>0</v>
      </c>
      <c r="AG287">
        <v>0</v>
      </c>
      <c r="AH287">
        <v>37800</v>
      </c>
      <c r="AI287">
        <v>0.14676613980011</v>
      </c>
      <c r="AJ287">
        <v>0.14877157887174999</v>
      </c>
      <c r="AK287" s="2">
        <f t="shared" si="50"/>
        <v>0.34486746616244385</v>
      </c>
      <c r="AL287" s="2">
        <f t="shared" si="56"/>
        <v>0.40147119933168601</v>
      </c>
      <c r="AM287">
        <f t="shared" si="57"/>
        <v>0.3633225708519508</v>
      </c>
      <c r="AN287">
        <f t="shared" si="58"/>
        <v>0.43015706761837091</v>
      </c>
      <c r="AO287">
        <f t="shared" si="59"/>
        <v>0.21414811948680995</v>
      </c>
      <c r="AP287">
        <f t="shared" si="60"/>
        <v>0.15754438631756781</v>
      </c>
      <c r="AQ287">
        <f t="shared" si="61"/>
        <v>51.888842511817181</v>
      </c>
    </row>
    <row r="288" spans="1:43" x14ac:dyDescent="0.2">
      <c r="A288">
        <v>9015</v>
      </c>
      <c r="B288">
        <v>5</v>
      </c>
      <c r="C288">
        <v>9</v>
      </c>
      <c r="D288" t="s">
        <v>292</v>
      </c>
      <c r="E288">
        <v>15</v>
      </c>
      <c r="F288" t="s">
        <v>283</v>
      </c>
      <c r="G288" t="s">
        <v>284</v>
      </c>
      <c r="H288" t="s">
        <v>285</v>
      </c>
      <c r="I288">
        <v>43</v>
      </c>
      <c r="J288">
        <v>14</v>
      </c>
      <c r="K288">
        <v>65</v>
      </c>
      <c r="L288">
        <v>58</v>
      </c>
      <c r="M288">
        <v>18</v>
      </c>
      <c r="N288">
        <v>83</v>
      </c>
      <c r="O288">
        <v>71</v>
      </c>
      <c r="P288">
        <v>24</v>
      </c>
      <c r="Q288">
        <v>98</v>
      </c>
      <c r="R288">
        <v>3550</v>
      </c>
      <c r="S288" s="1">
        <v>1.063919616</v>
      </c>
      <c r="T288">
        <f t="shared" si="51"/>
        <v>1</v>
      </c>
      <c r="U288">
        <f t="shared" si="52"/>
        <v>3776.9146367999997</v>
      </c>
      <c r="V288">
        <f t="shared" si="53"/>
        <v>1595.879424</v>
      </c>
      <c r="W288">
        <v>24.69</v>
      </c>
      <c r="X288">
        <f t="shared" si="54"/>
        <v>26.268175319040001</v>
      </c>
      <c r="Y288">
        <v>0</v>
      </c>
      <c r="Z288">
        <v>0</v>
      </c>
      <c r="AA288">
        <v>0</v>
      </c>
      <c r="AB288" s="3">
        <v>0.1</v>
      </c>
      <c r="AC288">
        <v>25</v>
      </c>
      <c r="AD288">
        <f t="shared" si="55"/>
        <v>0.11016807219002084</v>
      </c>
      <c r="AE288">
        <v>1630000</v>
      </c>
      <c r="AF288">
        <v>0</v>
      </c>
      <c r="AG288">
        <v>0</v>
      </c>
      <c r="AH288">
        <v>37800</v>
      </c>
      <c r="AI288">
        <v>0.14733804231549999</v>
      </c>
      <c r="AJ288">
        <v>0.14877157887174999</v>
      </c>
      <c r="AK288" s="2">
        <f t="shared" si="50"/>
        <v>0.34273650403398392</v>
      </c>
      <c r="AL288" s="2">
        <f t="shared" si="56"/>
        <v>0.3991205260079963</v>
      </c>
      <c r="AM288">
        <f t="shared" si="57"/>
        <v>0.36111997399407653</v>
      </c>
      <c r="AN288">
        <f t="shared" si="58"/>
        <v>0.42769504816864695</v>
      </c>
      <c r="AO288">
        <f t="shared" si="59"/>
        <v>0.21295492962590615</v>
      </c>
      <c r="AP288">
        <f t="shared" si="60"/>
        <v>0.1565709076518938</v>
      </c>
      <c r="AQ288">
        <f t="shared" si="61"/>
        <v>51.687432481611687</v>
      </c>
    </row>
    <row r="289" spans="1:43" x14ac:dyDescent="0.2">
      <c r="A289">
        <v>10001</v>
      </c>
      <c r="B289">
        <v>9</v>
      </c>
      <c r="C289">
        <v>10</v>
      </c>
      <c r="D289" t="s">
        <v>293</v>
      </c>
      <c r="E289">
        <v>1</v>
      </c>
      <c r="F289" t="s">
        <v>294</v>
      </c>
      <c r="G289" t="s">
        <v>295</v>
      </c>
      <c r="H289" t="s">
        <v>296</v>
      </c>
      <c r="I289">
        <v>43</v>
      </c>
      <c r="J289">
        <v>14</v>
      </c>
      <c r="K289">
        <v>65</v>
      </c>
      <c r="L289">
        <v>58</v>
      </c>
      <c r="M289">
        <v>18</v>
      </c>
      <c r="N289">
        <v>83</v>
      </c>
      <c r="O289">
        <v>71</v>
      </c>
      <c r="P289">
        <v>24</v>
      </c>
      <c r="Q289">
        <v>98</v>
      </c>
      <c r="R289">
        <v>3550</v>
      </c>
      <c r="S289" s="1">
        <v>1.0435482819999999</v>
      </c>
      <c r="T289">
        <f t="shared" si="51"/>
        <v>1</v>
      </c>
      <c r="U289">
        <f t="shared" si="52"/>
        <v>3704.5964010999996</v>
      </c>
      <c r="V289">
        <f t="shared" si="53"/>
        <v>1565.3224229999998</v>
      </c>
      <c r="W289">
        <v>24.69</v>
      </c>
      <c r="X289">
        <f t="shared" si="54"/>
        <v>25.765207082579998</v>
      </c>
      <c r="Y289">
        <v>0</v>
      </c>
      <c r="Z289">
        <v>0</v>
      </c>
      <c r="AA289">
        <v>0</v>
      </c>
      <c r="AB289" s="3">
        <v>0.1</v>
      </c>
      <c r="AC289">
        <v>25</v>
      </c>
      <c r="AD289">
        <f t="shared" si="55"/>
        <v>0.11016807219002084</v>
      </c>
      <c r="AE289">
        <v>1630000</v>
      </c>
      <c r="AF289">
        <v>0</v>
      </c>
      <c r="AG289">
        <v>0</v>
      </c>
      <c r="AH289">
        <v>37800</v>
      </c>
      <c r="AI289">
        <v>0.15418901297102999</v>
      </c>
      <c r="AJ289">
        <v>0.15519844090099999</v>
      </c>
      <c r="AK289" s="2">
        <f t="shared" si="50"/>
        <v>0.32123699927905985</v>
      </c>
      <c r="AL289" s="2">
        <f t="shared" si="56"/>
        <v>0.37511575014106829</v>
      </c>
      <c r="AM289">
        <f t="shared" si="57"/>
        <v>0.33880364960449355</v>
      </c>
      <c r="AN289">
        <f t="shared" si="58"/>
        <v>0.40242064089902502</v>
      </c>
      <c r="AO289">
        <f t="shared" si="59"/>
        <v>0.20062812817229936</v>
      </c>
      <c r="AP289">
        <f t="shared" si="60"/>
        <v>0.14674937731029092</v>
      </c>
      <c r="AQ289">
        <f t="shared" si="61"/>
        <v>49.390841587306255</v>
      </c>
    </row>
    <row r="290" spans="1:43" x14ac:dyDescent="0.2">
      <c r="A290">
        <v>10003</v>
      </c>
      <c r="B290">
        <v>9</v>
      </c>
      <c r="C290">
        <v>10</v>
      </c>
      <c r="D290" t="s">
        <v>297</v>
      </c>
      <c r="E290">
        <v>3</v>
      </c>
      <c r="F290" t="s">
        <v>294</v>
      </c>
      <c r="G290" t="s">
        <v>295</v>
      </c>
      <c r="H290" t="s">
        <v>296</v>
      </c>
      <c r="I290">
        <v>43</v>
      </c>
      <c r="J290">
        <v>14</v>
      </c>
      <c r="K290">
        <v>65</v>
      </c>
      <c r="L290">
        <v>58</v>
      </c>
      <c r="M290">
        <v>18</v>
      </c>
      <c r="N290">
        <v>83</v>
      </c>
      <c r="O290">
        <v>71</v>
      </c>
      <c r="P290">
        <v>24</v>
      </c>
      <c r="Q290">
        <v>98</v>
      </c>
      <c r="R290">
        <v>3550</v>
      </c>
      <c r="S290" s="1">
        <v>1.0437389180000001</v>
      </c>
      <c r="T290">
        <f t="shared" si="51"/>
        <v>1</v>
      </c>
      <c r="U290">
        <f t="shared" si="52"/>
        <v>3705.2731589000005</v>
      </c>
      <c r="V290">
        <f t="shared" si="53"/>
        <v>1565.608377</v>
      </c>
      <c r="W290">
        <v>24.69</v>
      </c>
      <c r="X290">
        <f t="shared" si="54"/>
        <v>25.769913885420003</v>
      </c>
      <c r="Y290">
        <v>0</v>
      </c>
      <c r="Z290">
        <v>0</v>
      </c>
      <c r="AA290">
        <v>0</v>
      </c>
      <c r="AB290" s="3">
        <v>0.1</v>
      </c>
      <c r="AC290">
        <v>25</v>
      </c>
      <c r="AD290">
        <f t="shared" si="55"/>
        <v>0.11016807219002084</v>
      </c>
      <c r="AE290">
        <v>1630000</v>
      </c>
      <c r="AF290">
        <v>0</v>
      </c>
      <c r="AG290">
        <v>0</v>
      </c>
      <c r="AH290">
        <v>37800</v>
      </c>
      <c r="AI290">
        <v>0.15263239627544201</v>
      </c>
      <c r="AJ290">
        <v>0.15415751463862501</v>
      </c>
      <c r="AK290" s="2">
        <f t="shared" si="50"/>
        <v>0.32457240696264261</v>
      </c>
      <c r="AL290" s="2">
        <f t="shared" si="56"/>
        <v>0.37900063857169952</v>
      </c>
      <c r="AM290">
        <f t="shared" si="57"/>
        <v>0.34231821021923242</v>
      </c>
      <c r="AN290">
        <f t="shared" si="58"/>
        <v>0.40658399739975282</v>
      </c>
      <c r="AO290">
        <f t="shared" si="59"/>
        <v>0.20270130949474924</v>
      </c>
      <c r="AP290">
        <f t="shared" si="60"/>
        <v>0.1482730778856923</v>
      </c>
      <c r="AQ290">
        <f t="shared" si="61"/>
        <v>49.894552532689033</v>
      </c>
    </row>
    <row r="291" spans="1:43" x14ac:dyDescent="0.2">
      <c r="A291">
        <v>10005</v>
      </c>
      <c r="B291">
        <v>9</v>
      </c>
      <c r="C291">
        <v>10</v>
      </c>
      <c r="D291" t="s">
        <v>298</v>
      </c>
      <c r="E291">
        <v>5</v>
      </c>
      <c r="F291" t="s">
        <v>294</v>
      </c>
      <c r="G291" t="s">
        <v>295</v>
      </c>
      <c r="H291" t="s">
        <v>296</v>
      </c>
      <c r="I291">
        <v>43</v>
      </c>
      <c r="J291">
        <v>14</v>
      </c>
      <c r="K291">
        <v>65</v>
      </c>
      <c r="L291">
        <v>58</v>
      </c>
      <c r="M291">
        <v>18</v>
      </c>
      <c r="N291">
        <v>83</v>
      </c>
      <c r="O291">
        <v>71</v>
      </c>
      <c r="P291">
        <v>24</v>
      </c>
      <c r="Q291">
        <v>98</v>
      </c>
      <c r="R291">
        <v>3550</v>
      </c>
      <c r="S291" s="1">
        <v>1.0461829490000001</v>
      </c>
      <c r="T291">
        <f t="shared" si="51"/>
        <v>1</v>
      </c>
      <c r="U291">
        <f t="shared" si="52"/>
        <v>3713.9494689500002</v>
      </c>
      <c r="V291">
        <f t="shared" si="53"/>
        <v>1569.2744235000002</v>
      </c>
      <c r="W291">
        <v>24.69</v>
      </c>
      <c r="X291">
        <f t="shared" si="54"/>
        <v>25.830257010810005</v>
      </c>
      <c r="Y291">
        <v>0</v>
      </c>
      <c r="Z291">
        <v>0</v>
      </c>
      <c r="AA291">
        <v>0</v>
      </c>
      <c r="AB291" s="3">
        <v>0.1</v>
      </c>
      <c r="AC291">
        <v>25</v>
      </c>
      <c r="AD291">
        <f t="shared" si="55"/>
        <v>0.11016807219002084</v>
      </c>
      <c r="AE291">
        <v>1630000</v>
      </c>
      <c r="AF291">
        <v>0</v>
      </c>
      <c r="AG291">
        <v>0</v>
      </c>
      <c r="AH291">
        <v>37800</v>
      </c>
      <c r="AI291">
        <v>0.15523852276705299</v>
      </c>
      <c r="AJ291">
        <v>0.15736173809724999</v>
      </c>
      <c r="AK291" s="2">
        <f t="shared" si="50"/>
        <v>0.31987078596484436</v>
      </c>
      <c r="AL291" s="2">
        <f t="shared" si="56"/>
        <v>0.37338528267254079</v>
      </c>
      <c r="AM291">
        <f t="shared" si="57"/>
        <v>0.33731867471440607</v>
      </c>
      <c r="AN291">
        <f t="shared" si="58"/>
        <v>0.40050557524044117</v>
      </c>
      <c r="AO291">
        <f t="shared" si="59"/>
        <v>0.19963975240813514</v>
      </c>
      <c r="AP291">
        <f t="shared" si="60"/>
        <v>0.14612525570043872</v>
      </c>
      <c r="AQ291">
        <f t="shared" si="61"/>
        <v>49.056928514985394</v>
      </c>
    </row>
    <row r="292" spans="1:43" x14ac:dyDescent="0.2">
      <c r="A292">
        <v>11001</v>
      </c>
      <c r="B292">
        <v>9</v>
      </c>
      <c r="C292">
        <v>11</v>
      </c>
      <c r="D292" t="s">
        <v>299</v>
      </c>
      <c r="E292">
        <v>1</v>
      </c>
      <c r="F292" t="s">
        <v>300</v>
      </c>
      <c r="G292" t="s">
        <v>301</v>
      </c>
      <c r="H292" t="s">
        <v>296</v>
      </c>
      <c r="I292">
        <v>43</v>
      </c>
      <c r="J292">
        <v>14</v>
      </c>
      <c r="K292">
        <v>65</v>
      </c>
      <c r="L292">
        <v>58</v>
      </c>
      <c r="M292">
        <v>18</v>
      </c>
      <c r="N292">
        <v>83</v>
      </c>
      <c r="O292">
        <v>71</v>
      </c>
      <c r="P292">
        <v>24</v>
      </c>
      <c r="Q292">
        <v>98</v>
      </c>
      <c r="R292">
        <v>3550</v>
      </c>
      <c r="S292" s="1">
        <v>1.0056482550000001</v>
      </c>
      <c r="T292">
        <f t="shared" si="51"/>
        <v>1</v>
      </c>
      <c r="U292">
        <f t="shared" si="52"/>
        <v>3570.0513052500005</v>
      </c>
      <c r="V292">
        <f t="shared" si="53"/>
        <v>1508.4723825000001</v>
      </c>
      <c r="W292">
        <v>24.69</v>
      </c>
      <c r="X292">
        <f t="shared" si="54"/>
        <v>24.829455415950004</v>
      </c>
      <c r="Y292">
        <v>0</v>
      </c>
      <c r="Z292">
        <v>0</v>
      </c>
      <c r="AA292">
        <v>0</v>
      </c>
      <c r="AB292" s="3">
        <v>0.1</v>
      </c>
      <c r="AC292">
        <v>25</v>
      </c>
      <c r="AD292">
        <f t="shared" si="55"/>
        <v>0.11016807219002084</v>
      </c>
      <c r="AE292">
        <v>1630000</v>
      </c>
      <c r="AF292">
        <v>0</v>
      </c>
      <c r="AG292">
        <v>0</v>
      </c>
      <c r="AH292">
        <v>37800</v>
      </c>
      <c r="AI292">
        <v>0.153513282228114</v>
      </c>
      <c r="AJ292">
        <v>0.15442479050274999</v>
      </c>
      <c r="AK292" s="2">
        <f t="shared" si="50"/>
        <v>0.31093283624000467</v>
      </c>
      <c r="AL292" s="2">
        <f t="shared" si="56"/>
        <v>0.36504874917567176</v>
      </c>
      <c r="AM292">
        <f t="shared" si="57"/>
        <v>0.32857681098650909</v>
      </c>
      <c r="AN292">
        <f t="shared" si="58"/>
        <v>0.39247382988624574</v>
      </c>
      <c r="AO292">
        <f t="shared" si="59"/>
        <v>0.19615808182015818</v>
      </c>
      <c r="AP292">
        <f t="shared" si="60"/>
        <v>0.14204216888449103</v>
      </c>
      <c r="AQ292">
        <f t="shared" si="61"/>
        <v>49.608248899524639</v>
      </c>
    </row>
    <row r="293" spans="1:43" x14ac:dyDescent="0.2">
      <c r="A293">
        <v>12001</v>
      </c>
      <c r="B293">
        <v>2</v>
      </c>
      <c r="C293">
        <v>12</v>
      </c>
      <c r="D293" t="s">
        <v>302</v>
      </c>
      <c r="E293">
        <v>1</v>
      </c>
      <c r="F293" t="s">
        <v>303</v>
      </c>
      <c r="G293" t="s">
        <v>304</v>
      </c>
      <c r="H293" t="s">
        <v>305</v>
      </c>
      <c r="I293">
        <v>43</v>
      </c>
      <c r="J293">
        <v>14</v>
      </c>
      <c r="K293">
        <v>65</v>
      </c>
      <c r="L293">
        <v>58</v>
      </c>
      <c r="M293">
        <v>18</v>
      </c>
      <c r="N293">
        <v>83</v>
      </c>
      <c r="O293">
        <v>71</v>
      </c>
      <c r="P293">
        <v>24</v>
      </c>
      <c r="Q293">
        <v>98</v>
      </c>
      <c r="R293">
        <v>3550</v>
      </c>
      <c r="S293" s="1">
        <v>0.93370862799999998</v>
      </c>
      <c r="T293">
        <f t="shared" si="51"/>
        <v>1</v>
      </c>
      <c r="U293">
        <f t="shared" si="52"/>
        <v>3314.6656293999999</v>
      </c>
      <c r="V293">
        <f t="shared" si="53"/>
        <v>1400.562942</v>
      </c>
      <c r="W293">
        <v>24.69</v>
      </c>
      <c r="X293">
        <f t="shared" si="54"/>
        <v>23.053266025319999</v>
      </c>
      <c r="Y293">
        <v>0</v>
      </c>
      <c r="Z293">
        <v>0</v>
      </c>
      <c r="AA293">
        <v>0</v>
      </c>
      <c r="AB293" s="3">
        <v>0.1</v>
      </c>
      <c r="AC293">
        <v>25</v>
      </c>
      <c r="AD293">
        <f t="shared" si="55"/>
        <v>0.11016807219002084</v>
      </c>
      <c r="AE293">
        <v>1630000</v>
      </c>
      <c r="AF293">
        <v>0</v>
      </c>
      <c r="AG293">
        <v>0</v>
      </c>
      <c r="AH293">
        <v>37800</v>
      </c>
      <c r="AI293">
        <v>0.16467023805896</v>
      </c>
      <c r="AJ293">
        <v>0.16588300379349999</v>
      </c>
      <c r="AK293" s="2">
        <f t="shared" si="50"/>
        <v>0.26913036473342572</v>
      </c>
      <c r="AL293" s="2">
        <f t="shared" si="56"/>
        <v>0.31957974473948741</v>
      </c>
      <c r="AM293">
        <f t="shared" si="57"/>
        <v>0.28557890155958882</v>
      </c>
      <c r="AN293">
        <f t="shared" si="58"/>
        <v>0.34514668509785207</v>
      </c>
      <c r="AO293">
        <f t="shared" si="59"/>
        <v>0.17339509774268047</v>
      </c>
      <c r="AP293">
        <f t="shared" si="60"/>
        <v>0.12294571773661878</v>
      </c>
      <c r="AQ293">
        <f t="shared" si="61"/>
        <v>46.247125187421673</v>
      </c>
    </row>
    <row r="294" spans="1:43" x14ac:dyDescent="0.2">
      <c r="A294">
        <v>12003</v>
      </c>
      <c r="B294">
        <v>2</v>
      </c>
      <c r="C294">
        <v>12</v>
      </c>
      <c r="D294" t="s">
        <v>306</v>
      </c>
      <c r="E294">
        <v>3</v>
      </c>
      <c r="F294" t="s">
        <v>303</v>
      </c>
      <c r="G294" t="s">
        <v>304</v>
      </c>
      <c r="H294" t="s">
        <v>305</v>
      </c>
      <c r="I294">
        <v>43</v>
      </c>
      <c r="J294">
        <v>14</v>
      </c>
      <c r="K294">
        <v>65</v>
      </c>
      <c r="L294">
        <v>58</v>
      </c>
      <c r="M294">
        <v>18</v>
      </c>
      <c r="N294">
        <v>83</v>
      </c>
      <c r="O294">
        <v>71</v>
      </c>
      <c r="P294">
        <v>24</v>
      </c>
      <c r="Q294">
        <v>98</v>
      </c>
      <c r="R294">
        <v>3550</v>
      </c>
      <c r="S294" s="1">
        <v>0.93125244699999998</v>
      </c>
      <c r="T294">
        <f t="shared" si="51"/>
        <v>1</v>
      </c>
      <c r="U294">
        <f t="shared" si="52"/>
        <v>3305.9461868499998</v>
      </c>
      <c r="V294">
        <f t="shared" si="53"/>
        <v>1396.8786705</v>
      </c>
      <c r="W294">
        <v>24.69</v>
      </c>
      <c r="X294">
        <f t="shared" si="54"/>
        <v>22.992622916430001</v>
      </c>
      <c r="Y294">
        <v>0</v>
      </c>
      <c r="Z294">
        <v>0</v>
      </c>
      <c r="AA294">
        <v>0</v>
      </c>
      <c r="AB294" s="3">
        <v>0.1</v>
      </c>
      <c r="AC294">
        <v>25</v>
      </c>
      <c r="AD294">
        <f t="shared" si="55"/>
        <v>0.11016807219002084</v>
      </c>
      <c r="AE294">
        <v>1630000</v>
      </c>
      <c r="AF294">
        <v>0</v>
      </c>
      <c r="AG294">
        <v>0</v>
      </c>
      <c r="AH294">
        <v>37800</v>
      </c>
      <c r="AI294">
        <v>0.163192246885287</v>
      </c>
      <c r="AJ294">
        <v>0.1639064484145</v>
      </c>
      <c r="AK294" s="2">
        <f t="shared" si="50"/>
        <v>0.27085343411135993</v>
      </c>
      <c r="AL294" s="2">
        <f t="shared" si="56"/>
        <v>0.32175972147539583</v>
      </c>
      <c r="AM294">
        <f t="shared" si="57"/>
        <v>0.28745094120242776</v>
      </c>
      <c r="AN294">
        <f t="shared" si="58"/>
        <v>0.34755821518821645</v>
      </c>
      <c r="AO294">
        <f t="shared" si="59"/>
        <v>0.17463914779854367</v>
      </c>
      <c r="AP294">
        <f t="shared" si="60"/>
        <v>0.12373286043450776</v>
      </c>
      <c r="AQ294">
        <f t="shared" si="61"/>
        <v>46.665973779431106</v>
      </c>
    </row>
    <row r="295" spans="1:43" x14ac:dyDescent="0.2">
      <c r="A295">
        <v>12005</v>
      </c>
      <c r="B295">
        <v>14</v>
      </c>
      <c r="C295">
        <v>12</v>
      </c>
      <c r="D295" t="s">
        <v>307</v>
      </c>
      <c r="E295">
        <v>5</v>
      </c>
      <c r="F295" t="s">
        <v>303</v>
      </c>
      <c r="G295" t="s">
        <v>304</v>
      </c>
      <c r="H295" t="s">
        <v>18</v>
      </c>
      <c r="I295">
        <v>43</v>
      </c>
      <c r="J295">
        <v>14</v>
      </c>
      <c r="K295">
        <v>65</v>
      </c>
      <c r="L295">
        <v>58</v>
      </c>
      <c r="M295">
        <v>18</v>
      </c>
      <c r="N295">
        <v>83</v>
      </c>
      <c r="O295">
        <v>71</v>
      </c>
      <c r="P295">
        <v>24</v>
      </c>
      <c r="Q295">
        <v>98</v>
      </c>
      <c r="R295">
        <v>3550</v>
      </c>
      <c r="S295" s="1">
        <v>0.92262505400000006</v>
      </c>
      <c r="T295">
        <f t="shared" si="51"/>
        <v>1</v>
      </c>
      <c r="U295">
        <f t="shared" si="52"/>
        <v>3275.3189417000003</v>
      </c>
      <c r="V295">
        <f t="shared" si="53"/>
        <v>1383.9375810000001</v>
      </c>
      <c r="W295">
        <v>24.69</v>
      </c>
      <c r="X295">
        <f t="shared" si="54"/>
        <v>22.779612583260004</v>
      </c>
      <c r="Y295">
        <v>0</v>
      </c>
      <c r="Z295">
        <v>0</v>
      </c>
      <c r="AA295">
        <v>0</v>
      </c>
      <c r="AB295" s="3">
        <v>0.1</v>
      </c>
      <c r="AC295">
        <v>25</v>
      </c>
      <c r="AD295">
        <f t="shared" si="55"/>
        <v>0.11016807219002084</v>
      </c>
      <c r="AE295">
        <v>1630000</v>
      </c>
      <c r="AF295">
        <v>0</v>
      </c>
      <c r="AG295">
        <v>0</v>
      </c>
      <c r="AH295">
        <v>37800</v>
      </c>
      <c r="AI295">
        <v>0.16579597570503499</v>
      </c>
      <c r="AJ295">
        <v>0.17361324828550001</v>
      </c>
      <c r="AK295" s="2">
        <f t="shared" si="50"/>
        <v>0.26412998105595364</v>
      </c>
      <c r="AL295" s="2">
        <f t="shared" si="56"/>
        <v>0.31423681495344752</v>
      </c>
      <c r="AM295">
        <f t="shared" si="57"/>
        <v>0.28046683400650202</v>
      </c>
      <c r="AN295">
        <f t="shared" si="58"/>
        <v>0.33963015841276817</v>
      </c>
      <c r="AO295">
        <f t="shared" si="59"/>
        <v>0.17076824692254944</v>
      </c>
      <c r="AP295">
        <f t="shared" si="60"/>
        <v>0.12066141302505559</v>
      </c>
      <c r="AQ295">
        <f t="shared" si="61"/>
        <v>45.933111957457349</v>
      </c>
    </row>
    <row r="296" spans="1:43" x14ac:dyDescent="0.2">
      <c r="A296">
        <v>12007</v>
      </c>
      <c r="B296">
        <v>2</v>
      </c>
      <c r="C296">
        <v>12</v>
      </c>
      <c r="D296" t="s">
        <v>308</v>
      </c>
      <c r="E296">
        <v>7</v>
      </c>
      <c r="F296" t="s">
        <v>303</v>
      </c>
      <c r="G296" t="s">
        <v>304</v>
      </c>
      <c r="H296" t="s">
        <v>305</v>
      </c>
      <c r="I296">
        <v>43</v>
      </c>
      <c r="J296">
        <v>14</v>
      </c>
      <c r="K296">
        <v>65</v>
      </c>
      <c r="L296">
        <v>58</v>
      </c>
      <c r="M296">
        <v>18</v>
      </c>
      <c r="N296">
        <v>83</v>
      </c>
      <c r="O296">
        <v>71</v>
      </c>
      <c r="P296">
        <v>24</v>
      </c>
      <c r="Q296">
        <v>98</v>
      </c>
      <c r="R296">
        <v>3550</v>
      </c>
      <c r="S296" s="1">
        <v>0.93379013399999999</v>
      </c>
      <c r="T296">
        <f t="shared" si="51"/>
        <v>1</v>
      </c>
      <c r="U296">
        <f t="shared" si="52"/>
        <v>3314.9549757</v>
      </c>
      <c r="V296">
        <f t="shared" si="53"/>
        <v>1400.685201</v>
      </c>
      <c r="W296">
        <v>24.69</v>
      </c>
      <c r="X296">
        <f t="shared" si="54"/>
        <v>23.055278408460001</v>
      </c>
      <c r="Y296">
        <v>0</v>
      </c>
      <c r="Z296">
        <v>0</v>
      </c>
      <c r="AA296">
        <v>0</v>
      </c>
      <c r="AB296" s="3">
        <v>0.1</v>
      </c>
      <c r="AC296">
        <v>25</v>
      </c>
      <c r="AD296">
        <f t="shared" si="55"/>
        <v>0.11016807219002084</v>
      </c>
      <c r="AE296">
        <v>1630000</v>
      </c>
      <c r="AF296">
        <v>0</v>
      </c>
      <c r="AG296">
        <v>0</v>
      </c>
      <c r="AH296">
        <v>37800</v>
      </c>
      <c r="AI296">
        <v>0.16408400240573801</v>
      </c>
      <c r="AJ296">
        <v>0.16480901675449999</v>
      </c>
      <c r="AK296" s="2">
        <f t="shared" si="50"/>
        <v>0.2701154847472329</v>
      </c>
      <c r="AL296" s="2">
        <f t="shared" si="56"/>
        <v>0.32074510916962329</v>
      </c>
      <c r="AM296">
        <f t="shared" si="57"/>
        <v>0.28662278853781337</v>
      </c>
      <c r="AN296">
        <f t="shared" si="58"/>
        <v>0.34640339452056562</v>
      </c>
      <c r="AO296">
        <f t="shared" si="59"/>
        <v>0.17402537048366212</v>
      </c>
      <c r="AP296">
        <f t="shared" si="60"/>
        <v>0.12339574606127177</v>
      </c>
      <c r="AQ296">
        <f t="shared" si="61"/>
        <v>46.412355881739124</v>
      </c>
    </row>
    <row r="297" spans="1:43" x14ac:dyDescent="0.2">
      <c r="A297">
        <v>12009</v>
      </c>
      <c r="B297">
        <v>2</v>
      </c>
      <c r="C297">
        <v>12</v>
      </c>
      <c r="D297" t="s">
        <v>309</v>
      </c>
      <c r="E297">
        <v>9</v>
      </c>
      <c r="F297" t="s">
        <v>303</v>
      </c>
      <c r="G297" t="s">
        <v>304</v>
      </c>
      <c r="H297" t="s">
        <v>305</v>
      </c>
      <c r="I297">
        <v>43</v>
      </c>
      <c r="J297">
        <v>14</v>
      </c>
      <c r="K297">
        <v>65</v>
      </c>
      <c r="L297">
        <v>58</v>
      </c>
      <c r="M297">
        <v>18</v>
      </c>
      <c r="N297">
        <v>83</v>
      </c>
      <c r="O297">
        <v>71</v>
      </c>
      <c r="P297">
        <v>24</v>
      </c>
      <c r="Q297">
        <v>98</v>
      </c>
      <c r="R297">
        <v>3550</v>
      </c>
      <c r="S297" s="1">
        <v>0.94214654200000003</v>
      </c>
      <c r="T297">
        <f t="shared" si="51"/>
        <v>1</v>
      </c>
      <c r="U297">
        <f t="shared" si="52"/>
        <v>3344.6202241000001</v>
      </c>
      <c r="V297">
        <f t="shared" si="53"/>
        <v>1413.2198130000002</v>
      </c>
      <c r="W297">
        <v>24.69</v>
      </c>
      <c r="X297">
        <f t="shared" si="54"/>
        <v>23.261598121980001</v>
      </c>
      <c r="Y297">
        <v>0</v>
      </c>
      <c r="Z297">
        <v>0</v>
      </c>
      <c r="AA297">
        <v>0</v>
      </c>
      <c r="AB297" s="3">
        <v>0.1</v>
      </c>
      <c r="AC297">
        <v>25</v>
      </c>
      <c r="AD297">
        <f t="shared" si="55"/>
        <v>0.11016807219002084</v>
      </c>
      <c r="AE297">
        <v>1630000</v>
      </c>
      <c r="AF297">
        <v>0</v>
      </c>
      <c r="AG297">
        <v>0</v>
      </c>
      <c r="AH297">
        <v>37800</v>
      </c>
      <c r="AI297">
        <v>0.168927888685625</v>
      </c>
      <c r="AJ297">
        <v>0.17352581182724999</v>
      </c>
      <c r="AK297" s="2">
        <f t="shared" si="50"/>
        <v>0.26471804430709051</v>
      </c>
      <c r="AL297" s="2">
        <f t="shared" si="56"/>
        <v>0.31389590049272842</v>
      </c>
      <c r="AM297">
        <f t="shared" si="57"/>
        <v>0.28075201297834124</v>
      </c>
      <c r="AN297">
        <f t="shared" si="58"/>
        <v>0.3388184528788899</v>
      </c>
      <c r="AO297">
        <f t="shared" si="59"/>
        <v>0.170107911727331</v>
      </c>
      <c r="AP297">
        <f t="shared" si="60"/>
        <v>0.1209300555416931</v>
      </c>
      <c r="AQ297">
        <f t="shared" si="61"/>
        <v>45.081514801429577</v>
      </c>
    </row>
    <row r="298" spans="1:43" x14ac:dyDescent="0.2">
      <c r="A298">
        <v>12011</v>
      </c>
      <c r="B298">
        <v>2</v>
      </c>
      <c r="C298">
        <v>12</v>
      </c>
      <c r="D298" t="s">
        <v>310</v>
      </c>
      <c r="E298">
        <v>11</v>
      </c>
      <c r="F298" t="s">
        <v>303</v>
      </c>
      <c r="G298" t="s">
        <v>304</v>
      </c>
      <c r="H298" t="s">
        <v>305</v>
      </c>
      <c r="I298">
        <v>43</v>
      </c>
      <c r="J298">
        <v>14</v>
      </c>
      <c r="K298">
        <v>65</v>
      </c>
      <c r="L298">
        <v>58</v>
      </c>
      <c r="M298">
        <v>18</v>
      </c>
      <c r="N298">
        <v>83</v>
      </c>
      <c r="O298">
        <v>71</v>
      </c>
      <c r="P298">
        <v>24</v>
      </c>
      <c r="Q298">
        <v>98</v>
      </c>
      <c r="R298">
        <v>3550</v>
      </c>
      <c r="S298" s="1">
        <v>0.94377793399999999</v>
      </c>
      <c r="T298">
        <f t="shared" si="51"/>
        <v>1</v>
      </c>
      <c r="U298">
        <f t="shared" si="52"/>
        <v>3350.4116657</v>
      </c>
      <c r="V298">
        <f t="shared" si="53"/>
        <v>1415.6669010000001</v>
      </c>
      <c r="W298">
        <v>24.69</v>
      </c>
      <c r="X298">
        <f t="shared" si="54"/>
        <v>23.301877190460001</v>
      </c>
      <c r="Y298">
        <v>0</v>
      </c>
      <c r="Z298">
        <v>0</v>
      </c>
      <c r="AA298">
        <v>0</v>
      </c>
      <c r="AB298" s="3">
        <v>0.1</v>
      </c>
      <c r="AC298">
        <v>25</v>
      </c>
      <c r="AD298">
        <f t="shared" si="55"/>
        <v>0.11016807219002084</v>
      </c>
      <c r="AE298">
        <v>1630000</v>
      </c>
      <c r="AF298">
        <v>0</v>
      </c>
      <c r="AG298">
        <v>0</v>
      </c>
      <c r="AH298">
        <v>37800</v>
      </c>
      <c r="AI298">
        <v>0.167497636959649</v>
      </c>
      <c r="AJ298">
        <v>0.170691951148875</v>
      </c>
      <c r="AK298" s="2">
        <f t="shared" si="50"/>
        <v>0.26744074662951095</v>
      </c>
      <c r="AL298" s="2">
        <f t="shared" si="56"/>
        <v>0.31703852941809102</v>
      </c>
      <c r="AM298">
        <f t="shared" si="57"/>
        <v>0.28361162834492498</v>
      </c>
      <c r="AN298">
        <f t="shared" si="58"/>
        <v>0.34217389390245911</v>
      </c>
      <c r="AO298">
        <f t="shared" si="59"/>
        <v>0.1717716392352536</v>
      </c>
      <c r="AP298">
        <f t="shared" si="60"/>
        <v>0.12217385644667351</v>
      </c>
      <c r="AQ298">
        <f t="shared" si="61"/>
        <v>45.466463004429535</v>
      </c>
    </row>
    <row r="299" spans="1:43" x14ac:dyDescent="0.2">
      <c r="A299">
        <v>12013</v>
      </c>
      <c r="B299">
        <v>2</v>
      </c>
      <c r="C299">
        <v>12</v>
      </c>
      <c r="D299" t="s">
        <v>25</v>
      </c>
      <c r="E299">
        <v>13</v>
      </c>
      <c r="F299" t="s">
        <v>303</v>
      </c>
      <c r="G299" t="s">
        <v>304</v>
      </c>
      <c r="H299" t="s">
        <v>305</v>
      </c>
      <c r="I299">
        <v>43</v>
      </c>
      <c r="J299">
        <v>14</v>
      </c>
      <c r="K299">
        <v>65</v>
      </c>
      <c r="L299">
        <v>58</v>
      </c>
      <c r="M299">
        <v>18</v>
      </c>
      <c r="N299">
        <v>83</v>
      </c>
      <c r="O299">
        <v>71</v>
      </c>
      <c r="P299">
        <v>24</v>
      </c>
      <c r="Q299">
        <v>98</v>
      </c>
      <c r="R299">
        <v>3550</v>
      </c>
      <c r="S299" s="1">
        <v>0.92259749599999996</v>
      </c>
      <c r="T299">
        <f t="shared" si="51"/>
        <v>1</v>
      </c>
      <c r="U299">
        <f t="shared" si="52"/>
        <v>3275.2211107999997</v>
      </c>
      <c r="V299">
        <f t="shared" si="53"/>
        <v>1383.896244</v>
      </c>
      <c r="W299">
        <v>24.69</v>
      </c>
      <c r="X299">
        <f t="shared" si="54"/>
        <v>22.778932176240001</v>
      </c>
      <c r="Y299">
        <v>0</v>
      </c>
      <c r="Z299">
        <v>0</v>
      </c>
      <c r="AA299">
        <v>0</v>
      </c>
      <c r="AB299" s="3">
        <v>0.1</v>
      </c>
      <c r="AC299">
        <v>25</v>
      </c>
      <c r="AD299">
        <f t="shared" si="55"/>
        <v>0.11016807219002084</v>
      </c>
      <c r="AE299">
        <v>1630000</v>
      </c>
      <c r="AF299">
        <v>0</v>
      </c>
      <c r="AG299">
        <v>0</v>
      </c>
      <c r="AH299">
        <v>37800</v>
      </c>
      <c r="AI299">
        <v>0.16374460637416099</v>
      </c>
      <c r="AJ299">
        <v>0.16536041229512499</v>
      </c>
      <c r="AK299" s="2">
        <f t="shared" si="50"/>
        <v>0.26743097603353727</v>
      </c>
      <c r="AL299" s="2">
        <f t="shared" si="56"/>
        <v>0.31816554127803892</v>
      </c>
      <c r="AM299">
        <f t="shared" si="57"/>
        <v>0.28397249477337688</v>
      </c>
      <c r="AN299">
        <f t="shared" si="58"/>
        <v>0.343877008962238</v>
      </c>
      <c r="AO299">
        <f t="shared" si="59"/>
        <v>0.1729039582299976</v>
      </c>
      <c r="AP299">
        <f t="shared" si="60"/>
        <v>0.12216939298549594</v>
      </c>
      <c r="AQ299">
        <f t="shared" si="61"/>
        <v>46.50855550474477</v>
      </c>
    </row>
    <row r="300" spans="1:43" x14ac:dyDescent="0.2">
      <c r="A300">
        <v>12015</v>
      </c>
      <c r="B300">
        <v>2</v>
      </c>
      <c r="C300">
        <v>12</v>
      </c>
      <c r="D300" t="s">
        <v>311</v>
      </c>
      <c r="E300">
        <v>15</v>
      </c>
      <c r="F300" t="s">
        <v>303</v>
      </c>
      <c r="G300" t="s">
        <v>304</v>
      </c>
      <c r="H300" t="s">
        <v>305</v>
      </c>
      <c r="I300">
        <v>43</v>
      </c>
      <c r="J300">
        <v>14</v>
      </c>
      <c r="K300">
        <v>65</v>
      </c>
      <c r="L300">
        <v>58</v>
      </c>
      <c r="M300">
        <v>18</v>
      </c>
      <c r="N300">
        <v>83</v>
      </c>
      <c r="O300">
        <v>71</v>
      </c>
      <c r="P300">
        <v>24</v>
      </c>
      <c r="Q300">
        <v>98</v>
      </c>
      <c r="R300">
        <v>3550</v>
      </c>
      <c r="S300" s="1">
        <v>0.94209654600000003</v>
      </c>
      <c r="T300">
        <f t="shared" si="51"/>
        <v>1</v>
      </c>
      <c r="U300">
        <f t="shared" si="52"/>
        <v>3344.4427383000002</v>
      </c>
      <c r="V300">
        <f t="shared" si="53"/>
        <v>1413.1448190000001</v>
      </c>
      <c r="W300">
        <v>24.69</v>
      </c>
      <c r="X300">
        <f t="shared" si="54"/>
        <v>23.260363720740003</v>
      </c>
      <c r="Y300">
        <v>0</v>
      </c>
      <c r="Z300">
        <v>0</v>
      </c>
      <c r="AA300">
        <v>0</v>
      </c>
      <c r="AB300" s="3">
        <v>0.1</v>
      </c>
      <c r="AC300">
        <v>25</v>
      </c>
      <c r="AD300">
        <f t="shared" si="55"/>
        <v>0.11016807219002084</v>
      </c>
      <c r="AE300">
        <v>1630000</v>
      </c>
      <c r="AF300">
        <v>0</v>
      </c>
      <c r="AG300">
        <v>0</v>
      </c>
      <c r="AH300">
        <v>37800</v>
      </c>
      <c r="AI300">
        <v>0.17272636127191199</v>
      </c>
      <c r="AJ300">
        <v>0.182035464768625</v>
      </c>
      <c r="AK300" s="2">
        <f t="shared" si="50"/>
        <v>0.2588828188752248</v>
      </c>
      <c r="AL300" s="2">
        <f t="shared" si="56"/>
        <v>0.30697919139387658</v>
      </c>
      <c r="AM300">
        <f t="shared" si="57"/>
        <v>0.27456418016217909</v>
      </c>
      <c r="AN300">
        <f t="shared" si="58"/>
        <v>0.33135366512358966</v>
      </c>
      <c r="AO300">
        <f t="shared" si="59"/>
        <v>0.16636074602336517</v>
      </c>
      <c r="AP300">
        <f t="shared" si="60"/>
        <v>0.11826437350471335</v>
      </c>
      <c r="AQ300">
        <f t="shared" si="61"/>
        <v>44.090114896629011</v>
      </c>
    </row>
    <row r="301" spans="1:43" x14ac:dyDescent="0.2">
      <c r="A301">
        <v>12017</v>
      </c>
      <c r="B301">
        <v>2</v>
      </c>
      <c r="C301">
        <v>12</v>
      </c>
      <c r="D301" t="s">
        <v>312</v>
      </c>
      <c r="E301">
        <v>17</v>
      </c>
      <c r="F301" t="s">
        <v>303</v>
      </c>
      <c r="G301" t="s">
        <v>304</v>
      </c>
      <c r="H301" t="s">
        <v>305</v>
      </c>
      <c r="I301">
        <v>43</v>
      </c>
      <c r="J301">
        <v>14</v>
      </c>
      <c r="K301">
        <v>65</v>
      </c>
      <c r="L301">
        <v>58</v>
      </c>
      <c r="M301">
        <v>18</v>
      </c>
      <c r="N301">
        <v>83</v>
      </c>
      <c r="O301">
        <v>71</v>
      </c>
      <c r="P301">
        <v>24</v>
      </c>
      <c r="Q301">
        <v>98</v>
      </c>
      <c r="R301">
        <v>3550</v>
      </c>
      <c r="S301" s="1">
        <v>0.93786373000000001</v>
      </c>
      <c r="T301">
        <f t="shared" si="51"/>
        <v>1</v>
      </c>
      <c r="U301">
        <f t="shared" si="52"/>
        <v>3329.4162415000001</v>
      </c>
      <c r="V301">
        <f t="shared" si="53"/>
        <v>1406.795595</v>
      </c>
      <c r="W301">
        <v>24.69</v>
      </c>
      <c r="X301">
        <f t="shared" si="54"/>
        <v>23.155855493700003</v>
      </c>
      <c r="Y301">
        <v>0</v>
      </c>
      <c r="Z301">
        <v>0</v>
      </c>
      <c r="AA301">
        <v>0</v>
      </c>
      <c r="AB301" s="3">
        <v>0.1</v>
      </c>
      <c r="AC301">
        <v>25</v>
      </c>
      <c r="AD301">
        <f t="shared" si="55"/>
        <v>0.11016807219002084</v>
      </c>
      <c r="AE301">
        <v>1630000</v>
      </c>
      <c r="AF301">
        <v>0</v>
      </c>
      <c r="AG301">
        <v>0</v>
      </c>
      <c r="AH301">
        <v>37800</v>
      </c>
      <c r="AI301">
        <v>0.168367282801798</v>
      </c>
      <c r="AJ301">
        <v>0.17579144678462499</v>
      </c>
      <c r="AK301" s="2">
        <f t="shared" si="50"/>
        <v>0.26439210282707887</v>
      </c>
      <c r="AL301" s="2">
        <f t="shared" si="56"/>
        <v>0.31373370457582667</v>
      </c>
      <c r="AM301">
        <f t="shared" si="57"/>
        <v>0.28047945916978584</v>
      </c>
      <c r="AN301">
        <f t="shared" si="58"/>
        <v>0.33873924059916022</v>
      </c>
      <c r="AO301">
        <f t="shared" si="59"/>
        <v>0.17012275878454447</v>
      </c>
      <c r="AP301">
        <f t="shared" si="60"/>
        <v>0.12078115703579666</v>
      </c>
      <c r="AQ301">
        <f t="shared" si="61"/>
        <v>45.23162093861341</v>
      </c>
    </row>
    <row r="302" spans="1:43" x14ac:dyDescent="0.2">
      <c r="A302">
        <v>12019</v>
      </c>
      <c r="B302">
        <v>2</v>
      </c>
      <c r="C302">
        <v>12</v>
      </c>
      <c r="D302" t="s">
        <v>31</v>
      </c>
      <c r="E302">
        <v>19</v>
      </c>
      <c r="F302" t="s">
        <v>303</v>
      </c>
      <c r="G302" t="s">
        <v>304</v>
      </c>
      <c r="H302" t="s">
        <v>305</v>
      </c>
      <c r="I302">
        <v>43</v>
      </c>
      <c r="J302">
        <v>14</v>
      </c>
      <c r="K302">
        <v>65</v>
      </c>
      <c r="L302">
        <v>58</v>
      </c>
      <c r="M302">
        <v>18</v>
      </c>
      <c r="N302">
        <v>83</v>
      </c>
      <c r="O302">
        <v>71</v>
      </c>
      <c r="P302">
        <v>24</v>
      </c>
      <c r="Q302">
        <v>98</v>
      </c>
      <c r="R302">
        <v>3550</v>
      </c>
      <c r="S302" s="1">
        <v>0.93433551699999995</v>
      </c>
      <c r="T302">
        <f t="shared" si="51"/>
        <v>1</v>
      </c>
      <c r="U302">
        <f t="shared" si="52"/>
        <v>3316.8910853499997</v>
      </c>
      <c r="V302">
        <f t="shared" si="53"/>
        <v>1401.5032755</v>
      </c>
      <c r="W302">
        <v>24.69</v>
      </c>
      <c r="X302">
        <f t="shared" si="54"/>
        <v>23.06874391473</v>
      </c>
      <c r="Y302">
        <v>0</v>
      </c>
      <c r="Z302">
        <v>0</v>
      </c>
      <c r="AA302">
        <v>0</v>
      </c>
      <c r="AB302" s="3">
        <v>0.1</v>
      </c>
      <c r="AC302">
        <v>25</v>
      </c>
      <c r="AD302">
        <f t="shared" si="55"/>
        <v>0.11016807219002084</v>
      </c>
      <c r="AE302">
        <v>1630000</v>
      </c>
      <c r="AF302">
        <v>0</v>
      </c>
      <c r="AG302">
        <v>0</v>
      </c>
      <c r="AH302">
        <v>37800</v>
      </c>
      <c r="AI302">
        <v>0.163486289382375</v>
      </c>
      <c r="AJ302">
        <v>0.16507283077812501</v>
      </c>
      <c r="AK302" s="2">
        <f t="shared" si="50"/>
        <v>0.27126137733550471</v>
      </c>
      <c r="AL302" s="2">
        <f t="shared" si="56"/>
        <v>0.32207610587885571</v>
      </c>
      <c r="AM302">
        <f t="shared" si="57"/>
        <v>0.28782903255062059</v>
      </c>
      <c r="AN302">
        <f t="shared" si="58"/>
        <v>0.34782819904309764</v>
      </c>
      <c r="AO302">
        <f t="shared" si="59"/>
        <v>0.17473394800329967</v>
      </c>
      <c r="AP302">
        <f t="shared" si="60"/>
        <v>0.12391921945994865</v>
      </c>
      <c r="AQ302">
        <f t="shared" si="61"/>
        <v>46.582041484490752</v>
      </c>
    </row>
    <row r="303" spans="1:43" x14ac:dyDescent="0.2">
      <c r="A303">
        <v>12021</v>
      </c>
      <c r="B303">
        <v>2</v>
      </c>
      <c r="C303">
        <v>12</v>
      </c>
      <c r="D303" t="s">
        <v>313</v>
      </c>
      <c r="E303">
        <v>21</v>
      </c>
      <c r="F303" t="s">
        <v>303</v>
      </c>
      <c r="G303" t="s">
        <v>304</v>
      </c>
      <c r="H303" t="s">
        <v>305</v>
      </c>
      <c r="I303">
        <v>43</v>
      </c>
      <c r="J303">
        <v>14</v>
      </c>
      <c r="K303">
        <v>65</v>
      </c>
      <c r="L303">
        <v>58</v>
      </c>
      <c r="M303">
        <v>18</v>
      </c>
      <c r="N303">
        <v>83</v>
      </c>
      <c r="O303">
        <v>71</v>
      </c>
      <c r="P303">
        <v>24</v>
      </c>
      <c r="Q303">
        <v>98</v>
      </c>
      <c r="R303">
        <v>3550</v>
      </c>
      <c r="S303" s="1">
        <v>0.94291858100000003</v>
      </c>
      <c r="T303">
        <f t="shared" si="51"/>
        <v>1</v>
      </c>
      <c r="U303">
        <f t="shared" si="52"/>
        <v>3347.3609625500003</v>
      </c>
      <c r="V303">
        <f t="shared" si="53"/>
        <v>1414.3778715000001</v>
      </c>
      <c r="W303">
        <v>24.69</v>
      </c>
      <c r="X303">
        <f t="shared" si="54"/>
        <v>23.280659764890004</v>
      </c>
      <c r="Y303">
        <v>0</v>
      </c>
      <c r="Z303">
        <v>0</v>
      </c>
      <c r="AA303">
        <v>0</v>
      </c>
      <c r="AB303" s="3">
        <v>0.1</v>
      </c>
      <c r="AC303">
        <v>25</v>
      </c>
      <c r="AD303">
        <f t="shared" si="55"/>
        <v>0.11016807219002084</v>
      </c>
      <c r="AE303">
        <v>1630000</v>
      </c>
      <c r="AF303">
        <v>0</v>
      </c>
      <c r="AG303">
        <v>0</v>
      </c>
      <c r="AH303">
        <v>37800</v>
      </c>
      <c r="AI303">
        <v>0.17009476963346701</v>
      </c>
      <c r="AJ303">
        <v>0.179330876700625</v>
      </c>
      <c r="AK303" s="2">
        <f t="shared" si="50"/>
        <v>0.26311746478166664</v>
      </c>
      <c r="AL303" s="2">
        <f t="shared" si="56"/>
        <v>0.31195795196082426</v>
      </c>
      <c r="AM303">
        <f t="shared" si="57"/>
        <v>0.27904143752181915</v>
      </c>
      <c r="AN303">
        <f t="shared" si="58"/>
        <v>0.33670953112062679</v>
      </c>
      <c r="AO303">
        <f t="shared" si="59"/>
        <v>0.16903935655855093</v>
      </c>
      <c r="AP303">
        <f t="shared" si="60"/>
        <v>0.12019886937939331</v>
      </c>
      <c r="AQ303">
        <f t="shared" si="61"/>
        <v>44.772247439270224</v>
      </c>
    </row>
    <row r="304" spans="1:43" x14ac:dyDescent="0.2">
      <c r="A304">
        <v>12023</v>
      </c>
      <c r="B304">
        <v>2</v>
      </c>
      <c r="C304">
        <v>12</v>
      </c>
      <c r="D304" t="s">
        <v>118</v>
      </c>
      <c r="E304">
        <v>23</v>
      </c>
      <c r="F304" t="s">
        <v>303</v>
      </c>
      <c r="G304" t="s">
        <v>304</v>
      </c>
      <c r="H304" t="s">
        <v>305</v>
      </c>
      <c r="I304">
        <v>43</v>
      </c>
      <c r="J304">
        <v>14</v>
      </c>
      <c r="K304">
        <v>65</v>
      </c>
      <c r="L304">
        <v>58</v>
      </c>
      <c r="M304">
        <v>18</v>
      </c>
      <c r="N304">
        <v>83</v>
      </c>
      <c r="O304">
        <v>71</v>
      </c>
      <c r="P304">
        <v>24</v>
      </c>
      <c r="Q304">
        <v>98</v>
      </c>
      <c r="R304">
        <v>3550</v>
      </c>
      <c r="S304" s="1">
        <v>0.92896515800000001</v>
      </c>
      <c r="T304">
        <f t="shared" si="51"/>
        <v>1</v>
      </c>
      <c r="U304">
        <f t="shared" si="52"/>
        <v>3297.8263109</v>
      </c>
      <c r="V304">
        <f t="shared" si="53"/>
        <v>1393.447737</v>
      </c>
      <c r="W304">
        <v>24.69</v>
      </c>
      <c r="X304">
        <f t="shared" si="54"/>
        <v>22.93614975102</v>
      </c>
      <c r="Y304">
        <v>0</v>
      </c>
      <c r="Z304">
        <v>0</v>
      </c>
      <c r="AA304">
        <v>0</v>
      </c>
      <c r="AB304" s="3">
        <v>0.1</v>
      </c>
      <c r="AC304">
        <v>25</v>
      </c>
      <c r="AD304">
        <f t="shared" si="55"/>
        <v>0.11016807219002084</v>
      </c>
      <c r="AE304">
        <v>1630000</v>
      </c>
      <c r="AF304">
        <v>0</v>
      </c>
      <c r="AG304">
        <v>0</v>
      </c>
      <c r="AH304">
        <v>37800</v>
      </c>
      <c r="AI304">
        <v>0.163825466643817</v>
      </c>
      <c r="AJ304">
        <v>0.165092328398875</v>
      </c>
      <c r="AK304" s="2">
        <f t="shared" si="50"/>
        <v>0.2691438454653442</v>
      </c>
      <c r="AL304" s="2">
        <f t="shared" si="56"/>
        <v>0.31985336936120456</v>
      </c>
      <c r="AM304">
        <f t="shared" si="57"/>
        <v>0.2856771997134645</v>
      </c>
      <c r="AN304">
        <f t="shared" si="58"/>
        <v>0.34555214648969956</v>
      </c>
      <c r="AO304">
        <f t="shared" si="59"/>
        <v>0.17366139997980268</v>
      </c>
      <c r="AP304">
        <f t="shared" si="60"/>
        <v>0.12295187608394229</v>
      </c>
      <c r="AQ304">
        <f t="shared" si="61"/>
        <v>46.4856000118262</v>
      </c>
    </row>
    <row r="305" spans="1:43" x14ac:dyDescent="0.2">
      <c r="A305">
        <v>12027</v>
      </c>
      <c r="B305">
        <v>2</v>
      </c>
      <c r="C305">
        <v>12</v>
      </c>
      <c r="D305" t="s">
        <v>316</v>
      </c>
      <c r="E305">
        <v>27</v>
      </c>
      <c r="F305" t="s">
        <v>303</v>
      </c>
      <c r="G305" t="s">
        <v>304</v>
      </c>
      <c r="H305" t="s">
        <v>305</v>
      </c>
      <c r="I305">
        <v>43</v>
      </c>
      <c r="J305">
        <v>14</v>
      </c>
      <c r="K305">
        <v>65</v>
      </c>
      <c r="L305">
        <v>58</v>
      </c>
      <c r="M305">
        <v>18</v>
      </c>
      <c r="N305">
        <v>83</v>
      </c>
      <c r="O305">
        <v>71</v>
      </c>
      <c r="P305">
        <v>24</v>
      </c>
      <c r="Q305">
        <v>98</v>
      </c>
      <c r="R305">
        <v>3550</v>
      </c>
      <c r="S305" s="1">
        <v>0.94282913599999996</v>
      </c>
      <c r="T305">
        <f t="shared" si="51"/>
        <v>1</v>
      </c>
      <c r="U305">
        <f t="shared" si="52"/>
        <v>3347.0434327999997</v>
      </c>
      <c r="V305">
        <f t="shared" si="53"/>
        <v>1414.243704</v>
      </c>
      <c r="W305">
        <v>24.69</v>
      </c>
      <c r="X305">
        <f t="shared" si="54"/>
        <v>23.278451367839999</v>
      </c>
      <c r="Y305">
        <v>0</v>
      </c>
      <c r="Z305">
        <v>0</v>
      </c>
      <c r="AA305">
        <v>0</v>
      </c>
      <c r="AB305" s="3">
        <v>0.1</v>
      </c>
      <c r="AC305">
        <v>25</v>
      </c>
      <c r="AD305">
        <f t="shared" si="55"/>
        <v>0.11016807219002084</v>
      </c>
      <c r="AE305">
        <v>1630000</v>
      </c>
      <c r="AF305">
        <v>0</v>
      </c>
      <c r="AG305">
        <v>0</v>
      </c>
      <c r="AH305">
        <v>37800</v>
      </c>
      <c r="AI305">
        <v>0.17117094824872001</v>
      </c>
      <c r="AJ305">
        <v>0.17186909795812499</v>
      </c>
      <c r="AK305" s="2">
        <f t="shared" si="50"/>
        <v>0.2614384016584817</v>
      </c>
      <c r="AL305" s="2">
        <f t="shared" si="56"/>
        <v>0.30997182102970511</v>
      </c>
      <c r="AM305">
        <f t="shared" si="57"/>
        <v>0.27726225788290443</v>
      </c>
      <c r="AN305">
        <f t="shared" si="58"/>
        <v>0.33456778312681074</v>
      </c>
      <c r="AO305">
        <f t="shared" si="59"/>
        <v>0.16796524924911152</v>
      </c>
      <c r="AP305">
        <f t="shared" si="60"/>
        <v>0.11943182987788806</v>
      </c>
      <c r="AQ305">
        <f t="shared" si="61"/>
        <v>44.490757293051331</v>
      </c>
    </row>
    <row r="306" spans="1:43" x14ac:dyDescent="0.2">
      <c r="A306">
        <v>12029</v>
      </c>
      <c r="B306">
        <v>2</v>
      </c>
      <c r="C306">
        <v>12</v>
      </c>
      <c r="D306" t="s">
        <v>317</v>
      </c>
      <c r="E306">
        <v>29</v>
      </c>
      <c r="F306" t="s">
        <v>303</v>
      </c>
      <c r="G306" t="s">
        <v>304</v>
      </c>
      <c r="H306" t="s">
        <v>305</v>
      </c>
      <c r="I306">
        <v>43</v>
      </c>
      <c r="J306">
        <v>14</v>
      </c>
      <c r="K306">
        <v>65</v>
      </c>
      <c r="L306">
        <v>58</v>
      </c>
      <c r="M306">
        <v>18</v>
      </c>
      <c r="N306">
        <v>83</v>
      </c>
      <c r="O306">
        <v>71</v>
      </c>
      <c r="P306">
        <v>24</v>
      </c>
      <c r="Q306">
        <v>98</v>
      </c>
      <c r="R306">
        <v>3550</v>
      </c>
      <c r="S306" s="1">
        <v>0.92960490699999998</v>
      </c>
      <c r="T306">
        <f t="shared" si="51"/>
        <v>1</v>
      </c>
      <c r="U306">
        <f t="shared" si="52"/>
        <v>3300.0974198499998</v>
      </c>
      <c r="V306">
        <f t="shared" si="53"/>
        <v>1394.4073604999999</v>
      </c>
      <c r="W306">
        <v>24.69</v>
      </c>
      <c r="X306">
        <f t="shared" si="54"/>
        <v>22.95194515383</v>
      </c>
      <c r="Y306">
        <v>0</v>
      </c>
      <c r="Z306">
        <v>0</v>
      </c>
      <c r="AA306">
        <v>0</v>
      </c>
      <c r="AB306" s="3">
        <v>0.1</v>
      </c>
      <c r="AC306">
        <v>25</v>
      </c>
      <c r="AD306">
        <f t="shared" si="55"/>
        <v>0.11016807219002084</v>
      </c>
      <c r="AE306">
        <v>1630000</v>
      </c>
      <c r="AF306">
        <v>0</v>
      </c>
      <c r="AG306">
        <v>0</v>
      </c>
      <c r="AH306">
        <v>37800</v>
      </c>
      <c r="AI306">
        <v>0.16796390546130199</v>
      </c>
      <c r="AJ306">
        <v>0.17491898684525001</v>
      </c>
      <c r="AK306" s="2">
        <f t="shared" si="50"/>
        <v>0.26269323251490512</v>
      </c>
      <c r="AL306" s="2">
        <f t="shared" si="56"/>
        <v>0.31215333165173498</v>
      </c>
      <c r="AM306">
        <f t="shared" si="57"/>
        <v>0.27881922379527513</v>
      </c>
      <c r="AN306">
        <f t="shared" si="58"/>
        <v>0.33721892025952743</v>
      </c>
      <c r="AO306">
        <f t="shared" si="59"/>
        <v>0.16946516823443147</v>
      </c>
      <c r="AP306">
        <f t="shared" si="60"/>
        <v>0.12000506909760164</v>
      </c>
      <c r="AQ306">
        <f t="shared" si="61"/>
        <v>45.340247913619919</v>
      </c>
    </row>
    <row r="307" spans="1:43" x14ac:dyDescent="0.2">
      <c r="A307">
        <v>12031</v>
      </c>
      <c r="B307">
        <v>2</v>
      </c>
      <c r="C307">
        <v>12</v>
      </c>
      <c r="D307" t="s">
        <v>318</v>
      </c>
      <c r="E307">
        <v>31</v>
      </c>
      <c r="F307" t="s">
        <v>303</v>
      </c>
      <c r="G307" t="s">
        <v>304</v>
      </c>
      <c r="H307" t="s">
        <v>305</v>
      </c>
      <c r="I307">
        <v>43</v>
      </c>
      <c r="J307">
        <v>14</v>
      </c>
      <c r="K307">
        <v>65</v>
      </c>
      <c r="L307">
        <v>58</v>
      </c>
      <c r="M307">
        <v>18</v>
      </c>
      <c r="N307">
        <v>83</v>
      </c>
      <c r="O307">
        <v>71</v>
      </c>
      <c r="P307">
        <v>24</v>
      </c>
      <c r="Q307">
        <v>98</v>
      </c>
      <c r="R307">
        <v>3550</v>
      </c>
      <c r="S307" s="1">
        <v>0.93337071599999999</v>
      </c>
      <c r="T307">
        <f t="shared" si="51"/>
        <v>1</v>
      </c>
      <c r="U307">
        <f t="shared" si="52"/>
        <v>3313.4660417999999</v>
      </c>
      <c r="V307">
        <f t="shared" si="53"/>
        <v>1400.0560740000001</v>
      </c>
      <c r="W307">
        <v>24.69</v>
      </c>
      <c r="X307">
        <f t="shared" si="54"/>
        <v>23.044922978040002</v>
      </c>
      <c r="Y307">
        <v>0</v>
      </c>
      <c r="Z307">
        <v>0</v>
      </c>
      <c r="AA307">
        <v>0</v>
      </c>
      <c r="AB307" s="3">
        <v>0.1</v>
      </c>
      <c r="AC307">
        <v>25</v>
      </c>
      <c r="AD307">
        <f t="shared" si="55"/>
        <v>0.11016807219002084</v>
      </c>
      <c r="AE307">
        <v>1630000</v>
      </c>
      <c r="AF307">
        <v>0</v>
      </c>
      <c r="AG307">
        <v>0</v>
      </c>
      <c r="AH307">
        <v>37800</v>
      </c>
      <c r="AI307">
        <v>0.16388495037713399</v>
      </c>
      <c r="AJ307">
        <v>0.16805689056174999</v>
      </c>
      <c r="AK307" s="2">
        <f t="shared" si="50"/>
        <v>0.27032209116612393</v>
      </c>
      <c r="AL307" s="2">
        <f t="shared" si="56"/>
        <v>0.32101320951718526</v>
      </c>
      <c r="AM307">
        <f t="shared" si="57"/>
        <v>0.28684944446276778</v>
      </c>
      <c r="AN307">
        <f t="shared" si="58"/>
        <v>0.34670265900942221</v>
      </c>
      <c r="AO307">
        <f t="shared" si="59"/>
        <v>0.17418124757301703</v>
      </c>
      <c r="AP307">
        <f t="shared" si="60"/>
        <v>0.12349012922195568</v>
      </c>
      <c r="AQ307">
        <f t="shared" si="61"/>
        <v>46.468727583773337</v>
      </c>
    </row>
    <row r="308" spans="1:43" x14ac:dyDescent="0.2">
      <c r="A308">
        <v>12033</v>
      </c>
      <c r="B308">
        <v>14</v>
      </c>
      <c r="C308">
        <v>12</v>
      </c>
      <c r="D308" t="s">
        <v>45</v>
      </c>
      <c r="E308">
        <v>33</v>
      </c>
      <c r="F308" t="s">
        <v>303</v>
      </c>
      <c r="G308" t="s">
        <v>304</v>
      </c>
      <c r="H308" t="s">
        <v>18</v>
      </c>
      <c r="I308">
        <v>43</v>
      </c>
      <c r="J308">
        <v>14</v>
      </c>
      <c r="K308">
        <v>65</v>
      </c>
      <c r="L308">
        <v>58</v>
      </c>
      <c r="M308">
        <v>18</v>
      </c>
      <c r="N308">
        <v>83</v>
      </c>
      <c r="O308">
        <v>71</v>
      </c>
      <c r="P308">
        <v>24</v>
      </c>
      <c r="Q308">
        <v>98</v>
      </c>
      <c r="R308">
        <v>3550</v>
      </c>
      <c r="S308" s="1">
        <v>0.92080611000000001</v>
      </c>
      <c r="T308">
        <f t="shared" si="51"/>
        <v>1</v>
      </c>
      <c r="U308">
        <f t="shared" si="52"/>
        <v>3268.8616904999999</v>
      </c>
      <c r="V308">
        <f t="shared" si="53"/>
        <v>1381.209165</v>
      </c>
      <c r="W308">
        <v>24.69</v>
      </c>
      <c r="X308">
        <f t="shared" si="54"/>
        <v>22.7347028559</v>
      </c>
      <c r="Y308">
        <v>0</v>
      </c>
      <c r="Z308">
        <v>0</v>
      </c>
      <c r="AA308">
        <v>0</v>
      </c>
      <c r="AB308" s="3">
        <v>0.1</v>
      </c>
      <c r="AC308">
        <v>25</v>
      </c>
      <c r="AD308">
        <f t="shared" si="55"/>
        <v>0.11016807219002084</v>
      </c>
      <c r="AE308">
        <v>1630000</v>
      </c>
      <c r="AF308">
        <v>0</v>
      </c>
      <c r="AG308">
        <v>0</v>
      </c>
      <c r="AH308">
        <v>37800</v>
      </c>
      <c r="AI308">
        <v>0.16287805180661799</v>
      </c>
      <c r="AJ308">
        <v>0.169993710777125</v>
      </c>
      <c r="AK308" s="2">
        <f t="shared" si="50"/>
        <v>0.26833175287076411</v>
      </c>
      <c r="AL308" s="2">
        <f t="shared" si="56"/>
        <v>0.3193362394997451</v>
      </c>
      <c r="AM308">
        <f t="shared" si="57"/>
        <v>0.2849612768909906</v>
      </c>
      <c r="AN308">
        <f t="shared" si="58"/>
        <v>0.34518449903228005</v>
      </c>
      <c r="AO308">
        <f t="shared" si="59"/>
        <v>0.17358537779262953</v>
      </c>
      <c r="AP308">
        <f t="shared" si="60"/>
        <v>0.12258089116364858</v>
      </c>
      <c r="AQ308">
        <f t="shared" si="61"/>
        <v>46.755993393124683</v>
      </c>
    </row>
    <row r="309" spans="1:43" x14ac:dyDescent="0.2">
      <c r="A309">
        <v>12035</v>
      </c>
      <c r="B309">
        <v>2</v>
      </c>
      <c r="C309">
        <v>12</v>
      </c>
      <c r="D309" t="s">
        <v>319</v>
      </c>
      <c r="E309">
        <v>35</v>
      </c>
      <c r="F309" t="s">
        <v>303</v>
      </c>
      <c r="G309" t="s">
        <v>304</v>
      </c>
      <c r="H309" t="s">
        <v>305</v>
      </c>
      <c r="I309">
        <v>43</v>
      </c>
      <c r="J309">
        <v>14</v>
      </c>
      <c r="K309">
        <v>65</v>
      </c>
      <c r="L309">
        <v>58</v>
      </c>
      <c r="M309">
        <v>18</v>
      </c>
      <c r="N309">
        <v>83</v>
      </c>
      <c r="O309">
        <v>71</v>
      </c>
      <c r="P309">
        <v>24</v>
      </c>
      <c r="Q309">
        <v>98</v>
      </c>
      <c r="R309">
        <v>3550</v>
      </c>
      <c r="S309" s="1">
        <v>0.93775771399999996</v>
      </c>
      <c r="T309">
        <f t="shared" si="51"/>
        <v>1</v>
      </c>
      <c r="U309">
        <f t="shared" si="52"/>
        <v>3329.0398846999997</v>
      </c>
      <c r="V309">
        <f t="shared" si="53"/>
        <v>1406.636571</v>
      </c>
      <c r="W309">
        <v>24.69</v>
      </c>
      <c r="X309">
        <f t="shared" si="54"/>
        <v>23.15323795866</v>
      </c>
      <c r="Y309">
        <v>0</v>
      </c>
      <c r="Z309">
        <v>0</v>
      </c>
      <c r="AA309">
        <v>0</v>
      </c>
      <c r="AB309" s="3">
        <v>0.1</v>
      </c>
      <c r="AC309">
        <v>25</v>
      </c>
      <c r="AD309">
        <f t="shared" si="55"/>
        <v>0.11016807219002084</v>
      </c>
      <c r="AE309">
        <v>1630000</v>
      </c>
      <c r="AF309">
        <v>0</v>
      </c>
      <c r="AG309">
        <v>0</v>
      </c>
      <c r="AH309">
        <v>37800</v>
      </c>
      <c r="AI309">
        <v>0.16424835325245199</v>
      </c>
      <c r="AJ309">
        <v>0.16832177847837501</v>
      </c>
      <c r="AK309" s="2">
        <f t="shared" si="50"/>
        <v>0.2709917457194283</v>
      </c>
      <c r="AL309" s="2">
        <f t="shared" si="56"/>
        <v>0.3215707089237434</v>
      </c>
      <c r="AM309">
        <f t="shared" si="57"/>
        <v>0.2874825319054104</v>
      </c>
      <c r="AN309">
        <f t="shared" si="58"/>
        <v>0.34720331997817588</v>
      </c>
      <c r="AO309">
        <f t="shared" si="59"/>
        <v>0.17437500796193747</v>
      </c>
      <c r="AP309">
        <f t="shared" si="60"/>
        <v>0.12379604475762239</v>
      </c>
      <c r="AQ309">
        <f t="shared" si="61"/>
        <v>46.365914563843958</v>
      </c>
    </row>
    <row r="310" spans="1:43" x14ac:dyDescent="0.2">
      <c r="A310">
        <v>12037</v>
      </c>
      <c r="B310">
        <v>2</v>
      </c>
      <c r="C310">
        <v>12</v>
      </c>
      <c r="D310" t="s">
        <v>48</v>
      </c>
      <c r="E310">
        <v>37</v>
      </c>
      <c r="F310" t="s">
        <v>303</v>
      </c>
      <c r="G310" t="s">
        <v>304</v>
      </c>
      <c r="H310" t="s">
        <v>305</v>
      </c>
      <c r="I310">
        <v>43</v>
      </c>
      <c r="J310">
        <v>14</v>
      </c>
      <c r="K310">
        <v>65</v>
      </c>
      <c r="L310">
        <v>58</v>
      </c>
      <c r="M310">
        <v>18</v>
      </c>
      <c r="N310">
        <v>83</v>
      </c>
      <c r="O310">
        <v>71</v>
      </c>
      <c r="P310">
        <v>24</v>
      </c>
      <c r="Q310">
        <v>98</v>
      </c>
      <c r="R310">
        <v>3550</v>
      </c>
      <c r="S310" s="1">
        <v>0.92437671600000004</v>
      </c>
      <c r="T310">
        <f t="shared" si="51"/>
        <v>1</v>
      </c>
      <c r="U310">
        <f t="shared" si="52"/>
        <v>3281.5373418000004</v>
      </c>
      <c r="V310">
        <f t="shared" si="53"/>
        <v>1386.5650740000001</v>
      </c>
      <c r="W310">
        <v>24.69</v>
      </c>
      <c r="X310">
        <f t="shared" si="54"/>
        <v>22.822861118040002</v>
      </c>
      <c r="Y310">
        <v>0</v>
      </c>
      <c r="Z310">
        <v>0</v>
      </c>
      <c r="AA310">
        <v>0</v>
      </c>
      <c r="AB310" s="3">
        <v>0.1</v>
      </c>
      <c r="AC310">
        <v>25</v>
      </c>
      <c r="AD310">
        <f t="shared" si="55"/>
        <v>0.11016807219002084</v>
      </c>
      <c r="AE310">
        <v>1630000</v>
      </c>
      <c r="AF310">
        <v>0</v>
      </c>
      <c r="AG310">
        <v>0</v>
      </c>
      <c r="AH310">
        <v>37800</v>
      </c>
      <c r="AI310">
        <v>0.16706904489362501</v>
      </c>
      <c r="AJ310">
        <v>0.17241842105249999</v>
      </c>
      <c r="AK310" s="2">
        <f t="shared" si="50"/>
        <v>0.26261495203019214</v>
      </c>
      <c r="AL310" s="2">
        <f t="shared" si="56"/>
        <v>0.3123399709336917</v>
      </c>
      <c r="AM310">
        <f t="shared" si="57"/>
        <v>0.27882731786139942</v>
      </c>
      <c r="AN310">
        <f t="shared" si="58"/>
        <v>0.33753981664976535</v>
      </c>
      <c r="AO310">
        <f t="shared" si="59"/>
        <v>0.16969432744919416</v>
      </c>
      <c r="AP310">
        <f t="shared" si="60"/>
        <v>0.11996930854569464</v>
      </c>
      <c r="AQ310">
        <f t="shared" si="61"/>
        <v>45.58310080125348</v>
      </c>
    </row>
    <row r="311" spans="1:43" x14ac:dyDescent="0.2">
      <c r="A311">
        <v>12039</v>
      </c>
      <c r="B311">
        <v>2</v>
      </c>
      <c r="C311">
        <v>12</v>
      </c>
      <c r="D311" t="s">
        <v>320</v>
      </c>
      <c r="E311">
        <v>39</v>
      </c>
      <c r="F311" t="s">
        <v>303</v>
      </c>
      <c r="G311" t="s">
        <v>304</v>
      </c>
      <c r="H311" t="s">
        <v>305</v>
      </c>
      <c r="I311">
        <v>43</v>
      </c>
      <c r="J311">
        <v>14</v>
      </c>
      <c r="K311">
        <v>65</v>
      </c>
      <c r="L311">
        <v>58</v>
      </c>
      <c r="M311">
        <v>18</v>
      </c>
      <c r="N311">
        <v>83</v>
      </c>
      <c r="O311">
        <v>71</v>
      </c>
      <c r="P311">
        <v>24</v>
      </c>
      <c r="Q311">
        <v>98</v>
      </c>
      <c r="R311">
        <v>3550</v>
      </c>
      <c r="S311" s="1">
        <v>0.92238300100000004</v>
      </c>
      <c r="T311">
        <f t="shared" si="51"/>
        <v>1</v>
      </c>
      <c r="U311">
        <f t="shared" si="52"/>
        <v>3274.45965355</v>
      </c>
      <c r="V311">
        <f t="shared" si="53"/>
        <v>1383.5745015</v>
      </c>
      <c r="W311">
        <v>24.69</v>
      </c>
      <c r="X311">
        <f t="shared" si="54"/>
        <v>22.773636294690004</v>
      </c>
      <c r="Y311">
        <v>0</v>
      </c>
      <c r="Z311">
        <v>0</v>
      </c>
      <c r="AA311">
        <v>0</v>
      </c>
      <c r="AB311" s="3">
        <v>0.1</v>
      </c>
      <c r="AC311">
        <v>25</v>
      </c>
      <c r="AD311">
        <f t="shared" si="55"/>
        <v>0.11016807219002084</v>
      </c>
      <c r="AE311">
        <v>1630000</v>
      </c>
      <c r="AF311">
        <v>0</v>
      </c>
      <c r="AG311">
        <v>0</v>
      </c>
      <c r="AH311">
        <v>37800</v>
      </c>
      <c r="AI311">
        <v>0.16426557247978599</v>
      </c>
      <c r="AJ311">
        <v>0.16557770650725001</v>
      </c>
      <c r="AK311" s="2">
        <f t="shared" si="50"/>
        <v>0.26652084427615991</v>
      </c>
      <c r="AL311" s="2">
        <f t="shared" si="56"/>
        <v>0.31709450551334589</v>
      </c>
      <c r="AM311">
        <f t="shared" si="57"/>
        <v>0.28300990180657548</v>
      </c>
      <c r="AN311">
        <f t="shared" si="58"/>
        <v>0.34272442961548377</v>
      </c>
      <c r="AO311">
        <f t="shared" si="59"/>
        <v>0.17232728247482842</v>
      </c>
      <c r="AP311">
        <f t="shared" si="60"/>
        <v>0.12175362123764247</v>
      </c>
      <c r="AQ311">
        <f t="shared" si="61"/>
        <v>46.361054231813519</v>
      </c>
    </row>
    <row r="312" spans="1:43" x14ac:dyDescent="0.2">
      <c r="A312">
        <v>12041</v>
      </c>
      <c r="B312">
        <v>2</v>
      </c>
      <c r="C312">
        <v>12</v>
      </c>
      <c r="D312" t="s">
        <v>321</v>
      </c>
      <c r="E312">
        <v>41</v>
      </c>
      <c r="F312" t="s">
        <v>303</v>
      </c>
      <c r="G312" t="s">
        <v>304</v>
      </c>
      <c r="H312" t="s">
        <v>305</v>
      </c>
      <c r="I312">
        <v>43</v>
      </c>
      <c r="J312">
        <v>14</v>
      </c>
      <c r="K312">
        <v>65</v>
      </c>
      <c r="L312">
        <v>58</v>
      </c>
      <c r="M312">
        <v>18</v>
      </c>
      <c r="N312">
        <v>83</v>
      </c>
      <c r="O312">
        <v>71</v>
      </c>
      <c r="P312">
        <v>24</v>
      </c>
      <c r="Q312">
        <v>98</v>
      </c>
      <c r="R312">
        <v>3550</v>
      </c>
      <c r="S312" s="1">
        <v>0.93014438700000002</v>
      </c>
      <c r="T312">
        <f t="shared" si="51"/>
        <v>1</v>
      </c>
      <c r="U312">
        <f t="shared" si="52"/>
        <v>3302.0125738500001</v>
      </c>
      <c r="V312">
        <f t="shared" si="53"/>
        <v>1395.2165805</v>
      </c>
      <c r="W312">
        <v>24.69</v>
      </c>
      <c r="X312">
        <f t="shared" si="54"/>
        <v>22.965264915030001</v>
      </c>
      <c r="Y312">
        <v>0</v>
      </c>
      <c r="Z312">
        <v>0</v>
      </c>
      <c r="AA312">
        <v>0</v>
      </c>
      <c r="AB312" s="3">
        <v>0.1</v>
      </c>
      <c r="AC312">
        <v>25</v>
      </c>
      <c r="AD312">
        <f t="shared" si="55"/>
        <v>0.11016807219002084</v>
      </c>
      <c r="AE312">
        <v>1630000</v>
      </c>
      <c r="AF312">
        <v>0</v>
      </c>
      <c r="AG312">
        <v>0</v>
      </c>
      <c r="AH312">
        <v>37800</v>
      </c>
      <c r="AI312">
        <v>0.164687847515091</v>
      </c>
      <c r="AJ312">
        <v>0.16602120389825001</v>
      </c>
      <c r="AK312" s="2">
        <f t="shared" si="50"/>
        <v>0.26807434756412757</v>
      </c>
      <c r="AL312" s="2">
        <f t="shared" si="56"/>
        <v>0.31851833320650391</v>
      </c>
      <c r="AM312">
        <f t="shared" si="57"/>
        <v>0.28452112560971254</v>
      </c>
      <c r="AN312">
        <f t="shared" si="58"/>
        <v>0.34408253978747433</v>
      </c>
      <c r="AO312">
        <f t="shared" si="59"/>
        <v>0.17290728739836006</v>
      </c>
      <c r="AP312">
        <f t="shared" si="60"/>
        <v>0.1224633017559837</v>
      </c>
      <c r="AQ312">
        <f t="shared" si="61"/>
        <v>46.242180155141149</v>
      </c>
    </row>
    <row r="313" spans="1:43" x14ac:dyDescent="0.2">
      <c r="A313">
        <v>12043</v>
      </c>
      <c r="B313">
        <v>2</v>
      </c>
      <c r="C313">
        <v>12</v>
      </c>
      <c r="D313" t="s">
        <v>322</v>
      </c>
      <c r="E313">
        <v>43</v>
      </c>
      <c r="F313" t="s">
        <v>303</v>
      </c>
      <c r="G313" t="s">
        <v>304</v>
      </c>
      <c r="H313" t="s">
        <v>305</v>
      </c>
      <c r="I313">
        <v>43</v>
      </c>
      <c r="J313">
        <v>14</v>
      </c>
      <c r="K313">
        <v>65</v>
      </c>
      <c r="L313">
        <v>58</v>
      </c>
      <c r="M313">
        <v>18</v>
      </c>
      <c r="N313">
        <v>83</v>
      </c>
      <c r="O313">
        <v>71</v>
      </c>
      <c r="P313">
        <v>24</v>
      </c>
      <c r="Q313">
        <v>98</v>
      </c>
      <c r="R313">
        <v>3550</v>
      </c>
      <c r="S313" s="1">
        <v>0.94337197399999995</v>
      </c>
      <c r="T313">
        <f t="shared" si="51"/>
        <v>1</v>
      </c>
      <c r="U313">
        <f t="shared" si="52"/>
        <v>3348.9705076999999</v>
      </c>
      <c r="V313">
        <f t="shared" si="53"/>
        <v>1415.057961</v>
      </c>
      <c r="W313">
        <v>24.69</v>
      </c>
      <c r="X313">
        <f t="shared" si="54"/>
        <v>23.291854038059999</v>
      </c>
      <c r="Y313">
        <v>0</v>
      </c>
      <c r="Z313">
        <v>0</v>
      </c>
      <c r="AA313">
        <v>0</v>
      </c>
      <c r="AB313" s="3">
        <v>0.1</v>
      </c>
      <c r="AC313">
        <v>25</v>
      </c>
      <c r="AD313">
        <f t="shared" si="55"/>
        <v>0.11016807219002084</v>
      </c>
      <c r="AE313">
        <v>1630000</v>
      </c>
      <c r="AF313">
        <v>0</v>
      </c>
      <c r="AG313">
        <v>0</v>
      </c>
      <c r="AH313">
        <v>37800</v>
      </c>
      <c r="AI313">
        <v>0.17203324164786499</v>
      </c>
      <c r="AJ313">
        <v>0.178406249193375</v>
      </c>
      <c r="AK313" s="2">
        <f t="shared" si="50"/>
        <v>0.26027774678536297</v>
      </c>
      <c r="AL313" s="2">
        <f t="shared" si="56"/>
        <v>0.30856789894403569</v>
      </c>
      <c r="AM313">
        <f t="shared" si="57"/>
        <v>0.27602228806669304</v>
      </c>
      <c r="AN313">
        <f t="shared" si="58"/>
        <v>0.33304057710160268</v>
      </c>
      <c r="AO313">
        <f t="shared" si="59"/>
        <v>0.16719176484400641</v>
      </c>
      <c r="AP313">
        <f t="shared" si="60"/>
        <v>0.11890161268533368</v>
      </c>
      <c r="AQ313">
        <f t="shared" si="61"/>
        <v>44.267753378405075</v>
      </c>
    </row>
    <row r="314" spans="1:43" x14ac:dyDescent="0.2">
      <c r="A314">
        <v>12045</v>
      </c>
      <c r="B314">
        <v>2</v>
      </c>
      <c r="C314">
        <v>12</v>
      </c>
      <c r="D314" t="s">
        <v>323</v>
      </c>
      <c r="E314">
        <v>45</v>
      </c>
      <c r="F314" t="s">
        <v>303</v>
      </c>
      <c r="G314" t="s">
        <v>304</v>
      </c>
      <c r="H314" t="s">
        <v>305</v>
      </c>
      <c r="I314">
        <v>43</v>
      </c>
      <c r="J314">
        <v>14</v>
      </c>
      <c r="K314">
        <v>65</v>
      </c>
      <c r="L314">
        <v>58</v>
      </c>
      <c r="M314">
        <v>18</v>
      </c>
      <c r="N314">
        <v>83</v>
      </c>
      <c r="O314">
        <v>71</v>
      </c>
      <c r="P314">
        <v>24</v>
      </c>
      <c r="Q314">
        <v>98</v>
      </c>
      <c r="R314">
        <v>3550</v>
      </c>
      <c r="S314" s="1">
        <v>0.92361476200000003</v>
      </c>
      <c r="T314">
        <f t="shared" si="51"/>
        <v>1</v>
      </c>
      <c r="U314">
        <f t="shared" si="52"/>
        <v>3278.8324051</v>
      </c>
      <c r="V314">
        <f t="shared" si="53"/>
        <v>1385.422143</v>
      </c>
      <c r="W314">
        <v>24.69</v>
      </c>
      <c r="X314">
        <f t="shared" si="54"/>
        <v>22.804048473780004</v>
      </c>
      <c r="Y314">
        <v>0</v>
      </c>
      <c r="Z314">
        <v>0</v>
      </c>
      <c r="AA314">
        <v>0</v>
      </c>
      <c r="AB314" s="3">
        <v>0.1</v>
      </c>
      <c r="AC314">
        <v>25</v>
      </c>
      <c r="AD314">
        <f t="shared" si="55"/>
        <v>0.11016807219002084</v>
      </c>
      <c r="AE314">
        <v>1630000</v>
      </c>
      <c r="AF314">
        <v>0</v>
      </c>
      <c r="AG314">
        <v>0</v>
      </c>
      <c r="AH314">
        <v>37800</v>
      </c>
      <c r="AI314">
        <v>0.16736558743624</v>
      </c>
      <c r="AJ314">
        <v>0.17483285592799999</v>
      </c>
      <c r="AK314" s="2">
        <f t="shared" si="50"/>
        <v>0.26193355708285343</v>
      </c>
      <c r="AL314" s="2">
        <f t="shared" si="56"/>
        <v>0.3115704719515684</v>
      </c>
      <c r="AM314">
        <f t="shared" si="57"/>
        <v>0.27811719743793967</v>
      </c>
      <c r="AN314">
        <f t="shared" si="58"/>
        <v>0.33672566794940179</v>
      </c>
      <c r="AO314">
        <f t="shared" si="59"/>
        <v>0.16929494456281793</v>
      </c>
      <c r="AP314">
        <f t="shared" si="60"/>
        <v>0.11965802969410297</v>
      </c>
      <c r="AQ314">
        <f t="shared" si="61"/>
        <v>45.502335520774125</v>
      </c>
    </row>
    <row r="315" spans="1:43" x14ac:dyDescent="0.2">
      <c r="A315">
        <v>12047</v>
      </c>
      <c r="B315">
        <v>2</v>
      </c>
      <c r="C315">
        <v>12</v>
      </c>
      <c r="D315" t="s">
        <v>324</v>
      </c>
      <c r="E315">
        <v>47</v>
      </c>
      <c r="F315" t="s">
        <v>303</v>
      </c>
      <c r="G315" t="s">
        <v>304</v>
      </c>
      <c r="H315" t="s">
        <v>305</v>
      </c>
      <c r="I315">
        <v>43</v>
      </c>
      <c r="J315">
        <v>14</v>
      </c>
      <c r="K315">
        <v>65</v>
      </c>
      <c r="L315">
        <v>58</v>
      </c>
      <c r="M315">
        <v>18</v>
      </c>
      <c r="N315">
        <v>83</v>
      </c>
      <c r="O315">
        <v>71</v>
      </c>
      <c r="P315">
        <v>24</v>
      </c>
      <c r="Q315">
        <v>98</v>
      </c>
      <c r="R315">
        <v>3550</v>
      </c>
      <c r="S315" s="1">
        <v>0.92653677899999998</v>
      </c>
      <c r="T315">
        <f t="shared" si="51"/>
        <v>1</v>
      </c>
      <c r="U315">
        <f t="shared" si="52"/>
        <v>3289.20556545</v>
      </c>
      <c r="V315">
        <f t="shared" si="53"/>
        <v>1389.8051685</v>
      </c>
      <c r="W315">
        <v>24.69</v>
      </c>
      <c r="X315">
        <f t="shared" si="54"/>
        <v>22.876193073510002</v>
      </c>
      <c r="Y315">
        <v>0</v>
      </c>
      <c r="Z315">
        <v>0</v>
      </c>
      <c r="AA315">
        <v>0</v>
      </c>
      <c r="AB315" s="3">
        <v>0.1</v>
      </c>
      <c r="AC315">
        <v>25</v>
      </c>
      <c r="AD315">
        <f t="shared" si="55"/>
        <v>0.11016807219002084</v>
      </c>
      <c r="AE315">
        <v>1630000</v>
      </c>
      <c r="AF315">
        <v>0</v>
      </c>
      <c r="AG315">
        <v>0</v>
      </c>
      <c r="AH315">
        <v>37800</v>
      </c>
      <c r="AI315">
        <v>0.163740415853115</v>
      </c>
      <c r="AJ315">
        <v>0.16458794254049999</v>
      </c>
      <c r="AK315" s="2">
        <f t="shared" si="50"/>
        <v>0.26857971936097791</v>
      </c>
      <c r="AL315" s="2">
        <f t="shared" si="56"/>
        <v>0.31931558302812196</v>
      </c>
      <c r="AM315">
        <f t="shared" si="57"/>
        <v>0.28512166143907552</v>
      </c>
      <c r="AN315">
        <f t="shared" si="58"/>
        <v>0.34502770873218674</v>
      </c>
      <c r="AO315">
        <f t="shared" si="59"/>
        <v>0.1734300323427678</v>
      </c>
      <c r="AP315">
        <f t="shared" si="60"/>
        <v>0.12269416867562374</v>
      </c>
      <c r="AQ315">
        <f t="shared" si="61"/>
        <v>46.509745773376054</v>
      </c>
    </row>
    <row r="316" spans="1:43" x14ac:dyDescent="0.2">
      <c r="A316">
        <v>12049</v>
      </c>
      <c r="B316">
        <v>2</v>
      </c>
      <c r="C316">
        <v>12</v>
      </c>
      <c r="D316" t="s">
        <v>325</v>
      </c>
      <c r="E316">
        <v>49</v>
      </c>
      <c r="F316" t="s">
        <v>303</v>
      </c>
      <c r="G316" t="s">
        <v>304</v>
      </c>
      <c r="H316" t="s">
        <v>305</v>
      </c>
      <c r="I316">
        <v>43</v>
      </c>
      <c r="J316">
        <v>14</v>
      </c>
      <c r="K316">
        <v>65</v>
      </c>
      <c r="L316">
        <v>58</v>
      </c>
      <c r="M316">
        <v>18</v>
      </c>
      <c r="N316">
        <v>83</v>
      </c>
      <c r="O316">
        <v>71</v>
      </c>
      <c r="P316">
        <v>24</v>
      </c>
      <c r="Q316">
        <v>98</v>
      </c>
      <c r="R316">
        <v>3550</v>
      </c>
      <c r="S316" s="1">
        <v>0.943319448</v>
      </c>
      <c r="T316">
        <f t="shared" si="51"/>
        <v>1</v>
      </c>
      <c r="U316">
        <f t="shared" si="52"/>
        <v>3348.7840403999999</v>
      </c>
      <c r="V316">
        <f t="shared" si="53"/>
        <v>1414.9791720000001</v>
      </c>
      <c r="W316">
        <v>24.69</v>
      </c>
      <c r="X316">
        <f t="shared" si="54"/>
        <v>23.29055717112</v>
      </c>
      <c r="Y316">
        <v>0</v>
      </c>
      <c r="Z316">
        <v>0</v>
      </c>
      <c r="AA316">
        <v>0</v>
      </c>
      <c r="AB316" s="3">
        <v>0.1</v>
      </c>
      <c r="AC316">
        <v>25</v>
      </c>
      <c r="AD316">
        <f t="shared" si="55"/>
        <v>0.11016807219002084</v>
      </c>
      <c r="AE316">
        <v>1630000</v>
      </c>
      <c r="AF316">
        <v>0</v>
      </c>
      <c r="AG316">
        <v>0</v>
      </c>
      <c r="AH316">
        <v>37800</v>
      </c>
      <c r="AI316">
        <v>0.17026740409900701</v>
      </c>
      <c r="AJ316">
        <v>0.17186909795812499</v>
      </c>
      <c r="AK316" s="2">
        <f t="shared" si="50"/>
        <v>0.26296243628697846</v>
      </c>
      <c r="AL316" s="2">
        <f t="shared" si="56"/>
        <v>0.31175340399735985</v>
      </c>
      <c r="AM316">
        <f t="shared" si="57"/>
        <v>0.27887026367894868</v>
      </c>
      <c r="AN316">
        <f t="shared" si="58"/>
        <v>0.33647988748096924</v>
      </c>
      <c r="AO316">
        <f t="shared" si="59"/>
        <v>0.16891901606009288</v>
      </c>
      <c r="AP316">
        <f t="shared" si="60"/>
        <v>0.12012804834971148</v>
      </c>
      <c r="AQ316">
        <f t="shared" si="61"/>
        <v>44.726852766998071</v>
      </c>
    </row>
    <row r="317" spans="1:43" x14ac:dyDescent="0.2">
      <c r="A317">
        <v>12051</v>
      </c>
      <c r="B317">
        <v>2</v>
      </c>
      <c r="C317">
        <v>12</v>
      </c>
      <c r="D317" t="s">
        <v>326</v>
      </c>
      <c r="E317">
        <v>51</v>
      </c>
      <c r="F317" t="s">
        <v>303</v>
      </c>
      <c r="G317" t="s">
        <v>304</v>
      </c>
      <c r="H317" t="s">
        <v>305</v>
      </c>
      <c r="I317">
        <v>43</v>
      </c>
      <c r="J317">
        <v>14</v>
      </c>
      <c r="K317">
        <v>65</v>
      </c>
      <c r="L317">
        <v>58</v>
      </c>
      <c r="M317">
        <v>18</v>
      </c>
      <c r="N317">
        <v>83</v>
      </c>
      <c r="O317">
        <v>71</v>
      </c>
      <c r="P317">
        <v>24</v>
      </c>
      <c r="Q317">
        <v>98</v>
      </c>
      <c r="R317">
        <v>3550</v>
      </c>
      <c r="S317" s="1">
        <v>0.94327375000000002</v>
      </c>
      <c r="T317">
        <f t="shared" si="51"/>
        <v>1</v>
      </c>
      <c r="U317">
        <f t="shared" si="52"/>
        <v>3348.6218125</v>
      </c>
      <c r="V317">
        <f t="shared" si="53"/>
        <v>1414.910625</v>
      </c>
      <c r="W317">
        <v>24.69</v>
      </c>
      <c r="X317">
        <f t="shared" si="54"/>
        <v>23.289428887500002</v>
      </c>
      <c r="Y317">
        <v>0</v>
      </c>
      <c r="Z317">
        <v>0</v>
      </c>
      <c r="AA317">
        <v>0</v>
      </c>
      <c r="AB317" s="3">
        <v>0.1</v>
      </c>
      <c r="AC317">
        <v>25</v>
      </c>
      <c r="AD317">
        <f t="shared" si="55"/>
        <v>0.11016807219002084</v>
      </c>
      <c r="AE317">
        <v>1630000</v>
      </c>
      <c r="AF317">
        <v>0</v>
      </c>
      <c r="AG317">
        <v>0</v>
      </c>
      <c r="AH317">
        <v>37800</v>
      </c>
      <c r="AI317">
        <v>0.16971965898050201</v>
      </c>
      <c r="AJ317">
        <v>0.178406249193375</v>
      </c>
      <c r="AK317" s="2">
        <f t="shared" si="50"/>
        <v>0.26379832867144548</v>
      </c>
      <c r="AL317" s="2">
        <f t="shared" si="56"/>
        <v>0.31274676201987395</v>
      </c>
      <c r="AM317">
        <f t="shared" si="57"/>
        <v>0.27975749622549423</v>
      </c>
      <c r="AN317">
        <f t="shared" si="58"/>
        <v>0.3375530465748931</v>
      </c>
      <c r="AO317">
        <f t="shared" si="59"/>
        <v>0.16945833897857232</v>
      </c>
      <c r="AP317">
        <f t="shared" si="60"/>
        <v>0.12050990563014384</v>
      </c>
      <c r="AQ317">
        <f t="shared" si="61"/>
        <v>44.8712020746527</v>
      </c>
    </row>
    <row r="318" spans="1:43" x14ac:dyDescent="0.2">
      <c r="A318">
        <v>12053</v>
      </c>
      <c r="B318">
        <v>2</v>
      </c>
      <c r="C318">
        <v>12</v>
      </c>
      <c r="D318" t="s">
        <v>327</v>
      </c>
      <c r="E318">
        <v>53</v>
      </c>
      <c r="F318" t="s">
        <v>303</v>
      </c>
      <c r="G318" t="s">
        <v>304</v>
      </c>
      <c r="H318" t="s">
        <v>305</v>
      </c>
      <c r="I318">
        <v>43</v>
      </c>
      <c r="J318">
        <v>14</v>
      </c>
      <c r="K318">
        <v>65</v>
      </c>
      <c r="L318">
        <v>58</v>
      </c>
      <c r="M318">
        <v>18</v>
      </c>
      <c r="N318">
        <v>83</v>
      </c>
      <c r="O318">
        <v>71</v>
      </c>
      <c r="P318">
        <v>24</v>
      </c>
      <c r="Q318">
        <v>98</v>
      </c>
      <c r="R318">
        <v>3550</v>
      </c>
      <c r="S318" s="1">
        <v>0.93932912000000002</v>
      </c>
      <c r="T318">
        <f t="shared" si="51"/>
        <v>1</v>
      </c>
      <c r="U318">
        <f t="shared" si="52"/>
        <v>3334.6183759999999</v>
      </c>
      <c r="V318">
        <f t="shared" si="53"/>
        <v>1408.99368</v>
      </c>
      <c r="W318">
        <v>24.69</v>
      </c>
      <c r="X318">
        <f t="shared" si="54"/>
        <v>23.192035972800003</v>
      </c>
      <c r="Y318">
        <v>0</v>
      </c>
      <c r="Z318">
        <v>0</v>
      </c>
      <c r="AA318">
        <v>0</v>
      </c>
      <c r="AB318" s="3">
        <v>0.1</v>
      </c>
      <c r="AC318">
        <v>25</v>
      </c>
      <c r="AD318">
        <f t="shared" si="55"/>
        <v>0.11016807219002084</v>
      </c>
      <c r="AE318">
        <v>1630000</v>
      </c>
      <c r="AF318">
        <v>0</v>
      </c>
      <c r="AG318">
        <v>0</v>
      </c>
      <c r="AH318">
        <v>37800</v>
      </c>
      <c r="AI318">
        <v>0.16785386046592601</v>
      </c>
      <c r="AJ318">
        <v>0.17315491445162501</v>
      </c>
      <c r="AK318" s="2">
        <f t="shared" si="50"/>
        <v>0.26561518115662153</v>
      </c>
      <c r="AL318" s="2">
        <f t="shared" si="56"/>
        <v>0.31510770633575802</v>
      </c>
      <c r="AM318">
        <f t="shared" si="57"/>
        <v>0.28175174463730285</v>
      </c>
      <c r="AN318">
        <f t="shared" si="58"/>
        <v>0.34018972794410701</v>
      </c>
      <c r="AO318">
        <f t="shared" si="59"/>
        <v>0.17083241605837252</v>
      </c>
      <c r="AP318">
        <f t="shared" si="60"/>
        <v>0.12133989087923598</v>
      </c>
      <c r="AQ318">
        <f t="shared" si="61"/>
        <v>45.369972981355332</v>
      </c>
    </row>
    <row r="319" spans="1:43" x14ac:dyDescent="0.2">
      <c r="A319">
        <v>12055</v>
      </c>
      <c r="B319">
        <v>2</v>
      </c>
      <c r="C319">
        <v>12</v>
      </c>
      <c r="D319" t="s">
        <v>328</v>
      </c>
      <c r="E319">
        <v>55</v>
      </c>
      <c r="F319" t="s">
        <v>303</v>
      </c>
      <c r="G319" t="s">
        <v>304</v>
      </c>
      <c r="H319" t="s">
        <v>305</v>
      </c>
      <c r="I319">
        <v>43</v>
      </c>
      <c r="J319">
        <v>14</v>
      </c>
      <c r="K319">
        <v>65</v>
      </c>
      <c r="L319">
        <v>58</v>
      </c>
      <c r="M319">
        <v>18</v>
      </c>
      <c r="N319">
        <v>83</v>
      </c>
      <c r="O319">
        <v>71</v>
      </c>
      <c r="P319">
        <v>24</v>
      </c>
      <c r="Q319">
        <v>98</v>
      </c>
      <c r="R319">
        <v>3550</v>
      </c>
      <c r="S319" s="1">
        <v>0.94330367199999998</v>
      </c>
      <c r="T319">
        <f t="shared" si="51"/>
        <v>1</v>
      </c>
      <c r="U319">
        <f t="shared" si="52"/>
        <v>3348.7280356000001</v>
      </c>
      <c r="V319">
        <f t="shared" si="53"/>
        <v>1414.955508</v>
      </c>
      <c r="W319">
        <v>24.69</v>
      </c>
      <c r="X319">
        <f t="shared" si="54"/>
        <v>23.290167661680002</v>
      </c>
      <c r="Y319">
        <v>0</v>
      </c>
      <c r="Z319">
        <v>0</v>
      </c>
      <c r="AA319">
        <v>0</v>
      </c>
      <c r="AB319" s="3">
        <v>0.1</v>
      </c>
      <c r="AC319">
        <v>25</v>
      </c>
      <c r="AD319">
        <f t="shared" si="55"/>
        <v>0.11016807219002084</v>
      </c>
      <c r="AE319">
        <v>1630000</v>
      </c>
      <c r="AF319">
        <v>0</v>
      </c>
      <c r="AG319">
        <v>0</v>
      </c>
      <c r="AH319">
        <v>37800</v>
      </c>
      <c r="AI319">
        <v>0.17020464168902699</v>
      </c>
      <c r="AJ319">
        <v>0.17202963816337499</v>
      </c>
      <c r="AK319" s="2">
        <f t="shared" si="50"/>
        <v>0.26305500344839139</v>
      </c>
      <c r="AL319" s="2">
        <f t="shared" si="56"/>
        <v>0.31186396266998173</v>
      </c>
      <c r="AM319">
        <f t="shared" si="57"/>
        <v>0.27896869680015424</v>
      </c>
      <c r="AN319">
        <f t="shared" si="58"/>
        <v>0.33659956396423579</v>
      </c>
      <c r="AO319">
        <f t="shared" si="59"/>
        <v>0.16897929464697245</v>
      </c>
      <c r="AP319">
        <f t="shared" si="60"/>
        <v>0.12017033542538212</v>
      </c>
      <c r="AQ319">
        <f t="shared" si="61"/>
        <v>44.74334564899366</v>
      </c>
    </row>
    <row r="320" spans="1:43" x14ac:dyDescent="0.2">
      <c r="A320">
        <v>12057</v>
      </c>
      <c r="B320">
        <v>2</v>
      </c>
      <c r="C320">
        <v>12</v>
      </c>
      <c r="D320" t="s">
        <v>329</v>
      </c>
      <c r="E320">
        <v>57</v>
      </c>
      <c r="F320" t="s">
        <v>303</v>
      </c>
      <c r="G320" t="s">
        <v>304</v>
      </c>
      <c r="H320" t="s">
        <v>305</v>
      </c>
      <c r="I320">
        <v>43</v>
      </c>
      <c r="J320">
        <v>14</v>
      </c>
      <c r="K320">
        <v>65</v>
      </c>
      <c r="L320">
        <v>58</v>
      </c>
      <c r="M320">
        <v>18</v>
      </c>
      <c r="N320">
        <v>83</v>
      </c>
      <c r="O320">
        <v>71</v>
      </c>
      <c r="P320">
        <v>24</v>
      </c>
      <c r="Q320">
        <v>98</v>
      </c>
      <c r="R320">
        <v>3550</v>
      </c>
      <c r="S320" s="1">
        <v>0.94262058699999995</v>
      </c>
      <c r="T320">
        <f t="shared" si="51"/>
        <v>1</v>
      </c>
      <c r="U320">
        <f t="shared" si="52"/>
        <v>3346.3030838499999</v>
      </c>
      <c r="V320">
        <f t="shared" si="53"/>
        <v>1413.9308804999998</v>
      </c>
      <c r="W320">
        <v>24.69</v>
      </c>
      <c r="X320">
        <f t="shared" si="54"/>
        <v>23.27330229303</v>
      </c>
      <c r="Y320">
        <v>0</v>
      </c>
      <c r="Z320">
        <v>0</v>
      </c>
      <c r="AA320">
        <v>0</v>
      </c>
      <c r="AB320" s="3">
        <v>0.1</v>
      </c>
      <c r="AC320">
        <v>25</v>
      </c>
      <c r="AD320">
        <f t="shared" si="55"/>
        <v>0.11016807219002084</v>
      </c>
      <c r="AE320">
        <v>1630000</v>
      </c>
      <c r="AF320">
        <v>0</v>
      </c>
      <c r="AG320">
        <v>0</v>
      </c>
      <c r="AH320">
        <v>37800</v>
      </c>
      <c r="AI320">
        <v>0.17004370399888699</v>
      </c>
      <c r="AJ320">
        <v>0.17468186512450001</v>
      </c>
      <c r="AK320" s="2">
        <f t="shared" si="50"/>
        <v>0.26311330234883329</v>
      </c>
      <c r="AL320" s="2">
        <f t="shared" si="56"/>
        <v>0.31196845676007506</v>
      </c>
      <c r="AM320">
        <f t="shared" si="57"/>
        <v>0.27904205719943082</v>
      </c>
      <c r="AN320">
        <f t="shared" si="58"/>
        <v>0.33672746903893425</v>
      </c>
      <c r="AO320">
        <f t="shared" si="59"/>
        <v>0.16905212228356162</v>
      </c>
      <c r="AP320">
        <f t="shared" si="60"/>
        <v>0.12019696787231984</v>
      </c>
      <c r="AQ320">
        <f t="shared" si="61"/>
        <v>44.785692942827787</v>
      </c>
    </row>
    <row r="321" spans="1:43" x14ac:dyDescent="0.2">
      <c r="A321">
        <v>12059</v>
      </c>
      <c r="B321">
        <v>14</v>
      </c>
      <c r="C321">
        <v>12</v>
      </c>
      <c r="D321" t="s">
        <v>330</v>
      </c>
      <c r="E321">
        <v>59</v>
      </c>
      <c r="F321" t="s">
        <v>303</v>
      </c>
      <c r="G321" t="s">
        <v>304</v>
      </c>
      <c r="H321" t="s">
        <v>18</v>
      </c>
      <c r="I321">
        <v>43</v>
      </c>
      <c r="J321">
        <v>14</v>
      </c>
      <c r="K321">
        <v>65</v>
      </c>
      <c r="L321">
        <v>58</v>
      </c>
      <c r="M321">
        <v>18</v>
      </c>
      <c r="N321">
        <v>83</v>
      </c>
      <c r="O321">
        <v>71</v>
      </c>
      <c r="P321">
        <v>24</v>
      </c>
      <c r="Q321">
        <v>98</v>
      </c>
      <c r="R321">
        <v>3550</v>
      </c>
      <c r="S321" s="1">
        <v>0.92215251399999998</v>
      </c>
      <c r="T321">
        <f t="shared" si="51"/>
        <v>1</v>
      </c>
      <c r="U321">
        <f t="shared" si="52"/>
        <v>3273.6414246999998</v>
      </c>
      <c r="V321">
        <f t="shared" si="53"/>
        <v>1383.2287710000001</v>
      </c>
      <c r="W321">
        <v>24.69</v>
      </c>
      <c r="X321">
        <f t="shared" si="54"/>
        <v>22.76794557066</v>
      </c>
      <c r="Y321">
        <v>0</v>
      </c>
      <c r="Z321">
        <v>0</v>
      </c>
      <c r="AA321">
        <v>0</v>
      </c>
      <c r="AB321" s="3">
        <v>0.1</v>
      </c>
      <c r="AC321">
        <v>25</v>
      </c>
      <c r="AD321">
        <f t="shared" si="55"/>
        <v>0.11016807219002084</v>
      </c>
      <c r="AE321">
        <v>1630000</v>
      </c>
      <c r="AF321">
        <v>0</v>
      </c>
      <c r="AG321">
        <v>0</v>
      </c>
      <c r="AH321">
        <v>37800</v>
      </c>
      <c r="AI321">
        <v>0.163529365753418</v>
      </c>
      <c r="AJ321">
        <v>0.16446906434012501</v>
      </c>
      <c r="AK321" s="2">
        <f t="shared" si="50"/>
        <v>0.26765381846340125</v>
      </c>
      <c r="AL321" s="2">
        <f t="shared" si="56"/>
        <v>0.31845516155704362</v>
      </c>
      <c r="AM321">
        <f t="shared" si="57"/>
        <v>0.28421710948093049</v>
      </c>
      <c r="AN321">
        <f t="shared" si="58"/>
        <v>0.34420047118907304</v>
      </c>
      <c r="AO321">
        <f t="shared" si="59"/>
        <v>0.17307253626994515</v>
      </c>
      <c r="AP321">
        <f t="shared" si="60"/>
        <v>0.12227119317630282</v>
      </c>
      <c r="AQ321">
        <f t="shared" si="61"/>
        <v>46.569770995372892</v>
      </c>
    </row>
    <row r="322" spans="1:43" x14ac:dyDescent="0.2">
      <c r="A322">
        <v>12061</v>
      </c>
      <c r="B322">
        <v>2</v>
      </c>
      <c r="C322">
        <v>12</v>
      </c>
      <c r="D322" t="s">
        <v>331</v>
      </c>
      <c r="E322">
        <v>61</v>
      </c>
      <c r="F322" t="s">
        <v>303</v>
      </c>
      <c r="G322" t="s">
        <v>304</v>
      </c>
      <c r="H322" t="s">
        <v>305</v>
      </c>
      <c r="I322">
        <v>43</v>
      </c>
      <c r="J322">
        <v>14</v>
      </c>
      <c r="K322">
        <v>65</v>
      </c>
      <c r="L322">
        <v>58</v>
      </c>
      <c r="M322">
        <v>18</v>
      </c>
      <c r="N322">
        <v>83</v>
      </c>
      <c r="O322">
        <v>71</v>
      </c>
      <c r="P322">
        <v>24</v>
      </c>
      <c r="Q322">
        <v>98</v>
      </c>
      <c r="R322">
        <v>3550</v>
      </c>
      <c r="S322" s="1">
        <v>0.943178976</v>
      </c>
      <c r="T322">
        <f t="shared" si="51"/>
        <v>1</v>
      </c>
      <c r="U322">
        <f t="shared" si="52"/>
        <v>3348.2853648</v>
      </c>
      <c r="V322">
        <f t="shared" si="53"/>
        <v>1414.768464</v>
      </c>
      <c r="W322">
        <v>24.69</v>
      </c>
      <c r="X322">
        <f t="shared" si="54"/>
        <v>23.287088917440002</v>
      </c>
      <c r="Y322">
        <v>0</v>
      </c>
      <c r="Z322">
        <v>0</v>
      </c>
      <c r="AA322">
        <v>0</v>
      </c>
      <c r="AB322" s="3">
        <v>0.1</v>
      </c>
      <c r="AC322">
        <v>25</v>
      </c>
      <c r="AD322">
        <f t="shared" si="55"/>
        <v>0.11016807219002084</v>
      </c>
      <c r="AE322">
        <v>1630000</v>
      </c>
      <c r="AF322">
        <v>0</v>
      </c>
      <c r="AG322">
        <v>0</v>
      </c>
      <c r="AH322">
        <v>37800</v>
      </c>
      <c r="AI322">
        <v>0.16924312689280499</v>
      </c>
      <c r="AJ322">
        <v>0.17144281981525</v>
      </c>
      <c r="AK322" s="2">
        <f t="shared" ref="AK322:AK385" si="62">((U322*AD322+X322)/(8760*AI322))+Z322*AA322/1000000+Y322/1000</f>
        <v>0.26451451724328384</v>
      </c>
      <c r="AL322" s="2">
        <f t="shared" si="56"/>
        <v>0.31360077302244416</v>
      </c>
      <c r="AM322">
        <f t="shared" si="57"/>
        <v>0.28051862047993348</v>
      </c>
      <c r="AN322">
        <f t="shared" si="58"/>
        <v>0.33847690378501122</v>
      </c>
      <c r="AO322">
        <f t="shared" si="59"/>
        <v>0.16992333488928904</v>
      </c>
      <c r="AP322">
        <f t="shared" si="60"/>
        <v>0.1208370791101287</v>
      </c>
      <c r="AQ322">
        <f t="shared" si="61"/>
        <v>44.997544384645899</v>
      </c>
    </row>
    <row r="323" spans="1:43" x14ac:dyDescent="0.2">
      <c r="A323">
        <v>12063</v>
      </c>
      <c r="B323">
        <v>2</v>
      </c>
      <c r="C323">
        <v>12</v>
      </c>
      <c r="D323" t="s">
        <v>54</v>
      </c>
      <c r="E323">
        <v>63</v>
      </c>
      <c r="F323" t="s">
        <v>303</v>
      </c>
      <c r="G323" t="s">
        <v>304</v>
      </c>
      <c r="H323" t="s">
        <v>305</v>
      </c>
      <c r="I323">
        <v>43</v>
      </c>
      <c r="J323">
        <v>14</v>
      </c>
      <c r="K323">
        <v>65</v>
      </c>
      <c r="L323">
        <v>58</v>
      </c>
      <c r="M323">
        <v>18</v>
      </c>
      <c r="N323">
        <v>83</v>
      </c>
      <c r="O323">
        <v>71</v>
      </c>
      <c r="P323">
        <v>24</v>
      </c>
      <c r="Q323">
        <v>98</v>
      </c>
      <c r="R323">
        <v>3550</v>
      </c>
      <c r="S323" s="1">
        <v>0.92189655800000003</v>
      </c>
      <c r="T323">
        <f t="shared" ref="T323:T386" si="63">IF(S323="NA",0,1)</f>
        <v>1</v>
      </c>
      <c r="U323">
        <f t="shared" ref="U323:U386" si="64">R323*IF(S323="NA",0,S323)</f>
        <v>3272.7327809000003</v>
      </c>
      <c r="V323">
        <f t="shared" ref="V323:V386" si="65">1500*S323</f>
        <v>1382.8448370000001</v>
      </c>
      <c r="W323">
        <v>24.69</v>
      </c>
      <c r="X323">
        <f t="shared" ref="X323:X386" si="66">W323*S323</f>
        <v>22.761626017020003</v>
      </c>
      <c r="Y323">
        <v>0</v>
      </c>
      <c r="Z323">
        <v>0</v>
      </c>
      <c r="AA323">
        <v>0</v>
      </c>
      <c r="AB323" s="3">
        <v>0.1</v>
      </c>
      <c r="AC323">
        <v>25</v>
      </c>
      <c r="AD323">
        <f t="shared" ref="AD323:AD386" si="67">(AB323*(1+AB323)^AC323)/((1+AB323)^AC323-1)</f>
        <v>0.11016807219002084</v>
      </c>
      <c r="AE323">
        <v>1630000</v>
      </c>
      <c r="AF323">
        <v>0</v>
      </c>
      <c r="AG323">
        <v>0</v>
      </c>
      <c r="AH323">
        <v>37800</v>
      </c>
      <c r="AI323">
        <v>0.163910803986201</v>
      </c>
      <c r="AJ323">
        <v>0.16559642677899999</v>
      </c>
      <c r="AK323" s="2">
        <f t="shared" si="62"/>
        <v>0.26695684089248478</v>
      </c>
      <c r="AL323" s="2">
        <f t="shared" ref="AL323:AL386" si="68">((U323*AD323+X323)/(8760*AI323))+Z323*AA323/1000000+Y323/1000 + (AE323*I323)/(1000000*8760*AI323) + ((AF323+AG323)*L323)/(1000000) + (AH323*O323)/(1000000*8760*AI323)</f>
        <v>0.3176399637464517</v>
      </c>
      <c r="AM323">
        <f t="shared" ref="AM323:AM386" si="69">((U323*AD323+X323)/(8760*AI323))+Z323*AA323/1000000+Y323/1000 + (AE323*J323)/(1000000*8760*AI323) + ((AF323+AG323)*M323)/(1000000) + (AH323*P323)/(1000000*8760*AI323)</f>
        <v>0.28348158733393269</v>
      </c>
      <c r="AN323">
        <f t="shared" ref="AN323:AN386" si="70">((U323*AD323+X323)/(8760*AI323))+Z323*AA323/1000000+Y323/1000 + (AE323*K323)/(1000000*8760*AI323) + ((AF323+AG323)*N323)/(1000000) + (AH323*Q323)/(1000000*8760*AI323)</f>
        <v>0.34332536124840995</v>
      </c>
      <c r="AO323">
        <f t="shared" ref="AO323:AO386" si="71">((V323*AD323+X323)/(8760*AI323))+Z323*AA323/1000000+Y323/1000 + (AE323*I323)/(1000000*8760*AI323) + ((AF323+AG323)*L323)/(1000000) + (AH323*O323)/(1000000*8760*AI323)</f>
        <v>0.17263591863283181</v>
      </c>
      <c r="AP323">
        <f t="shared" ref="AP323:AP386" si="72">((V323*AD323+X323)/(8760*AI323))+Z323*AA323/1000000+Y323/1000</f>
        <v>0.12195279577886491</v>
      </c>
      <c r="AQ323">
        <f t="shared" ref="AQ323:AQ386" si="73">(AE323)/(AC323*8760*AI323) + ((AF323+AG323)) + (AH323)/(AC323*8760*AI323)</f>
        <v>46.461398083291513</v>
      </c>
    </row>
    <row r="324" spans="1:43" x14ac:dyDescent="0.2">
      <c r="A324">
        <v>12065</v>
      </c>
      <c r="B324">
        <v>2</v>
      </c>
      <c r="C324">
        <v>12</v>
      </c>
      <c r="D324" t="s">
        <v>55</v>
      </c>
      <c r="E324">
        <v>65</v>
      </c>
      <c r="F324" t="s">
        <v>303</v>
      </c>
      <c r="G324" t="s">
        <v>304</v>
      </c>
      <c r="H324" t="s">
        <v>305</v>
      </c>
      <c r="I324">
        <v>43</v>
      </c>
      <c r="J324">
        <v>14</v>
      </c>
      <c r="K324">
        <v>65</v>
      </c>
      <c r="L324">
        <v>58</v>
      </c>
      <c r="M324">
        <v>18</v>
      </c>
      <c r="N324">
        <v>83</v>
      </c>
      <c r="O324">
        <v>71</v>
      </c>
      <c r="P324">
        <v>24</v>
      </c>
      <c r="Q324">
        <v>98</v>
      </c>
      <c r="R324">
        <v>3550</v>
      </c>
      <c r="S324" s="1">
        <v>0.92381160799999995</v>
      </c>
      <c r="T324">
        <f t="shared" si="63"/>
        <v>1</v>
      </c>
      <c r="U324">
        <f t="shared" si="64"/>
        <v>3279.5312083999997</v>
      </c>
      <c r="V324">
        <f t="shared" si="65"/>
        <v>1385.717412</v>
      </c>
      <c r="W324">
        <v>24.69</v>
      </c>
      <c r="X324">
        <f t="shared" si="66"/>
        <v>22.808908601519999</v>
      </c>
      <c r="Y324">
        <v>0</v>
      </c>
      <c r="Z324">
        <v>0</v>
      </c>
      <c r="AA324">
        <v>0</v>
      </c>
      <c r="AB324" s="3">
        <v>0.1</v>
      </c>
      <c r="AC324">
        <v>25</v>
      </c>
      <c r="AD324">
        <f t="shared" si="67"/>
        <v>0.11016807219002084</v>
      </c>
      <c r="AE324">
        <v>1630000</v>
      </c>
      <c r="AF324">
        <v>0</v>
      </c>
      <c r="AG324">
        <v>0</v>
      </c>
      <c r="AH324">
        <v>37800</v>
      </c>
      <c r="AI324">
        <v>0.16580558717400301</v>
      </c>
      <c r="AJ324">
        <v>0.17406961560887499</v>
      </c>
      <c r="AK324" s="2">
        <f t="shared" si="62"/>
        <v>0.26445433800895696</v>
      </c>
      <c r="AL324" s="2">
        <f t="shared" si="68"/>
        <v>0.31455826729818459</v>
      </c>
      <c r="AM324">
        <f t="shared" si="69"/>
        <v>0.28079024393981894</v>
      </c>
      <c r="AN324">
        <f t="shared" si="70"/>
        <v>0.33995013874840824</v>
      </c>
      <c r="AO324">
        <f t="shared" si="71"/>
        <v>0.17091351696722273</v>
      </c>
      <c r="AP324">
        <f t="shared" si="72"/>
        <v>0.12080958767799511</v>
      </c>
      <c r="AQ324">
        <f t="shared" si="73"/>
        <v>45.930449292780558</v>
      </c>
    </row>
    <row r="325" spans="1:43" x14ac:dyDescent="0.2">
      <c r="A325">
        <v>12067</v>
      </c>
      <c r="B325">
        <v>2</v>
      </c>
      <c r="C325">
        <v>12</v>
      </c>
      <c r="D325" t="s">
        <v>136</v>
      </c>
      <c r="E325">
        <v>67</v>
      </c>
      <c r="F325" t="s">
        <v>303</v>
      </c>
      <c r="G325" t="s">
        <v>304</v>
      </c>
      <c r="H325" t="s">
        <v>305</v>
      </c>
      <c r="I325">
        <v>43</v>
      </c>
      <c r="J325">
        <v>14</v>
      </c>
      <c r="K325">
        <v>65</v>
      </c>
      <c r="L325">
        <v>58</v>
      </c>
      <c r="M325">
        <v>18</v>
      </c>
      <c r="N325">
        <v>83</v>
      </c>
      <c r="O325">
        <v>71</v>
      </c>
      <c r="P325">
        <v>24</v>
      </c>
      <c r="Q325">
        <v>98</v>
      </c>
      <c r="R325">
        <v>3550</v>
      </c>
      <c r="S325" s="1">
        <v>0.92759494600000003</v>
      </c>
      <c r="T325">
        <f t="shared" si="63"/>
        <v>1</v>
      </c>
      <c r="U325">
        <f t="shared" si="64"/>
        <v>3292.9620583000001</v>
      </c>
      <c r="V325">
        <f t="shared" si="65"/>
        <v>1391.392419</v>
      </c>
      <c r="W325">
        <v>24.69</v>
      </c>
      <c r="X325">
        <f t="shared" si="66"/>
        <v>22.90231921674</v>
      </c>
      <c r="Y325">
        <v>0</v>
      </c>
      <c r="Z325">
        <v>0</v>
      </c>
      <c r="AA325">
        <v>0</v>
      </c>
      <c r="AB325" s="3">
        <v>0.1</v>
      </c>
      <c r="AC325">
        <v>25</v>
      </c>
      <c r="AD325">
        <f t="shared" si="67"/>
        <v>0.11016807219002084</v>
      </c>
      <c r="AE325">
        <v>1630000</v>
      </c>
      <c r="AF325">
        <v>0</v>
      </c>
      <c r="AG325">
        <v>0</v>
      </c>
      <c r="AH325">
        <v>37800</v>
      </c>
      <c r="AI325">
        <v>0.16487495278346601</v>
      </c>
      <c r="AJ325">
        <v>0.1675162060765</v>
      </c>
      <c r="AK325" s="2">
        <f t="shared" si="62"/>
        <v>0.2670361948654893</v>
      </c>
      <c r="AL325" s="2">
        <f t="shared" si="68"/>
        <v>0.31742293509058311</v>
      </c>
      <c r="AM325">
        <f t="shared" si="69"/>
        <v>0.28346430859142979</v>
      </c>
      <c r="AN325">
        <f t="shared" si="70"/>
        <v>0.34295813060800279</v>
      </c>
      <c r="AO325">
        <f t="shared" si="71"/>
        <v>0.17237578695310732</v>
      </c>
      <c r="AP325">
        <f t="shared" si="72"/>
        <v>0.12198904672801347</v>
      </c>
      <c r="AQ325">
        <f t="shared" si="73"/>
        <v>46.189703078531835</v>
      </c>
    </row>
    <row r="326" spans="1:43" x14ac:dyDescent="0.2">
      <c r="A326">
        <v>12069</v>
      </c>
      <c r="B326">
        <v>2</v>
      </c>
      <c r="C326">
        <v>12</v>
      </c>
      <c r="D326" t="s">
        <v>185</v>
      </c>
      <c r="E326">
        <v>69</v>
      </c>
      <c r="F326" t="s">
        <v>303</v>
      </c>
      <c r="G326" t="s">
        <v>304</v>
      </c>
      <c r="H326" t="s">
        <v>305</v>
      </c>
      <c r="I326">
        <v>43</v>
      </c>
      <c r="J326">
        <v>14</v>
      </c>
      <c r="K326">
        <v>65</v>
      </c>
      <c r="L326">
        <v>58</v>
      </c>
      <c r="M326">
        <v>18</v>
      </c>
      <c r="N326">
        <v>83</v>
      </c>
      <c r="O326">
        <v>71</v>
      </c>
      <c r="P326">
        <v>24</v>
      </c>
      <c r="Q326">
        <v>98</v>
      </c>
      <c r="R326">
        <v>3550</v>
      </c>
      <c r="S326" s="1">
        <v>0.94007527999999996</v>
      </c>
      <c r="T326">
        <f t="shared" si="63"/>
        <v>1</v>
      </c>
      <c r="U326">
        <f t="shared" si="64"/>
        <v>3337.2672439999997</v>
      </c>
      <c r="V326">
        <f t="shared" si="65"/>
        <v>1410.11292</v>
      </c>
      <c r="W326">
        <v>24.69</v>
      </c>
      <c r="X326">
        <f t="shared" si="66"/>
        <v>23.210458663200001</v>
      </c>
      <c r="Y326">
        <v>0</v>
      </c>
      <c r="Z326">
        <v>0</v>
      </c>
      <c r="AA326">
        <v>0</v>
      </c>
      <c r="AB326" s="3">
        <v>0.1</v>
      </c>
      <c r="AC326">
        <v>25</v>
      </c>
      <c r="AD326">
        <f t="shared" si="67"/>
        <v>0.11016807219002084</v>
      </c>
      <c r="AE326">
        <v>1630000</v>
      </c>
      <c r="AF326">
        <v>0</v>
      </c>
      <c r="AG326">
        <v>0</v>
      </c>
      <c r="AH326">
        <v>37800</v>
      </c>
      <c r="AI326">
        <v>0.16605447958166999</v>
      </c>
      <c r="AJ326">
        <v>0.16946028320062501</v>
      </c>
      <c r="AK326" s="2">
        <f t="shared" si="62"/>
        <v>0.2687066893822177</v>
      </c>
      <c r="AL326" s="2">
        <f t="shared" si="68"/>
        <v>0.3187355198988871</v>
      </c>
      <c r="AM326">
        <f t="shared" si="69"/>
        <v>0.28501811007806044</v>
      </c>
      <c r="AN326">
        <f t="shared" si="70"/>
        <v>0.34408933249013668</v>
      </c>
      <c r="AO326">
        <f t="shared" si="71"/>
        <v>0.1727810023849386</v>
      </c>
      <c r="AP326">
        <f t="shared" si="72"/>
        <v>0.12275217186826916</v>
      </c>
      <c r="AQ326">
        <f t="shared" si="73"/>
        <v>45.861605982208602</v>
      </c>
    </row>
    <row r="327" spans="1:43" x14ac:dyDescent="0.2">
      <c r="A327">
        <v>12071</v>
      </c>
      <c r="B327">
        <v>2</v>
      </c>
      <c r="C327">
        <v>12</v>
      </c>
      <c r="D327" t="s">
        <v>59</v>
      </c>
      <c r="E327">
        <v>71</v>
      </c>
      <c r="F327" t="s">
        <v>303</v>
      </c>
      <c r="G327" t="s">
        <v>304</v>
      </c>
      <c r="H327" t="s">
        <v>305</v>
      </c>
      <c r="I327">
        <v>43</v>
      </c>
      <c r="J327">
        <v>14</v>
      </c>
      <c r="K327">
        <v>65</v>
      </c>
      <c r="L327">
        <v>58</v>
      </c>
      <c r="M327">
        <v>18</v>
      </c>
      <c r="N327">
        <v>83</v>
      </c>
      <c r="O327">
        <v>71</v>
      </c>
      <c r="P327">
        <v>24</v>
      </c>
      <c r="Q327">
        <v>98</v>
      </c>
      <c r="R327">
        <v>3550</v>
      </c>
      <c r="S327" s="1">
        <v>0.94192138199999997</v>
      </c>
      <c r="T327">
        <f t="shared" si="63"/>
        <v>1</v>
      </c>
      <c r="U327">
        <f t="shared" si="64"/>
        <v>3343.8209060999998</v>
      </c>
      <c r="V327">
        <f t="shared" si="65"/>
        <v>1412.882073</v>
      </c>
      <c r="W327">
        <v>24.69</v>
      </c>
      <c r="X327">
        <f t="shared" si="66"/>
        <v>23.25603892158</v>
      </c>
      <c r="Y327">
        <v>0</v>
      </c>
      <c r="Z327">
        <v>0</v>
      </c>
      <c r="AA327">
        <v>0</v>
      </c>
      <c r="AB327" s="3">
        <v>0.1</v>
      </c>
      <c r="AC327">
        <v>25</v>
      </c>
      <c r="AD327">
        <f t="shared" si="67"/>
        <v>0.11016807219002084</v>
      </c>
      <c r="AE327">
        <v>1630000</v>
      </c>
      <c r="AF327">
        <v>0</v>
      </c>
      <c r="AG327">
        <v>0</v>
      </c>
      <c r="AH327">
        <v>37800</v>
      </c>
      <c r="AI327">
        <v>0.17236491819507599</v>
      </c>
      <c r="AJ327">
        <v>0.18057217801924999</v>
      </c>
      <c r="AK327" s="2">
        <f t="shared" si="62"/>
        <v>0.25937745188450417</v>
      </c>
      <c r="AL327" s="2">
        <f t="shared" si="68"/>
        <v>0.30757468077839656</v>
      </c>
      <c r="AM327">
        <f t="shared" si="69"/>
        <v>0.27509169642596226</v>
      </c>
      <c r="AN327">
        <f t="shared" si="70"/>
        <v>0.33200026690890078</v>
      </c>
      <c r="AO327">
        <f t="shared" si="71"/>
        <v>0.16668756356208245</v>
      </c>
      <c r="AP327">
        <f t="shared" si="72"/>
        <v>0.11849033466819008</v>
      </c>
      <c r="AQ327">
        <f t="shared" si="73"/>
        <v>44.182570292733772</v>
      </c>
    </row>
    <row r="328" spans="1:43" x14ac:dyDescent="0.2">
      <c r="A328">
        <v>12073</v>
      </c>
      <c r="B328">
        <v>2</v>
      </c>
      <c r="C328">
        <v>12</v>
      </c>
      <c r="D328" t="s">
        <v>332</v>
      </c>
      <c r="E328">
        <v>73</v>
      </c>
      <c r="F328" t="s">
        <v>303</v>
      </c>
      <c r="G328" t="s">
        <v>304</v>
      </c>
      <c r="H328" t="s">
        <v>305</v>
      </c>
      <c r="I328">
        <v>43</v>
      </c>
      <c r="J328">
        <v>14</v>
      </c>
      <c r="K328">
        <v>65</v>
      </c>
      <c r="L328">
        <v>58</v>
      </c>
      <c r="M328">
        <v>18</v>
      </c>
      <c r="N328">
        <v>83</v>
      </c>
      <c r="O328">
        <v>71</v>
      </c>
      <c r="P328">
        <v>24</v>
      </c>
      <c r="Q328">
        <v>98</v>
      </c>
      <c r="R328">
        <v>3550</v>
      </c>
      <c r="S328" s="1">
        <v>0.922773438</v>
      </c>
      <c r="T328">
        <f t="shared" si="63"/>
        <v>1</v>
      </c>
      <c r="U328">
        <f t="shared" si="64"/>
        <v>3275.8457048999999</v>
      </c>
      <c r="V328">
        <f t="shared" si="65"/>
        <v>1384.160157</v>
      </c>
      <c r="W328">
        <v>24.69</v>
      </c>
      <c r="X328">
        <f t="shared" si="66"/>
        <v>22.78327618422</v>
      </c>
      <c r="Y328">
        <v>0</v>
      </c>
      <c r="Z328">
        <v>0</v>
      </c>
      <c r="AA328">
        <v>0</v>
      </c>
      <c r="AB328" s="3">
        <v>0.1</v>
      </c>
      <c r="AC328">
        <v>25</v>
      </c>
      <c r="AD328">
        <f t="shared" si="67"/>
        <v>0.11016807219002084</v>
      </c>
      <c r="AE328">
        <v>1630000</v>
      </c>
      <c r="AF328">
        <v>0</v>
      </c>
      <c r="AG328">
        <v>0</v>
      </c>
      <c r="AH328">
        <v>37800</v>
      </c>
      <c r="AI328">
        <v>0.16496044807555901</v>
      </c>
      <c r="AJ328">
        <v>0.16693630364562501</v>
      </c>
      <c r="AK328" s="2">
        <f t="shared" si="62"/>
        <v>0.26551049882206806</v>
      </c>
      <c r="AL328" s="2">
        <f t="shared" si="68"/>
        <v>0.31587112473234635</v>
      </c>
      <c r="AM328">
        <f t="shared" si="69"/>
        <v>0.28193009822595183</v>
      </c>
      <c r="AN328">
        <f t="shared" si="70"/>
        <v>0.34139308593193479</v>
      </c>
      <c r="AO328">
        <f t="shared" si="71"/>
        <v>0.17165269518912082</v>
      </c>
      <c r="AP328">
        <f t="shared" si="72"/>
        <v>0.12129206927884253</v>
      </c>
      <c r="AQ328">
        <f t="shared" si="73"/>
        <v>46.165763993724191</v>
      </c>
    </row>
    <row r="329" spans="1:43" x14ac:dyDescent="0.2">
      <c r="A329">
        <v>12075</v>
      </c>
      <c r="B329">
        <v>2</v>
      </c>
      <c r="C329">
        <v>12</v>
      </c>
      <c r="D329" t="s">
        <v>333</v>
      </c>
      <c r="E329">
        <v>75</v>
      </c>
      <c r="F329" t="s">
        <v>303</v>
      </c>
      <c r="G329" t="s">
        <v>304</v>
      </c>
      <c r="H329" t="s">
        <v>305</v>
      </c>
      <c r="I329">
        <v>43</v>
      </c>
      <c r="J329">
        <v>14</v>
      </c>
      <c r="K329">
        <v>65</v>
      </c>
      <c r="L329">
        <v>58</v>
      </c>
      <c r="M329">
        <v>18</v>
      </c>
      <c r="N329">
        <v>83</v>
      </c>
      <c r="O329">
        <v>71</v>
      </c>
      <c r="P329">
        <v>24</v>
      </c>
      <c r="Q329">
        <v>98</v>
      </c>
      <c r="R329">
        <v>3550</v>
      </c>
      <c r="S329" s="1">
        <v>0.93311526199999995</v>
      </c>
      <c r="T329">
        <f t="shared" si="63"/>
        <v>1</v>
      </c>
      <c r="U329">
        <f t="shared" si="64"/>
        <v>3312.5591800999996</v>
      </c>
      <c r="V329">
        <f t="shared" si="65"/>
        <v>1399.6728929999999</v>
      </c>
      <c r="W329">
        <v>24.69</v>
      </c>
      <c r="X329">
        <f t="shared" si="66"/>
        <v>23.038615818779999</v>
      </c>
      <c r="Y329">
        <v>0</v>
      </c>
      <c r="Z329">
        <v>0</v>
      </c>
      <c r="AA329">
        <v>0</v>
      </c>
      <c r="AB329" s="3">
        <v>0.1</v>
      </c>
      <c r="AC329">
        <v>25</v>
      </c>
      <c r="AD329">
        <f t="shared" si="67"/>
        <v>0.11016807219002084</v>
      </c>
      <c r="AE329">
        <v>1630000</v>
      </c>
      <c r="AF329">
        <v>0</v>
      </c>
      <c r="AG329">
        <v>0</v>
      </c>
      <c r="AH329">
        <v>37800</v>
      </c>
      <c r="AI329">
        <v>0.167555883447875</v>
      </c>
      <c r="AJ329">
        <v>0.1749500415935</v>
      </c>
      <c r="AK329" s="2">
        <f t="shared" si="62"/>
        <v>0.2643273196845275</v>
      </c>
      <c r="AL329" s="2">
        <f t="shared" si="68"/>
        <v>0.31390786108109087</v>
      </c>
      <c r="AM329">
        <f t="shared" si="69"/>
        <v>0.28049258000932209</v>
      </c>
      <c r="AN329">
        <f t="shared" si="70"/>
        <v>0.33903448790324525</v>
      </c>
      <c r="AO329">
        <f t="shared" si="71"/>
        <v>0.17033210381576558</v>
      </c>
      <c r="AP329">
        <f t="shared" si="72"/>
        <v>0.12075156241920222</v>
      </c>
      <c r="AQ329">
        <f t="shared" si="73"/>
        <v>45.450657759352069</v>
      </c>
    </row>
    <row r="330" spans="1:43" x14ac:dyDescent="0.2">
      <c r="A330">
        <v>12077</v>
      </c>
      <c r="B330">
        <v>2</v>
      </c>
      <c r="C330">
        <v>12</v>
      </c>
      <c r="D330" t="s">
        <v>334</v>
      </c>
      <c r="E330">
        <v>77</v>
      </c>
      <c r="F330" t="s">
        <v>303</v>
      </c>
      <c r="G330" t="s">
        <v>304</v>
      </c>
      <c r="H330" t="s">
        <v>305</v>
      </c>
      <c r="I330">
        <v>43</v>
      </c>
      <c r="J330">
        <v>14</v>
      </c>
      <c r="K330">
        <v>65</v>
      </c>
      <c r="L330">
        <v>58</v>
      </c>
      <c r="M330">
        <v>18</v>
      </c>
      <c r="N330">
        <v>83</v>
      </c>
      <c r="O330">
        <v>71</v>
      </c>
      <c r="P330">
        <v>24</v>
      </c>
      <c r="Q330">
        <v>98</v>
      </c>
      <c r="R330">
        <v>3550</v>
      </c>
      <c r="S330" s="1">
        <v>0.92321602400000002</v>
      </c>
      <c r="T330">
        <f t="shared" si="63"/>
        <v>1</v>
      </c>
      <c r="U330">
        <f t="shared" si="64"/>
        <v>3277.4168852000003</v>
      </c>
      <c r="V330">
        <f t="shared" si="65"/>
        <v>1384.824036</v>
      </c>
      <c r="W330">
        <v>24.69</v>
      </c>
      <c r="X330">
        <f t="shared" si="66"/>
        <v>22.794203632560002</v>
      </c>
      <c r="Y330">
        <v>0</v>
      </c>
      <c r="Z330">
        <v>0</v>
      </c>
      <c r="AA330">
        <v>0</v>
      </c>
      <c r="AB330" s="3">
        <v>0.1</v>
      </c>
      <c r="AC330">
        <v>25</v>
      </c>
      <c r="AD330">
        <f t="shared" si="67"/>
        <v>0.11016807219002084</v>
      </c>
      <c r="AE330">
        <v>1630000</v>
      </c>
      <c r="AF330">
        <v>0</v>
      </c>
      <c r="AG330">
        <v>0</v>
      </c>
      <c r="AH330">
        <v>37800</v>
      </c>
      <c r="AI330">
        <v>0.16402079206895701</v>
      </c>
      <c r="AJ330">
        <v>0.16616003020100001</v>
      </c>
      <c r="AK330" s="2">
        <f t="shared" si="62"/>
        <v>0.26715965278233922</v>
      </c>
      <c r="AL330" s="2">
        <f t="shared" si="68"/>
        <v>0.31780878885060365</v>
      </c>
      <c r="AM330">
        <f t="shared" si="69"/>
        <v>0.2836733181580503</v>
      </c>
      <c r="AN330">
        <f t="shared" si="70"/>
        <v>0.3434769623921699</v>
      </c>
      <c r="AO330">
        <f t="shared" si="71"/>
        <v>0.1726945815687182</v>
      </c>
      <c r="AP330">
        <f t="shared" si="72"/>
        <v>0.12204544550045376</v>
      </c>
      <c r="AQ330">
        <f t="shared" si="73"/>
        <v>46.43024227656187</v>
      </c>
    </row>
    <row r="331" spans="1:43" x14ac:dyDescent="0.2">
      <c r="A331">
        <v>12079</v>
      </c>
      <c r="B331">
        <v>2</v>
      </c>
      <c r="C331">
        <v>12</v>
      </c>
      <c r="D331" t="s">
        <v>63</v>
      </c>
      <c r="E331">
        <v>79</v>
      </c>
      <c r="F331" t="s">
        <v>303</v>
      </c>
      <c r="G331" t="s">
        <v>304</v>
      </c>
      <c r="H331" t="s">
        <v>305</v>
      </c>
      <c r="I331">
        <v>43</v>
      </c>
      <c r="J331">
        <v>14</v>
      </c>
      <c r="K331">
        <v>65</v>
      </c>
      <c r="L331">
        <v>58</v>
      </c>
      <c r="M331">
        <v>18</v>
      </c>
      <c r="N331">
        <v>83</v>
      </c>
      <c r="O331">
        <v>71</v>
      </c>
      <c r="P331">
        <v>24</v>
      </c>
      <c r="Q331">
        <v>98</v>
      </c>
      <c r="R331">
        <v>3550</v>
      </c>
      <c r="S331" s="1">
        <v>0.92500426000000002</v>
      </c>
      <c r="T331">
        <f t="shared" si="63"/>
        <v>1</v>
      </c>
      <c r="U331">
        <f t="shared" si="64"/>
        <v>3283.7651230000001</v>
      </c>
      <c r="V331">
        <f t="shared" si="65"/>
        <v>1387.50639</v>
      </c>
      <c r="W331">
        <v>24.69</v>
      </c>
      <c r="X331">
        <f t="shared" si="66"/>
        <v>22.838355179400001</v>
      </c>
      <c r="Y331">
        <v>0</v>
      </c>
      <c r="Z331">
        <v>0</v>
      </c>
      <c r="AA331">
        <v>0</v>
      </c>
      <c r="AB331" s="3">
        <v>0.1</v>
      </c>
      <c r="AC331">
        <v>25</v>
      </c>
      <c r="AD331">
        <f t="shared" si="67"/>
        <v>0.11016807219002084</v>
      </c>
      <c r="AE331">
        <v>1630000</v>
      </c>
      <c r="AF331">
        <v>0</v>
      </c>
      <c r="AG331">
        <v>0</v>
      </c>
      <c r="AH331">
        <v>37800</v>
      </c>
      <c r="AI331">
        <v>0.16401478234360301</v>
      </c>
      <c r="AJ331">
        <v>0.16500795868150001</v>
      </c>
      <c r="AK331" s="2">
        <f t="shared" si="62"/>
        <v>0.26768693940859589</v>
      </c>
      <c r="AL331" s="2">
        <f t="shared" si="68"/>
        <v>0.31833793133029525</v>
      </c>
      <c r="AM331">
        <f t="shared" si="69"/>
        <v>0.28420120986753228</v>
      </c>
      <c r="AN331">
        <f t="shared" si="70"/>
        <v>0.34400704538875343</v>
      </c>
      <c r="AO331">
        <f t="shared" si="71"/>
        <v>0.17293731560318731</v>
      </c>
      <c r="AP331">
        <f t="shared" si="72"/>
        <v>0.12228632368148794</v>
      </c>
      <c r="AQ331">
        <f t="shared" si="73"/>
        <v>46.431943543973347</v>
      </c>
    </row>
    <row r="332" spans="1:43" x14ac:dyDescent="0.2">
      <c r="A332">
        <v>12081</v>
      </c>
      <c r="B332">
        <v>2</v>
      </c>
      <c r="C332">
        <v>12</v>
      </c>
      <c r="D332" t="s">
        <v>335</v>
      </c>
      <c r="E332">
        <v>81</v>
      </c>
      <c r="F332" t="s">
        <v>303</v>
      </c>
      <c r="G332" t="s">
        <v>304</v>
      </c>
      <c r="H332" t="s">
        <v>305</v>
      </c>
      <c r="I332">
        <v>43</v>
      </c>
      <c r="J332">
        <v>14</v>
      </c>
      <c r="K332">
        <v>65</v>
      </c>
      <c r="L332">
        <v>58</v>
      </c>
      <c r="M332">
        <v>18</v>
      </c>
      <c r="N332">
        <v>83</v>
      </c>
      <c r="O332">
        <v>71</v>
      </c>
      <c r="P332">
        <v>24</v>
      </c>
      <c r="Q332">
        <v>98</v>
      </c>
      <c r="R332">
        <v>3550</v>
      </c>
      <c r="S332" s="1">
        <v>0.94137831500000002</v>
      </c>
      <c r="T332">
        <f t="shared" si="63"/>
        <v>1</v>
      </c>
      <c r="U332">
        <f t="shared" si="64"/>
        <v>3341.8930182500003</v>
      </c>
      <c r="V332">
        <f t="shared" si="65"/>
        <v>1412.0674725000001</v>
      </c>
      <c r="W332">
        <v>24.69</v>
      </c>
      <c r="X332">
        <f t="shared" si="66"/>
        <v>23.242630597350001</v>
      </c>
      <c r="Y332">
        <v>0</v>
      </c>
      <c r="Z332">
        <v>0</v>
      </c>
      <c r="AA332">
        <v>0</v>
      </c>
      <c r="AB332" s="3">
        <v>0.1</v>
      </c>
      <c r="AC332">
        <v>25</v>
      </c>
      <c r="AD332">
        <f t="shared" si="67"/>
        <v>0.11016807219002084</v>
      </c>
      <c r="AE332">
        <v>1630000</v>
      </c>
      <c r="AF332">
        <v>0</v>
      </c>
      <c r="AG332">
        <v>0</v>
      </c>
      <c r="AH332">
        <v>37800</v>
      </c>
      <c r="AI332">
        <v>0.171675814151204</v>
      </c>
      <c r="AJ332">
        <v>0.17670623719637499</v>
      </c>
      <c r="AK332" s="2">
        <f t="shared" si="62"/>
        <v>0.26026844398292109</v>
      </c>
      <c r="AL332" s="2">
        <f t="shared" si="68"/>
        <v>0.30865913580284304</v>
      </c>
      <c r="AM332">
        <f t="shared" si="69"/>
        <v>0.2760457652571936</v>
      </c>
      <c r="AN332">
        <f t="shared" si="70"/>
        <v>0.33318276585560674</v>
      </c>
      <c r="AO332">
        <f t="shared" si="71"/>
        <v>0.16728805474427341</v>
      </c>
      <c r="AP332">
        <f t="shared" si="72"/>
        <v>0.11889736292435144</v>
      </c>
      <c r="AQ332">
        <f t="shared" si="73"/>
        <v>44.359918441673173</v>
      </c>
    </row>
    <row r="333" spans="1:43" x14ac:dyDescent="0.2">
      <c r="A333">
        <v>12083</v>
      </c>
      <c r="B333">
        <v>2</v>
      </c>
      <c r="C333">
        <v>12</v>
      </c>
      <c r="D333" t="s">
        <v>65</v>
      </c>
      <c r="E333">
        <v>83</v>
      </c>
      <c r="F333" t="s">
        <v>303</v>
      </c>
      <c r="G333" t="s">
        <v>304</v>
      </c>
      <c r="H333" t="s">
        <v>305</v>
      </c>
      <c r="I333">
        <v>43</v>
      </c>
      <c r="J333">
        <v>14</v>
      </c>
      <c r="K333">
        <v>65</v>
      </c>
      <c r="L333">
        <v>58</v>
      </c>
      <c r="M333">
        <v>18</v>
      </c>
      <c r="N333">
        <v>83</v>
      </c>
      <c r="O333">
        <v>71</v>
      </c>
      <c r="P333">
        <v>24</v>
      </c>
      <c r="Q333">
        <v>98</v>
      </c>
      <c r="R333">
        <v>3550</v>
      </c>
      <c r="S333" s="1">
        <v>0.93729705900000004</v>
      </c>
      <c r="T333">
        <f t="shared" si="63"/>
        <v>1</v>
      </c>
      <c r="U333">
        <f t="shared" si="64"/>
        <v>3327.4045594500003</v>
      </c>
      <c r="V333">
        <f t="shared" si="65"/>
        <v>1405.9455885</v>
      </c>
      <c r="W333">
        <v>24.69</v>
      </c>
      <c r="X333">
        <f t="shared" si="66"/>
        <v>23.141864386710001</v>
      </c>
      <c r="Y333">
        <v>0</v>
      </c>
      <c r="Z333">
        <v>0</v>
      </c>
      <c r="AA333">
        <v>0</v>
      </c>
      <c r="AB333" s="3">
        <v>0.1</v>
      </c>
      <c r="AC333">
        <v>25</v>
      </c>
      <c r="AD333">
        <f t="shared" si="67"/>
        <v>0.11016807219002084</v>
      </c>
      <c r="AE333">
        <v>1630000</v>
      </c>
      <c r="AF333">
        <v>0</v>
      </c>
      <c r="AG333">
        <v>0</v>
      </c>
      <c r="AH333">
        <v>37800</v>
      </c>
      <c r="AI333">
        <v>0.16528631991207299</v>
      </c>
      <c r="AJ333">
        <v>0.16782298856875</v>
      </c>
      <c r="AK333" s="2">
        <f t="shared" si="62"/>
        <v>0.26915768569438386</v>
      </c>
      <c r="AL333" s="2">
        <f t="shared" si="68"/>
        <v>0.31941902262743704</v>
      </c>
      <c r="AM333">
        <f t="shared" si="69"/>
        <v>0.2855449128788643</v>
      </c>
      <c r="AN333">
        <f t="shared" si="70"/>
        <v>0.34489066575852489</v>
      </c>
      <c r="AO333">
        <f t="shared" si="71"/>
        <v>0.17321953559191045</v>
      </c>
      <c r="AP333">
        <f t="shared" si="72"/>
        <v>0.12295819865885727</v>
      </c>
      <c r="AQ333">
        <f t="shared" si="73"/>
        <v>46.07474543692706</v>
      </c>
    </row>
    <row r="334" spans="1:43" x14ac:dyDescent="0.2">
      <c r="A334">
        <v>12085</v>
      </c>
      <c r="B334">
        <v>2</v>
      </c>
      <c r="C334">
        <v>12</v>
      </c>
      <c r="D334" t="s">
        <v>336</v>
      </c>
      <c r="E334">
        <v>85</v>
      </c>
      <c r="F334" t="s">
        <v>303</v>
      </c>
      <c r="G334" t="s">
        <v>304</v>
      </c>
      <c r="H334" t="s">
        <v>305</v>
      </c>
      <c r="I334">
        <v>43</v>
      </c>
      <c r="J334">
        <v>14</v>
      </c>
      <c r="K334">
        <v>65</v>
      </c>
      <c r="L334">
        <v>58</v>
      </c>
      <c r="M334">
        <v>18</v>
      </c>
      <c r="N334">
        <v>83</v>
      </c>
      <c r="O334">
        <v>71</v>
      </c>
      <c r="P334">
        <v>24</v>
      </c>
      <c r="Q334">
        <v>98</v>
      </c>
      <c r="R334">
        <v>3550</v>
      </c>
      <c r="S334" s="1">
        <v>0.94373306400000001</v>
      </c>
      <c r="T334">
        <f t="shared" si="63"/>
        <v>1</v>
      </c>
      <c r="U334">
        <f t="shared" si="64"/>
        <v>3350.2523772</v>
      </c>
      <c r="V334">
        <f t="shared" si="65"/>
        <v>1415.599596</v>
      </c>
      <c r="W334">
        <v>24.69</v>
      </c>
      <c r="X334">
        <f t="shared" si="66"/>
        <v>23.300769350160003</v>
      </c>
      <c r="Y334">
        <v>0</v>
      </c>
      <c r="Z334">
        <v>0</v>
      </c>
      <c r="AA334">
        <v>0</v>
      </c>
      <c r="AB334" s="3">
        <v>0.1</v>
      </c>
      <c r="AC334">
        <v>25</v>
      </c>
      <c r="AD334">
        <f t="shared" si="67"/>
        <v>0.11016807219002084</v>
      </c>
      <c r="AE334">
        <v>1630000</v>
      </c>
      <c r="AF334">
        <v>0</v>
      </c>
      <c r="AG334">
        <v>0</v>
      </c>
      <c r="AH334">
        <v>37800</v>
      </c>
      <c r="AI334">
        <v>0.17074231703812501</v>
      </c>
      <c r="AJ334">
        <v>0.178406249193375</v>
      </c>
      <c r="AK334" s="2">
        <f t="shared" si="62"/>
        <v>0.26234599684598225</v>
      </c>
      <c r="AL334" s="2">
        <f t="shared" si="68"/>
        <v>0.31100125442732413</v>
      </c>
      <c r="AM334">
        <f t="shared" si="69"/>
        <v>0.27820957725107331</v>
      </c>
      <c r="AN334">
        <f t="shared" si="70"/>
        <v>0.33565896218416019</v>
      </c>
      <c r="AO334">
        <f t="shared" si="71"/>
        <v>0.16850170043629809</v>
      </c>
      <c r="AP334">
        <f t="shared" si="72"/>
        <v>0.1198464428549562</v>
      </c>
      <c r="AQ334">
        <f t="shared" si="73"/>
        <v>44.602446811441489</v>
      </c>
    </row>
    <row r="335" spans="1:43" x14ac:dyDescent="0.2">
      <c r="A335">
        <v>12086</v>
      </c>
      <c r="B335">
        <v>2</v>
      </c>
      <c r="C335">
        <v>12</v>
      </c>
      <c r="D335" t="s">
        <v>315</v>
      </c>
      <c r="E335">
        <v>86</v>
      </c>
      <c r="F335" t="s">
        <v>303</v>
      </c>
      <c r="G335" t="s">
        <v>304</v>
      </c>
      <c r="H335" t="s">
        <v>305</v>
      </c>
      <c r="I335">
        <v>43</v>
      </c>
      <c r="J335">
        <v>14</v>
      </c>
      <c r="K335">
        <v>65</v>
      </c>
      <c r="L335">
        <v>58</v>
      </c>
      <c r="M335">
        <v>18</v>
      </c>
      <c r="N335">
        <v>83</v>
      </c>
      <c r="O335">
        <v>71</v>
      </c>
      <c r="P335">
        <v>24</v>
      </c>
      <c r="Q335">
        <v>98</v>
      </c>
      <c r="R335">
        <v>3550</v>
      </c>
      <c r="S335" s="1">
        <v>0.94356448599999998</v>
      </c>
      <c r="T335">
        <f t="shared" si="63"/>
        <v>1</v>
      </c>
      <c r="U335">
        <f t="shared" si="64"/>
        <v>3349.6539253000001</v>
      </c>
      <c r="V335">
        <f t="shared" si="65"/>
        <v>1415.3467289999999</v>
      </c>
      <c r="W335">
        <v>24.69</v>
      </c>
      <c r="X335">
        <f t="shared" si="66"/>
        <v>23.296607159340002</v>
      </c>
      <c r="Y335">
        <v>0</v>
      </c>
      <c r="Z335">
        <v>0</v>
      </c>
      <c r="AA335">
        <v>0</v>
      </c>
      <c r="AB335" s="3">
        <v>0.1</v>
      </c>
      <c r="AC335">
        <v>25</v>
      </c>
      <c r="AD335">
        <f t="shared" si="67"/>
        <v>0.11016807219002084</v>
      </c>
      <c r="AE335">
        <v>1630000</v>
      </c>
      <c r="AF335">
        <v>0</v>
      </c>
      <c r="AG335">
        <v>0</v>
      </c>
      <c r="AH335">
        <v>37800</v>
      </c>
      <c r="AI335">
        <v>0.17037260000000001</v>
      </c>
      <c r="AJ335">
        <v>0.18199779999999999</v>
      </c>
      <c r="AK335" s="2">
        <f t="shared" si="62"/>
        <v>0.26286833647057289</v>
      </c>
      <c r="AL335" s="2">
        <f t="shared" si="68"/>
        <v>0.31162917838720217</v>
      </c>
      <c r="AM335">
        <f t="shared" si="69"/>
        <v>0.27876634163622654</v>
      </c>
      <c r="AN335">
        <f t="shared" si="70"/>
        <v>0.33634039459949888</v>
      </c>
      <c r="AO335">
        <f t="shared" si="71"/>
        <v>0.16884590303419281</v>
      </c>
      <c r="AP335">
        <f t="shared" si="72"/>
        <v>0.12008506111756352</v>
      </c>
      <c r="AQ335">
        <f t="shared" si="73"/>
        <v>44.699236345252991</v>
      </c>
    </row>
    <row r="336" spans="1:43" x14ac:dyDescent="0.2">
      <c r="A336">
        <v>12087</v>
      </c>
      <c r="B336">
        <v>2</v>
      </c>
      <c r="C336">
        <v>12</v>
      </c>
      <c r="D336" t="s">
        <v>68</v>
      </c>
      <c r="E336">
        <v>87</v>
      </c>
      <c r="F336" t="s">
        <v>303</v>
      </c>
      <c r="G336" t="s">
        <v>304</v>
      </c>
      <c r="H336" t="s">
        <v>305</v>
      </c>
      <c r="I336">
        <v>43</v>
      </c>
      <c r="J336">
        <v>14</v>
      </c>
      <c r="K336">
        <v>65</v>
      </c>
      <c r="L336">
        <v>58</v>
      </c>
      <c r="M336">
        <v>18</v>
      </c>
      <c r="N336">
        <v>83</v>
      </c>
      <c r="O336">
        <v>71</v>
      </c>
      <c r="P336">
        <v>24</v>
      </c>
      <c r="Q336">
        <v>98</v>
      </c>
      <c r="R336">
        <v>3550</v>
      </c>
      <c r="S336" s="1">
        <v>0.942955133</v>
      </c>
      <c r="T336">
        <f t="shared" si="63"/>
        <v>1</v>
      </c>
      <c r="U336">
        <f t="shared" si="64"/>
        <v>3347.4907221499998</v>
      </c>
      <c r="V336">
        <f t="shared" si="65"/>
        <v>1414.4326994999999</v>
      </c>
      <c r="W336">
        <v>24.69</v>
      </c>
      <c r="X336">
        <f t="shared" si="66"/>
        <v>23.28156223377</v>
      </c>
      <c r="Y336">
        <v>0</v>
      </c>
      <c r="Z336">
        <v>0</v>
      </c>
      <c r="AA336">
        <v>0</v>
      </c>
      <c r="AB336" s="3">
        <v>0.1</v>
      </c>
      <c r="AC336">
        <v>25</v>
      </c>
      <c r="AD336">
        <f t="shared" si="67"/>
        <v>0.11016807219002084</v>
      </c>
      <c r="AE336">
        <v>1630000</v>
      </c>
      <c r="AF336">
        <v>0</v>
      </c>
      <c r="AG336">
        <v>0</v>
      </c>
      <c r="AH336">
        <v>37800</v>
      </c>
      <c r="AI336">
        <v>0.17420878669704301</v>
      </c>
      <c r="AJ336">
        <v>0.182596739455125</v>
      </c>
      <c r="AK336" s="2">
        <f t="shared" si="62"/>
        <v>0.25691378902118406</v>
      </c>
      <c r="AL336" s="2">
        <f t="shared" si="68"/>
        <v>0.30460088662994161</v>
      </c>
      <c r="AM336">
        <f t="shared" si="69"/>
        <v>0.27246171014640375</v>
      </c>
      <c r="AN336">
        <f t="shared" si="70"/>
        <v>0.32876794636942946</v>
      </c>
      <c r="AO336">
        <f t="shared" si="71"/>
        <v>0.16505196730278177</v>
      </c>
      <c r="AP336">
        <f t="shared" si="72"/>
        <v>0.11736486969402424</v>
      </c>
      <c r="AQ336">
        <f t="shared" si="73"/>
        <v>43.714931138341463</v>
      </c>
    </row>
    <row r="337" spans="1:43" x14ac:dyDescent="0.2">
      <c r="A337">
        <v>12089</v>
      </c>
      <c r="B337">
        <v>2</v>
      </c>
      <c r="C337">
        <v>12</v>
      </c>
      <c r="D337" t="s">
        <v>337</v>
      </c>
      <c r="E337">
        <v>89</v>
      </c>
      <c r="F337" t="s">
        <v>303</v>
      </c>
      <c r="G337" t="s">
        <v>304</v>
      </c>
      <c r="H337" t="s">
        <v>305</v>
      </c>
      <c r="I337">
        <v>43</v>
      </c>
      <c r="J337">
        <v>14</v>
      </c>
      <c r="K337">
        <v>65</v>
      </c>
      <c r="L337">
        <v>58</v>
      </c>
      <c r="M337">
        <v>18</v>
      </c>
      <c r="N337">
        <v>83</v>
      </c>
      <c r="O337">
        <v>71</v>
      </c>
      <c r="P337">
        <v>24</v>
      </c>
      <c r="Q337">
        <v>98</v>
      </c>
      <c r="R337">
        <v>3550</v>
      </c>
      <c r="S337" s="1">
        <v>0.93175719599999995</v>
      </c>
      <c r="T337">
        <f t="shared" si="63"/>
        <v>1</v>
      </c>
      <c r="U337">
        <f t="shared" si="64"/>
        <v>3307.7380457999998</v>
      </c>
      <c r="V337">
        <f t="shared" si="65"/>
        <v>1397.635794</v>
      </c>
      <c r="W337">
        <v>24.69</v>
      </c>
      <c r="X337">
        <f t="shared" si="66"/>
        <v>23.005085169240001</v>
      </c>
      <c r="Y337">
        <v>0</v>
      </c>
      <c r="Z337">
        <v>0</v>
      </c>
      <c r="AA337">
        <v>0</v>
      </c>
      <c r="AB337" s="3">
        <v>0.1</v>
      </c>
      <c r="AC337">
        <v>25</v>
      </c>
      <c r="AD337">
        <f t="shared" si="67"/>
        <v>0.11016807219002084</v>
      </c>
      <c r="AE337">
        <v>1630000</v>
      </c>
      <c r="AF337">
        <v>0</v>
      </c>
      <c r="AG337">
        <v>0</v>
      </c>
      <c r="AH337">
        <v>37800</v>
      </c>
      <c r="AI337">
        <v>0.16392181662222099</v>
      </c>
      <c r="AJ337">
        <v>0.16805689056174999</v>
      </c>
      <c r="AK337" s="2">
        <f t="shared" si="62"/>
        <v>0.26979409405805116</v>
      </c>
      <c r="AL337" s="2">
        <f t="shared" si="68"/>
        <v>0.32047381190592522</v>
      </c>
      <c r="AM337">
        <f t="shared" si="69"/>
        <v>0.28631773032989727</v>
      </c>
      <c r="AN337">
        <f t="shared" si="70"/>
        <v>0.34615748380515687</v>
      </c>
      <c r="AO337">
        <f t="shared" si="71"/>
        <v>0.17392864432230934</v>
      </c>
      <c r="AP337">
        <f t="shared" si="72"/>
        <v>0.12324892647443528</v>
      </c>
      <c r="AQ337">
        <f t="shared" si="73"/>
        <v>46.458276702156212</v>
      </c>
    </row>
    <row r="338" spans="1:43" x14ac:dyDescent="0.2">
      <c r="A338">
        <v>12091</v>
      </c>
      <c r="B338">
        <v>14</v>
      </c>
      <c r="C338">
        <v>12</v>
      </c>
      <c r="D338" t="s">
        <v>338</v>
      </c>
      <c r="E338">
        <v>91</v>
      </c>
      <c r="F338" t="s">
        <v>303</v>
      </c>
      <c r="G338" t="s">
        <v>304</v>
      </c>
      <c r="H338" t="s">
        <v>18</v>
      </c>
      <c r="I338">
        <v>43</v>
      </c>
      <c r="J338">
        <v>14</v>
      </c>
      <c r="K338">
        <v>65</v>
      </c>
      <c r="L338">
        <v>58</v>
      </c>
      <c r="M338">
        <v>18</v>
      </c>
      <c r="N338">
        <v>83</v>
      </c>
      <c r="O338">
        <v>71</v>
      </c>
      <c r="P338">
        <v>24</v>
      </c>
      <c r="Q338">
        <v>98</v>
      </c>
      <c r="R338">
        <v>3550</v>
      </c>
      <c r="S338" s="1">
        <v>0.92129332600000002</v>
      </c>
      <c r="T338">
        <f t="shared" si="63"/>
        <v>1</v>
      </c>
      <c r="U338">
        <f t="shared" si="64"/>
        <v>3270.5913073000002</v>
      </c>
      <c r="V338">
        <f t="shared" si="65"/>
        <v>1381.939989</v>
      </c>
      <c r="W338">
        <v>24.69</v>
      </c>
      <c r="X338">
        <f t="shared" si="66"/>
        <v>22.74673221894</v>
      </c>
      <c r="Y338">
        <v>0</v>
      </c>
      <c r="Z338">
        <v>0</v>
      </c>
      <c r="AA338">
        <v>0</v>
      </c>
      <c r="AB338" s="3">
        <v>0.1</v>
      </c>
      <c r="AC338">
        <v>25</v>
      </c>
      <c r="AD338">
        <f t="shared" si="67"/>
        <v>0.11016807219002084</v>
      </c>
      <c r="AE338">
        <v>1630000</v>
      </c>
      <c r="AF338">
        <v>0</v>
      </c>
      <c r="AG338">
        <v>0</v>
      </c>
      <c r="AH338">
        <v>37800</v>
      </c>
      <c r="AI338">
        <v>0.16381289951866501</v>
      </c>
      <c r="AJ338">
        <v>0.17143164355337501</v>
      </c>
      <c r="AK338" s="2">
        <f t="shared" si="62"/>
        <v>0.26694160598035294</v>
      </c>
      <c r="AL338" s="2">
        <f t="shared" si="68"/>
        <v>0.31765502012499758</v>
      </c>
      <c r="AM338">
        <f t="shared" si="69"/>
        <v>0.28347622860680383</v>
      </c>
      <c r="AN338">
        <f t="shared" si="70"/>
        <v>0.34335576876946822</v>
      </c>
      <c r="AO338">
        <f t="shared" si="71"/>
        <v>0.17265925022125309</v>
      </c>
      <c r="AP338">
        <f t="shared" si="72"/>
        <v>0.12194583607660846</v>
      </c>
      <c r="AQ338">
        <f t="shared" si="73"/>
        <v>46.489166216653963</v>
      </c>
    </row>
    <row r="339" spans="1:43" x14ac:dyDescent="0.2">
      <c r="A339">
        <v>12093</v>
      </c>
      <c r="B339">
        <v>2</v>
      </c>
      <c r="C339">
        <v>12</v>
      </c>
      <c r="D339" t="s">
        <v>339</v>
      </c>
      <c r="E339">
        <v>93</v>
      </c>
      <c r="F339" t="s">
        <v>303</v>
      </c>
      <c r="G339" t="s">
        <v>304</v>
      </c>
      <c r="H339" t="s">
        <v>305</v>
      </c>
      <c r="I339">
        <v>43</v>
      </c>
      <c r="J339">
        <v>14</v>
      </c>
      <c r="K339">
        <v>65</v>
      </c>
      <c r="L339">
        <v>58</v>
      </c>
      <c r="M339">
        <v>18</v>
      </c>
      <c r="N339">
        <v>83</v>
      </c>
      <c r="O339">
        <v>71</v>
      </c>
      <c r="P339">
        <v>24</v>
      </c>
      <c r="Q339">
        <v>98</v>
      </c>
      <c r="R339">
        <v>3550</v>
      </c>
      <c r="S339" s="1">
        <v>0.94338534900000004</v>
      </c>
      <c r="T339">
        <f t="shared" si="63"/>
        <v>1</v>
      </c>
      <c r="U339">
        <f t="shared" si="64"/>
        <v>3349.01798895</v>
      </c>
      <c r="V339">
        <f t="shared" si="65"/>
        <v>1415.0780235</v>
      </c>
      <c r="W339">
        <v>24.69</v>
      </c>
      <c r="X339">
        <f t="shared" si="66"/>
        <v>23.292184266810001</v>
      </c>
      <c r="Y339">
        <v>0</v>
      </c>
      <c r="Z339">
        <v>0</v>
      </c>
      <c r="AA339">
        <v>0</v>
      </c>
      <c r="AB339" s="3">
        <v>0.1</v>
      </c>
      <c r="AC339">
        <v>25</v>
      </c>
      <c r="AD339">
        <f t="shared" si="67"/>
        <v>0.11016807219002084</v>
      </c>
      <c r="AE339">
        <v>1630000</v>
      </c>
      <c r="AF339">
        <v>0</v>
      </c>
      <c r="AG339">
        <v>0</v>
      </c>
      <c r="AH339">
        <v>37800</v>
      </c>
      <c r="AI339">
        <v>0.16995106345452099</v>
      </c>
      <c r="AJ339">
        <v>0.178406249193375</v>
      </c>
      <c r="AK339" s="2">
        <f t="shared" si="62"/>
        <v>0.26347030981862046</v>
      </c>
      <c r="AL339" s="2">
        <f t="shared" si="68"/>
        <v>0.31235209523768148</v>
      </c>
      <c r="AM339">
        <f t="shared" si="69"/>
        <v>0.27940774745407643</v>
      </c>
      <c r="AN339">
        <f t="shared" si="70"/>
        <v>0.33712460368613706</v>
      </c>
      <c r="AO339">
        <f t="shared" si="71"/>
        <v>0.16924184354562916</v>
      </c>
      <c r="AP339">
        <f t="shared" si="72"/>
        <v>0.12036005812656818</v>
      </c>
      <c r="AQ339">
        <f t="shared" si="73"/>
        <v>44.810105681940435</v>
      </c>
    </row>
    <row r="340" spans="1:43" x14ac:dyDescent="0.2">
      <c r="A340">
        <v>12095</v>
      </c>
      <c r="B340">
        <v>2</v>
      </c>
      <c r="C340">
        <v>12</v>
      </c>
      <c r="D340" t="s">
        <v>197</v>
      </c>
      <c r="E340">
        <v>95</v>
      </c>
      <c r="F340" t="s">
        <v>303</v>
      </c>
      <c r="G340" t="s">
        <v>304</v>
      </c>
      <c r="H340" t="s">
        <v>305</v>
      </c>
      <c r="I340">
        <v>43</v>
      </c>
      <c r="J340">
        <v>14</v>
      </c>
      <c r="K340">
        <v>65</v>
      </c>
      <c r="L340">
        <v>58</v>
      </c>
      <c r="M340">
        <v>18</v>
      </c>
      <c r="N340">
        <v>83</v>
      </c>
      <c r="O340">
        <v>71</v>
      </c>
      <c r="P340">
        <v>24</v>
      </c>
      <c r="Q340">
        <v>98</v>
      </c>
      <c r="R340">
        <v>3550</v>
      </c>
      <c r="S340" s="1">
        <v>0.94133430100000004</v>
      </c>
      <c r="T340">
        <f t="shared" si="63"/>
        <v>1</v>
      </c>
      <c r="U340">
        <f t="shared" si="64"/>
        <v>3341.7367685500003</v>
      </c>
      <c r="V340">
        <f t="shared" si="65"/>
        <v>1412.0014515</v>
      </c>
      <c r="W340">
        <v>24.69</v>
      </c>
      <c r="X340">
        <f t="shared" si="66"/>
        <v>23.241543891690004</v>
      </c>
      <c r="Y340">
        <v>0</v>
      </c>
      <c r="Z340">
        <v>0</v>
      </c>
      <c r="AA340">
        <v>0</v>
      </c>
      <c r="AB340" s="3">
        <v>0.1</v>
      </c>
      <c r="AC340">
        <v>25</v>
      </c>
      <c r="AD340">
        <f t="shared" si="67"/>
        <v>0.11016807219002084</v>
      </c>
      <c r="AE340">
        <v>1630000</v>
      </c>
      <c r="AF340">
        <v>0</v>
      </c>
      <c r="AG340">
        <v>0</v>
      </c>
      <c r="AH340">
        <v>37800</v>
      </c>
      <c r="AI340">
        <v>0.16689490642472099</v>
      </c>
      <c r="AJ340">
        <v>0.16946028320062501</v>
      </c>
      <c r="AK340" s="2">
        <f t="shared" si="62"/>
        <v>0.2677116329380696</v>
      </c>
      <c r="AL340" s="2">
        <f t="shared" si="68"/>
        <v>0.31748853502268937</v>
      </c>
      <c r="AM340">
        <f t="shared" si="69"/>
        <v>0.28394091478321432</v>
      </c>
      <c r="AN340">
        <f t="shared" si="70"/>
        <v>0.34271467430663533</v>
      </c>
      <c r="AO340">
        <f t="shared" si="71"/>
        <v>0.17207450640962629</v>
      </c>
      <c r="AP340">
        <f t="shared" si="72"/>
        <v>0.12229760432500655</v>
      </c>
      <c r="AQ340">
        <f t="shared" si="73"/>
        <v>45.630662296996356</v>
      </c>
    </row>
    <row r="341" spans="1:43" x14ac:dyDescent="0.2">
      <c r="A341">
        <v>12097</v>
      </c>
      <c r="B341">
        <v>2</v>
      </c>
      <c r="C341">
        <v>12</v>
      </c>
      <c r="D341" t="s">
        <v>340</v>
      </c>
      <c r="E341">
        <v>97</v>
      </c>
      <c r="F341" t="s">
        <v>303</v>
      </c>
      <c r="G341" t="s">
        <v>304</v>
      </c>
      <c r="H341" t="s">
        <v>305</v>
      </c>
      <c r="I341">
        <v>43</v>
      </c>
      <c r="J341">
        <v>14</v>
      </c>
      <c r="K341">
        <v>65</v>
      </c>
      <c r="L341">
        <v>58</v>
      </c>
      <c r="M341">
        <v>18</v>
      </c>
      <c r="N341">
        <v>83</v>
      </c>
      <c r="O341">
        <v>71</v>
      </c>
      <c r="P341">
        <v>24</v>
      </c>
      <c r="Q341">
        <v>98</v>
      </c>
      <c r="R341">
        <v>3550</v>
      </c>
      <c r="S341" s="1">
        <v>0.94255765599999997</v>
      </c>
      <c r="T341">
        <f t="shared" si="63"/>
        <v>1</v>
      </c>
      <c r="U341">
        <f t="shared" si="64"/>
        <v>3346.0796787999998</v>
      </c>
      <c r="V341">
        <f t="shared" si="65"/>
        <v>1413.8364839999999</v>
      </c>
      <c r="W341">
        <v>24.69</v>
      </c>
      <c r="X341">
        <f t="shared" si="66"/>
        <v>23.27174852664</v>
      </c>
      <c r="Y341">
        <v>0</v>
      </c>
      <c r="Z341">
        <v>0</v>
      </c>
      <c r="AA341">
        <v>0</v>
      </c>
      <c r="AB341" s="3">
        <v>0.1</v>
      </c>
      <c r="AC341">
        <v>25</v>
      </c>
      <c r="AD341">
        <f t="shared" si="67"/>
        <v>0.11016807219002084</v>
      </c>
      <c r="AE341">
        <v>1630000</v>
      </c>
      <c r="AF341">
        <v>0</v>
      </c>
      <c r="AG341">
        <v>0</v>
      </c>
      <c r="AH341">
        <v>37800</v>
      </c>
      <c r="AI341">
        <v>0.16821359453846499</v>
      </c>
      <c r="AJ341">
        <v>0.17031641782387499</v>
      </c>
      <c r="AK341" s="2">
        <f t="shared" si="62"/>
        <v>0.26595813289677889</v>
      </c>
      <c r="AL341" s="2">
        <f t="shared" si="68"/>
        <v>0.31534481557435196</v>
      </c>
      <c r="AM341">
        <f t="shared" si="69"/>
        <v>0.2820601874442577</v>
      </c>
      <c r="AN341">
        <f t="shared" si="70"/>
        <v>0.34037319789269321</v>
      </c>
      <c r="AO341">
        <f t="shared" si="71"/>
        <v>0.17088324278989406</v>
      </c>
      <c r="AP341">
        <f t="shared" si="72"/>
        <v>0.12149656011232096</v>
      </c>
      <c r="AQ341">
        <f t="shared" si="73"/>
        <v>45.272946785604937</v>
      </c>
    </row>
    <row r="342" spans="1:43" x14ac:dyDescent="0.2">
      <c r="A342">
        <v>12099</v>
      </c>
      <c r="B342">
        <v>2</v>
      </c>
      <c r="C342">
        <v>12</v>
      </c>
      <c r="D342" t="s">
        <v>341</v>
      </c>
      <c r="E342">
        <v>99</v>
      </c>
      <c r="F342" t="s">
        <v>303</v>
      </c>
      <c r="G342" t="s">
        <v>304</v>
      </c>
      <c r="H342" t="s">
        <v>305</v>
      </c>
      <c r="I342">
        <v>43</v>
      </c>
      <c r="J342">
        <v>14</v>
      </c>
      <c r="K342">
        <v>65</v>
      </c>
      <c r="L342">
        <v>58</v>
      </c>
      <c r="M342">
        <v>18</v>
      </c>
      <c r="N342">
        <v>83</v>
      </c>
      <c r="O342">
        <v>71</v>
      </c>
      <c r="P342">
        <v>24</v>
      </c>
      <c r="Q342">
        <v>98</v>
      </c>
      <c r="R342">
        <v>3550</v>
      </c>
      <c r="S342" s="1">
        <v>0.94380192799999996</v>
      </c>
      <c r="T342">
        <f t="shared" si="63"/>
        <v>1</v>
      </c>
      <c r="U342">
        <f t="shared" si="64"/>
        <v>3350.4968443999996</v>
      </c>
      <c r="V342">
        <f t="shared" si="65"/>
        <v>1415.702892</v>
      </c>
      <c r="W342">
        <v>24.69</v>
      </c>
      <c r="X342">
        <f t="shared" si="66"/>
        <v>23.302469602319999</v>
      </c>
      <c r="Y342">
        <v>0</v>
      </c>
      <c r="Z342">
        <v>0</v>
      </c>
      <c r="AA342">
        <v>0</v>
      </c>
      <c r="AB342" s="3">
        <v>0.1</v>
      </c>
      <c r="AC342">
        <v>25</v>
      </c>
      <c r="AD342">
        <f t="shared" si="67"/>
        <v>0.11016807219002084</v>
      </c>
      <c r="AE342">
        <v>1630000</v>
      </c>
      <c r="AF342">
        <v>0</v>
      </c>
      <c r="AG342">
        <v>0</v>
      </c>
      <c r="AH342">
        <v>37800</v>
      </c>
      <c r="AI342">
        <v>0.168683469648368</v>
      </c>
      <c r="AJ342">
        <v>0.178406249193375</v>
      </c>
      <c r="AK342" s="2">
        <f t="shared" si="62"/>
        <v>0.26556740881182939</v>
      </c>
      <c r="AL342" s="2">
        <f t="shared" si="68"/>
        <v>0.31481652274600841</v>
      </c>
      <c r="AM342">
        <f t="shared" si="69"/>
        <v>0.28162461038903236</v>
      </c>
      <c r="AN342">
        <f t="shared" si="70"/>
        <v>0.33977518742149448</v>
      </c>
      <c r="AO342">
        <f t="shared" si="71"/>
        <v>0.17056718116960493</v>
      </c>
      <c r="AP342">
        <f t="shared" si="72"/>
        <v>0.12131806723542585</v>
      </c>
      <c r="AQ342">
        <f t="shared" si="73"/>
        <v>45.146837031692101</v>
      </c>
    </row>
    <row r="343" spans="1:43" x14ac:dyDescent="0.2">
      <c r="A343">
        <v>12101</v>
      </c>
      <c r="B343">
        <v>2</v>
      </c>
      <c r="C343">
        <v>12</v>
      </c>
      <c r="D343" t="s">
        <v>342</v>
      </c>
      <c r="E343">
        <v>101</v>
      </c>
      <c r="F343" t="s">
        <v>303</v>
      </c>
      <c r="G343" t="s">
        <v>304</v>
      </c>
      <c r="H343" t="s">
        <v>305</v>
      </c>
      <c r="I343">
        <v>43</v>
      </c>
      <c r="J343">
        <v>14</v>
      </c>
      <c r="K343">
        <v>65</v>
      </c>
      <c r="L343">
        <v>58</v>
      </c>
      <c r="M343">
        <v>18</v>
      </c>
      <c r="N343">
        <v>83</v>
      </c>
      <c r="O343">
        <v>71</v>
      </c>
      <c r="P343">
        <v>24</v>
      </c>
      <c r="Q343">
        <v>98</v>
      </c>
      <c r="R343">
        <v>3550</v>
      </c>
      <c r="S343" s="1">
        <v>0.94104801299999996</v>
      </c>
      <c r="T343">
        <f t="shared" si="63"/>
        <v>1</v>
      </c>
      <c r="U343">
        <f t="shared" si="64"/>
        <v>3340.72044615</v>
      </c>
      <c r="V343">
        <f t="shared" si="65"/>
        <v>1411.5720194999999</v>
      </c>
      <c r="W343">
        <v>24.69</v>
      </c>
      <c r="X343">
        <f t="shared" si="66"/>
        <v>23.234475440970002</v>
      </c>
      <c r="Y343">
        <v>0</v>
      </c>
      <c r="Z343">
        <v>0</v>
      </c>
      <c r="AA343">
        <v>0</v>
      </c>
      <c r="AB343" s="3">
        <v>0.1</v>
      </c>
      <c r="AC343">
        <v>25</v>
      </c>
      <c r="AD343">
        <f t="shared" si="67"/>
        <v>0.11016807219002084</v>
      </c>
      <c r="AE343">
        <v>1630000</v>
      </c>
      <c r="AF343">
        <v>0</v>
      </c>
      <c r="AG343">
        <v>0</v>
      </c>
      <c r="AH343">
        <v>37800</v>
      </c>
      <c r="AI343">
        <v>0.16893966994898801</v>
      </c>
      <c r="AJ343">
        <v>0.17579281412262501</v>
      </c>
      <c r="AK343" s="2">
        <f t="shared" si="62"/>
        <v>0.26439094797550544</v>
      </c>
      <c r="AL343" s="2">
        <f t="shared" si="68"/>
        <v>0.313565374668973</v>
      </c>
      <c r="AM343">
        <f t="shared" si="69"/>
        <v>0.28042379849370352</v>
      </c>
      <c r="AN343">
        <f t="shared" si="70"/>
        <v>0.33848618904325467</v>
      </c>
      <c r="AO343">
        <f t="shared" si="71"/>
        <v>0.16995505616316919</v>
      </c>
      <c r="AP343">
        <f t="shared" si="72"/>
        <v>0.12078062946970163</v>
      </c>
      <c r="AQ343">
        <f t="shared" si="73"/>
        <v>45.078370973820348</v>
      </c>
    </row>
    <row r="344" spans="1:43" x14ac:dyDescent="0.2">
      <c r="A344">
        <v>12103</v>
      </c>
      <c r="B344">
        <v>2</v>
      </c>
      <c r="C344">
        <v>12</v>
      </c>
      <c r="D344" t="s">
        <v>343</v>
      </c>
      <c r="E344">
        <v>103</v>
      </c>
      <c r="F344" t="s">
        <v>303</v>
      </c>
      <c r="G344" t="s">
        <v>304</v>
      </c>
      <c r="H344" t="s">
        <v>305</v>
      </c>
      <c r="I344">
        <v>43</v>
      </c>
      <c r="J344">
        <v>14</v>
      </c>
      <c r="K344">
        <v>65</v>
      </c>
      <c r="L344">
        <v>58</v>
      </c>
      <c r="M344">
        <v>18</v>
      </c>
      <c r="N344">
        <v>83</v>
      </c>
      <c r="O344">
        <v>71</v>
      </c>
      <c r="P344">
        <v>24</v>
      </c>
      <c r="Q344">
        <v>98</v>
      </c>
      <c r="R344">
        <v>3550</v>
      </c>
      <c r="S344" s="1">
        <v>0.94099102400000001</v>
      </c>
      <c r="T344">
        <f t="shared" si="63"/>
        <v>1</v>
      </c>
      <c r="U344">
        <f t="shared" si="64"/>
        <v>3340.5181352</v>
      </c>
      <c r="V344">
        <f t="shared" si="65"/>
        <v>1411.4865360000001</v>
      </c>
      <c r="W344">
        <v>24.69</v>
      </c>
      <c r="X344">
        <f t="shared" si="66"/>
        <v>23.233068382560003</v>
      </c>
      <c r="Y344">
        <v>0</v>
      </c>
      <c r="Z344">
        <v>0</v>
      </c>
      <c r="AA344">
        <v>0</v>
      </c>
      <c r="AB344" s="3">
        <v>0.1</v>
      </c>
      <c r="AC344">
        <v>25</v>
      </c>
      <c r="AD344">
        <f t="shared" si="67"/>
        <v>0.11016807219002084</v>
      </c>
      <c r="AE344">
        <v>1630000</v>
      </c>
      <c r="AF344">
        <v>0</v>
      </c>
      <c r="AG344">
        <v>0</v>
      </c>
      <c r="AH344">
        <v>37800</v>
      </c>
      <c r="AI344">
        <v>0.17464939984679401</v>
      </c>
      <c r="AJ344">
        <v>0.18005532412875</v>
      </c>
      <c r="AK344" s="2">
        <f t="shared" si="62"/>
        <v>0.25573185243492697</v>
      </c>
      <c r="AL344" s="2">
        <f t="shared" si="68"/>
        <v>0.30329864294673309</v>
      </c>
      <c r="AM344">
        <f t="shared" si="69"/>
        <v>0.27124054858425167</v>
      </c>
      <c r="AN344">
        <f t="shared" si="70"/>
        <v>0.32740473297019917</v>
      </c>
      <c r="AO344">
        <f t="shared" si="71"/>
        <v>0.16439172097578292</v>
      </c>
      <c r="AP344">
        <f t="shared" si="72"/>
        <v>0.11682493046397681</v>
      </c>
      <c r="AQ344">
        <f t="shared" si="73"/>
        <v>43.604645196809976</v>
      </c>
    </row>
    <row r="345" spans="1:43" x14ac:dyDescent="0.2">
      <c r="A345">
        <v>12105</v>
      </c>
      <c r="B345">
        <v>2</v>
      </c>
      <c r="C345">
        <v>12</v>
      </c>
      <c r="D345" t="s">
        <v>148</v>
      </c>
      <c r="E345">
        <v>105</v>
      </c>
      <c r="F345" t="s">
        <v>303</v>
      </c>
      <c r="G345" t="s">
        <v>304</v>
      </c>
      <c r="H345" t="s">
        <v>305</v>
      </c>
      <c r="I345">
        <v>43</v>
      </c>
      <c r="J345">
        <v>14</v>
      </c>
      <c r="K345">
        <v>65</v>
      </c>
      <c r="L345">
        <v>58</v>
      </c>
      <c r="M345">
        <v>18</v>
      </c>
      <c r="N345">
        <v>83</v>
      </c>
      <c r="O345">
        <v>71</v>
      </c>
      <c r="P345">
        <v>24</v>
      </c>
      <c r="Q345">
        <v>98</v>
      </c>
      <c r="R345">
        <v>3550</v>
      </c>
      <c r="S345" s="1">
        <v>0.94294409599999995</v>
      </c>
      <c r="T345">
        <f t="shared" si="63"/>
        <v>1</v>
      </c>
      <c r="U345">
        <f t="shared" si="64"/>
        <v>3347.4515407999997</v>
      </c>
      <c r="V345">
        <f t="shared" si="65"/>
        <v>1414.416144</v>
      </c>
      <c r="W345">
        <v>24.69</v>
      </c>
      <c r="X345">
        <f t="shared" si="66"/>
        <v>23.281289730240001</v>
      </c>
      <c r="Y345">
        <v>0</v>
      </c>
      <c r="Z345">
        <v>0</v>
      </c>
      <c r="AA345">
        <v>0</v>
      </c>
      <c r="AB345" s="3">
        <v>0.1</v>
      </c>
      <c r="AC345">
        <v>25</v>
      </c>
      <c r="AD345">
        <f t="shared" si="67"/>
        <v>0.11016807219002084</v>
      </c>
      <c r="AE345">
        <v>1630000</v>
      </c>
      <c r="AF345">
        <v>0</v>
      </c>
      <c r="AG345">
        <v>0</v>
      </c>
      <c r="AH345">
        <v>37800</v>
      </c>
      <c r="AI345">
        <v>0.168751422710127</v>
      </c>
      <c r="AJ345">
        <v>0.17058470180687499</v>
      </c>
      <c r="AK345" s="2">
        <f t="shared" si="62"/>
        <v>0.26521918979783704</v>
      </c>
      <c r="AL345" s="2">
        <f t="shared" si="68"/>
        <v>0.31444847202910658</v>
      </c>
      <c r="AM345">
        <f t="shared" si="69"/>
        <v>0.28126992543838047</v>
      </c>
      <c r="AN345">
        <f t="shared" si="70"/>
        <v>0.33939708631417292</v>
      </c>
      <c r="AO345">
        <f t="shared" si="71"/>
        <v>0.17038827400656575</v>
      </c>
      <c r="AP345">
        <f t="shared" si="72"/>
        <v>0.1211589917752962</v>
      </c>
      <c r="AQ345">
        <f t="shared" si="73"/>
        <v>45.128657239452316</v>
      </c>
    </row>
    <row r="346" spans="1:43" x14ac:dyDescent="0.2">
      <c r="A346">
        <v>12107</v>
      </c>
      <c r="B346">
        <v>2</v>
      </c>
      <c r="C346">
        <v>12</v>
      </c>
      <c r="D346" t="s">
        <v>344</v>
      </c>
      <c r="E346">
        <v>107</v>
      </c>
      <c r="F346" t="s">
        <v>303</v>
      </c>
      <c r="G346" t="s">
        <v>304</v>
      </c>
      <c r="H346" t="s">
        <v>305</v>
      </c>
      <c r="I346">
        <v>43</v>
      </c>
      <c r="J346">
        <v>14</v>
      </c>
      <c r="K346">
        <v>65</v>
      </c>
      <c r="L346">
        <v>58</v>
      </c>
      <c r="M346">
        <v>18</v>
      </c>
      <c r="N346">
        <v>83</v>
      </c>
      <c r="O346">
        <v>71</v>
      </c>
      <c r="P346">
        <v>24</v>
      </c>
      <c r="Q346">
        <v>98</v>
      </c>
      <c r="R346">
        <v>3550</v>
      </c>
      <c r="S346" s="1">
        <v>0.93627363100000005</v>
      </c>
      <c r="T346">
        <f t="shared" si="63"/>
        <v>1</v>
      </c>
      <c r="U346">
        <f t="shared" si="64"/>
        <v>3323.7713900500003</v>
      </c>
      <c r="V346">
        <f t="shared" si="65"/>
        <v>1404.4104465</v>
      </c>
      <c r="W346">
        <v>24.69</v>
      </c>
      <c r="X346">
        <f t="shared" si="66"/>
        <v>23.116595949390003</v>
      </c>
      <c r="Y346">
        <v>0</v>
      </c>
      <c r="Z346">
        <v>0</v>
      </c>
      <c r="AA346">
        <v>0</v>
      </c>
      <c r="AB346" s="3">
        <v>0.1</v>
      </c>
      <c r="AC346">
        <v>25</v>
      </c>
      <c r="AD346">
        <f t="shared" si="67"/>
        <v>0.11016807219002084</v>
      </c>
      <c r="AE346">
        <v>1630000</v>
      </c>
      <c r="AF346">
        <v>0</v>
      </c>
      <c r="AG346">
        <v>0</v>
      </c>
      <c r="AH346">
        <v>37800</v>
      </c>
      <c r="AI346">
        <v>0.16391504176722299</v>
      </c>
      <c r="AJ346">
        <v>0.16597618142949999</v>
      </c>
      <c r="AK346" s="2">
        <f t="shared" si="62"/>
        <v>0.27111305126854252</v>
      </c>
      <c r="AL346" s="2">
        <f t="shared" si="68"/>
        <v>0.32179486378531369</v>
      </c>
      <c r="AM346">
        <f t="shared" si="69"/>
        <v>0.28763737048710653</v>
      </c>
      <c r="AN346">
        <f t="shared" si="70"/>
        <v>0.34747959722930088</v>
      </c>
      <c r="AO346">
        <f t="shared" si="71"/>
        <v>0.17453327278953265</v>
      </c>
      <c r="AP346">
        <f t="shared" si="72"/>
        <v>0.12385146027276146</v>
      </c>
      <c r="AQ346">
        <f t="shared" si="73"/>
        <v>46.460196892547039</v>
      </c>
    </row>
    <row r="347" spans="1:43" x14ac:dyDescent="0.2">
      <c r="A347">
        <v>12109</v>
      </c>
      <c r="B347">
        <v>2</v>
      </c>
      <c r="C347">
        <v>12</v>
      </c>
      <c r="D347" t="s">
        <v>345</v>
      </c>
      <c r="E347">
        <v>109</v>
      </c>
      <c r="F347" t="s">
        <v>303</v>
      </c>
      <c r="G347" t="s">
        <v>304</v>
      </c>
      <c r="H347" t="s">
        <v>305</v>
      </c>
      <c r="I347">
        <v>43</v>
      </c>
      <c r="J347">
        <v>14</v>
      </c>
      <c r="K347">
        <v>65</v>
      </c>
      <c r="L347">
        <v>58</v>
      </c>
      <c r="M347">
        <v>18</v>
      </c>
      <c r="N347">
        <v>83</v>
      </c>
      <c r="O347">
        <v>71</v>
      </c>
      <c r="P347">
        <v>24</v>
      </c>
      <c r="Q347">
        <v>98</v>
      </c>
      <c r="R347">
        <v>3550</v>
      </c>
      <c r="S347" s="1">
        <v>0.93575313500000001</v>
      </c>
      <c r="T347">
        <f t="shared" si="63"/>
        <v>1</v>
      </c>
      <c r="U347">
        <f t="shared" si="64"/>
        <v>3321.92362925</v>
      </c>
      <c r="V347">
        <f t="shared" si="65"/>
        <v>1403.6297025000001</v>
      </c>
      <c r="W347">
        <v>24.69</v>
      </c>
      <c r="X347">
        <f t="shared" si="66"/>
        <v>23.103744903150002</v>
      </c>
      <c r="Y347">
        <v>0</v>
      </c>
      <c r="Z347">
        <v>0</v>
      </c>
      <c r="AA347">
        <v>0</v>
      </c>
      <c r="AB347" s="3">
        <v>0.1</v>
      </c>
      <c r="AC347">
        <v>25</v>
      </c>
      <c r="AD347">
        <f t="shared" si="67"/>
        <v>0.11016807219002084</v>
      </c>
      <c r="AE347">
        <v>1630000</v>
      </c>
      <c r="AF347">
        <v>0</v>
      </c>
      <c r="AG347">
        <v>0</v>
      </c>
      <c r="AH347">
        <v>37800</v>
      </c>
      <c r="AI347">
        <v>0.16471153717947301</v>
      </c>
      <c r="AJ347">
        <v>0.16794983000825001</v>
      </c>
      <c r="AK347" s="2">
        <f t="shared" si="62"/>
        <v>0.269652041022369</v>
      </c>
      <c r="AL347" s="2">
        <f t="shared" si="68"/>
        <v>0.32008877155007387</v>
      </c>
      <c r="AM347">
        <f t="shared" si="69"/>
        <v>0.28609645360735098</v>
      </c>
      <c r="AN347">
        <f t="shared" si="70"/>
        <v>0.34564930135475724</v>
      </c>
      <c r="AO347">
        <f t="shared" si="71"/>
        <v>0.1736207634980351</v>
      </c>
      <c r="AP347">
        <f t="shared" si="72"/>
        <v>0.12318403297033029</v>
      </c>
      <c r="AQ347">
        <f t="shared" si="73"/>
        <v>46.23552936584656</v>
      </c>
    </row>
    <row r="348" spans="1:43" x14ac:dyDescent="0.2">
      <c r="A348">
        <v>12111</v>
      </c>
      <c r="B348">
        <v>2</v>
      </c>
      <c r="C348">
        <v>12</v>
      </c>
      <c r="D348" t="s">
        <v>346</v>
      </c>
      <c r="E348">
        <v>111</v>
      </c>
      <c r="F348" t="s">
        <v>303</v>
      </c>
      <c r="G348" t="s">
        <v>304</v>
      </c>
      <c r="H348" t="s">
        <v>305</v>
      </c>
      <c r="I348">
        <v>43</v>
      </c>
      <c r="J348">
        <v>14</v>
      </c>
      <c r="K348">
        <v>65</v>
      </c>
      <c r="L348">
        <v>58</v>
      </c>
      <c r="M348">
        <v>18</v>
      </c>
      <c r="N348">
        <v>83</v>
      </c>
      <c r="O348">
        <v>71</v>
      </c>
      <c r="P348">
        <v>24</v>
      </c>
      <c r="Q348">
        <v>98</v>
      </c>
      <c r="R348">
        <v>3550</v>
      </c>
      <c r="S348" s="1">
        <v>0.94353596399999995</v>
      </c>
      <c r="T348">
        <f t="shared" si="63"/>
        <v>1</v>
      </c>
      <c r="U348">
        <f t="shared" si="64"/>
        <v>3349.5526722</v>
      </c>
      <c r="V348">
        <f t="shared" si="65"/>
        <v>1415.303946</v>
      </c>
      <c r="W348">
        <v>24.69</v>
      </c>
      <c r="X348">
        <f t="shared" si="66"/>
        <v>23.295902951159999</v>
      </c>
      <c r="Y348">
        <v>0</v>
      </c>
      <c r="Z348">
        <v>0</v>
      </c>
      <c r="AA348">
        <v>0</v>
      </c>
      <c r="AB348" s="3">
        <v>0.1</v>
      </c>
      <c r="AC348">
        <v>25</v>
      </c>
      <c r="AD348">
        <f t="shared" si="67"/>
        <v>0.11016807219002084</v>
      </c>
      <c r="AE348">
        <v>1630000</v>
      </c>
      <c r="AF348">
        <v>0</v>
      </c>
      <c r="AG348">
        <v>0</v>
      </c>
      <c r="AH348">
        <v>37800</v>
      </c>
      <c r="AI348">
        <v>0.16773435035963499</v>
      </c>
      <c r="AJ348">
        <v>0.17159276675187499</v>
      </c>
      <c r="AK348" s="2">
        <f t="shared" si="62"/>
        <v>0.26699485270234019</v>
      </c>
      <c r="AL348" s="2">
        <f t="shared" si="68"/>
        <v>0.31652264112321638</v>
      </c>
      <c r="AM348">
        <f t="shared" si="69"/>
        <v>0.2831429134250153</v>
      </c>
      <c r="AN348">
        <f t="shared" si="70"/>
        <v>0.34162253357949818</v>
      </c>
      <c r="AO348">
        <f t="shared" si="71"/>
        <v>0.1714979489785157</v>
      </c>
      <c r="AP348">
        <f t="shared" si="72"/>
        <v>0.12197016055763954</v>
      </c>
      <c r="AQ348">
        <f t="shared" si="73"/>
        <v>45.402298919851518</v>
      </c>
    </row>
    <row r="349" spans="1:43" x14ac:dyDescent="0.2">
      <c r="A349">
        <v>12113</v>
      </c>
      <c r="B349">
        <v>14</v>
      </c>
      <c r="C349">
        <v>12</v>
      </c>
      <c r="D349" t="s">
        <v>347</v>
      </c>
      <c r="E349">
        <v>113</v>
      </c>
      <c r="F349" t="s">
        <v>303</v>
      </c>
      <c r="G349" t="s">
        <v>304</v>
      </c>
      <c r="H349" t="s">
        <v>18</v>
      </c>
      <c r="I349">
        <v>43</v>
      </c>
      <c r="J349">
        <v>14</v>
      </c>
      <c r="K349">
        <v>65</v>
      </c>
      <c r="L349">
        <v>58</v>
      </c>
      <c r="M349">
        <v>18</v>
      </c>
      <c r="N349">
        <v>83</v>
      </c>
      <c r="O349">
        <v>71</v>
      </c>
      <c r="P349">
        <v>24</v>
      </c>
      <c r="Q349">
        <v>98</v>
      </c>
      <c r="R349">
        <v>3550</v>
      </c>
      <c r="S349" s="1">
        <v>0.92100280300000004</v>
      </c>
      <c r="T349">
        <f t="shared" si="63"/>
        <v>1</v>
      </c>
      <c r="U349">
        <f t="shared" si="64"/>
        <v>3269.5599506500002</v>
      </c>
      <c r="V349">
        <f t="shared" si="65"/>
        <v>1381.5042045</v>
      </c>
      <c r="W349">
        <v>24.69</v>
      </c>
      <c r="X349">
        <f t="shared" si="66"/>
        <v>22.739559206070002</v>
      </c>
      <c r="Y349">
        <v>0</v>
      </c>
      <c r="Z349">
        <v>0</v>
      </c>
      <c r="AA349">
        <v>0</v>
      </c>
      <c r="AB349" s="3">
        <v>0.1</v>
      </c>
      <c r="AC349">
        <v>25</v>
      </c>
      <c r="AD349">
        <f t="shared" si="67"/>
        <v>0.11016807219002084</v>
      </c>
      <c r="AE349">
        <v>1630000</v>
      </c>
      <c r="AF349">
        <v>0</v>
      </c>
      <c r="AG349">
        <v>0</v>
      </c>
      <c r="AH349">
        <v>37800</v>
      </c>
      <c r="AI349">
        <v>0.16314385589910901</v>
      </c>
      <c r="AJ349">
        <v>0.17143164355337501</v>
      </c>
      <c r="AK349" s="2">
        <f t="shared" si="62"/>
        <v>0.26795179497475741</v>
      </c>
      <c r="AL349" s="2">
        <f t="shared" si="68"/>
        <v>0.3188731819294866</v>
      </c>
      <c r="AM349">
        <f t="shared" si="69"/>
        <v>0.28455422514265094</v>
      </c>
      <c r="AN349">
        <f t="shared" si="70"/>
        <v>0.34467932787380434</v>
      </c>
      <c r="AO349">
        <f t="shared" si="71"/>
        <v>0.17332870351530208</v>
      </c>
      <c r="AP349">
        <f t="shared" si="72"/>
        <v>0.12240731656057284</v>
      </c>
      <c r="AQ349">
        <f t="shared" si="73"/>
        <v>46.679815627655778</v>
      </c>
    </row>
    <row r="350" spans="1:43" x14ac:dyDescent="0.2">
      <c r="A350">
        <v>12115</v>
      </c>
      <c r="B350">
        <v>2</v>
      </c>
      <c r="C350">
        <v>12</v>
      </c>
      <c r="D350" t="s">
        <v>348</v>
      </c>
      <c r="E350">
        <v>115</v>
      </c>
      <c r="F350" t="s">
        <v>303</v>
      </c>
      <c r="G350" t="s">
        <v>304</v>
      </c>
      <c r="H350" t="s">
        <v>305</v>
      </c>
      <c r="I350">
        <v>43</v>
      </c>
      <c r="J350">
        <v>14</v>
      </c>
      <c r="K350">
        <v>65</v>
      </c>
      <c r="L350">
        <v>58</v>
      </c>
      <c r="M350">
        <v>18</v>
      </c>
      <c r="N350">
        <v>83</v>
      </c>
      <c r="O350">
        <v>71</v>
      </c>
      <c r="P350">
        <v>24</v>
      </c>
      <c r="Q350">
        <v>98</v>
      </c>
      <c r="R350">
        <v>3550</v>
      </c>
      <c r="S350" s="1">
        <v>0.94070426100000004</v>
      </c>
      <c r="T350">
        <f t="shared" si="63"/>
        <v>1</v>
      </c>
      <c r="U350">
        <f t="shared" si="64"/>
        <v>3339.50012655</v>
      </c>
      <c r="V350">
        <f t="shared" si="65"/>
        <v>1411.0563915</v>
      </c>
      <c r="W350">
        <v>24.69</v>
      </c>
      <c r="X350">
        <f t="shared" si="66"/>
        <v>23.225988204090001</v>
      </c>
      <c r="Y350">
        <v>0</v>
      </c>
      <c r="Z350">
        <v>0</v>
      </c>
      <c r="AA350">
        <v>0</v>
      </c>
      <c r="AB350" s="3">
        <v>0.1</v>
      </c>
      <c r="AC350">
        <v>25</v>
      </c>
      <c r="AD350">
        <f t="shared" si="67"/>
        <v>0.11016807219002084</v>
      </c>
      <c r="AE350">
        <v>1630000</v>
      </c>
      <c r="AF350">
        <v>0</v>
      </c>
      <c r="AG350">
        <v>0</v>
      </c>
      <c r="AH350">
        <v>37800</v>
      </c>
      <c r="AI350">
        <v>0.17326142554611801</v>
      </c>
      <c r="AJ350">
        <v>0.18199277587150001</v>
      </c>
      <c r="AK350" s="2">
        <f t="shared" si="62"/>
        <v>0.25770192888404014</v>
      </c>
      <c r="AL350" s="2">
        <f t="shared" si="68"/>
        <v>0.30564977064593218</v>
      </c>
      <c r="AM350">
        <f t="shared" si="69"/>
        <v>0.27333486314132455</v>
      </c>
      <c r="AN350">
        <f t="shared" si="70"/>
        <v>0.3299489713594258</v>
      </c>
      <c r="AO350">
        <f t="shared" si="71"/>
        <v>0.16567275414828089</v>
      </c>
      <c r="AP350">
        <f t="shared" si="72"/>
        <v>0.11772491238638878</v>
      </c>
      <c r="AQ350">
        <f t="shared" si="73"/>
        <v>43.953956226270236</v>
      </c>
    </row>
    <row r="351" spans="1:43" x14ac:dyDescent="0.2">
      <c r="A351">
        <v>12117</v>
      </c>
      <c r="B351">
        <v>2</v>
      </c>
      <c r="C351">
        <v>12</v>
      </c>
      <c r="D351" t="s">
        <v>349</v>
      </c>
      <c r="E351">
        <v>117</v>
      </c>
      <c r="F351" t="s">
        <v>303</v>
      </c>
      <c r="G351" t="s">
        <v>304</v>
      </c>
      <c r="H351" t="s">
        <v>305</v>
      </c>
      <c r="I351">
        <v>43</v>
      </c>
      <c r="J351">
        <v>14</v>
      </c>
      <c r="K351">
        <v>65</v>
      </c>
      <c r="L351">
        <v>58</v>
      </c>
      <c r="M351">
        <v>18</v>
      </c>
      <c r="N351">
        <v>83</v>
      </c>
      <c r="O351">
        <v>71</v>
      </c>
      <c r="P351">
        <v>24</v>
      </c>
      <c r="Q351">
        <v>98</v>
      </c>
      <c r="R351">
        <v>3550</v>
      </c>
      <c r="S351" s="1">
        <v>0.94076301900000003</v>
      </c>
      <c r="T351">
        <f t="shared" si="63"/>
        <v>1</v>
      </c>
      <c r="U351">
        <f t="shared" si="64"/>
        <v>3339.7087174500002</v>
      </c>
      <c r="V351">
        <f t="shared" si="65"/>
        <v>1411.1445285</v>
      </c>
      <c r="W351">
        <v>24.69</v>
      </c>
      <c r="X351">
        <f t="shared" si="66"/>
        <v>23.227438939110002</v>
      </c>
      <c r="Y351">
        <v>0</v>
      </c>
      <c r="Z351">
        <v>0</v>
      </c>
      <c r="AA351">
        <v>0</v>
      </c>
      <c r="AB351" s="3">
        <v>0.1</v>
      </c>
      <c r="AC351">
        <v>25</v>
      </c>
      <c r="AD351">
        <f t="shared" si="67"/>
        <v>0.11016807219002084</v>
      </c>
      <c r="AE351">
        <v>1630000</v>
      </c>
      <c r="AF351">
        <v>0</v>
      </c>
      <c r="AG351">
        <v>0</v>
      </c>
      <c r="AH351">
        <v>37800</v>
      </c>
      <c r="AI351">
        <v>0.16615226901856001</v>
      </c>
      <c r="AJ351">
        <v>0.16764347321475001</v>
      </c>
      <c r="AK351" s="2">
        <f t="shared" si="62"/>
        <v>0.26874500559893916</v>
      </c>
      <c r="AL351" s="2">
        <f t="shared" si="68"/>
        <v>0.31874439149114819</v>
      </c>
      <c r="AM351">
        <f t="shared" si="69"/>
        <v>0.2850468261571843</v>
      </c>
      <c r="AN351">
        <f t="shared" si="70"/>
        <v>0.34408328201680727</v>
      </c>
      <c r="AO351">
        <f t="shared" si="71"/>
        <v>0.17276906160018962</v>
      </c>
      <c r="AP351">
        <f t="shared" si="72"/>
        <v>0.12276967570798054</v>
      </c>
      <c r="AQ351">
        <f t="shared" si="73"/>
        <v>45.834613990763856</v>
      </c>
    </row>
    <row r="352" spans="1:43" x14ac:dyDescent="0.2">
      <c r="A352">
        <v>12119</v>
      </c>
      <c r="B352">
        <v>2</v>
      </c>
      <c r="C352">
        <v>12</v>
      </c>
      <c r="D352" t="s">
        <v>78</v>
      </c>
      <c r="E352">
        <v>119</v>
      </c>
      <c r="F352" t="s">
        <v>303</v>
      </c>
      <c r="G352" t="s">
        <v>304</v>
      </c>
      <c r="H352" t="s">
        <v>305</v>
      </c>
      <c r="I352">
        <v>43</v>
      </c>
      <c r="J352">
        <v>14</v>
      </c>
      <c r="K352">
        <v>65</v>
      </c>
      <c r="L352">
        <v>58</v>
      </c>
      <c r="M352">
        <v>18</v>
      </c>
      <c r="N352">
        <v>83</v>
      </c>
      <c r="O352">
        <v>71</v>
      </c>
      <c r="P352">
        <v>24</v>
      </c>
      <c r="Q352">
        <v>98</v>
      </c>
      <c r="R352">
        <v>3550</v>
      </c>
      <c r="S352" s="1">
        <v>0.93988339300000001</v>
      </c>
      <c r="T352">
        <f t="shared" si="63"/>
        <v>1</v>
      </c>
      <c r="U352">
        <f t="shared" si="64"/>
        <v>3336.5860451500002</v>
      </c>
      <c r="V352">
        <f t="shared" si="65"/>
        <v>1409.8250895000001</v>
      </c>
      <c r="W352">
        <v>24.69</v>
      </c>
      <c r="X352">
        <f t="shared" si="66"/>
        <v>23.205720973170003</v>
      </c>
      <c r="Y352">
        <v>0</v>
      </c>
      <c r="Z352">
        <v>0</v>
      </c>
      <c r="AA352">
        <v>0</v>
      </c>
      <c r="AB352" s="3">
        <v>0.1</v>
      </c>
      <c r="AC352">
        <v>25</v>
      </c>
      <c r="AD352">
        <f t="shared" si="67"/>
        <v>0.11016807219002084</v>
      </c>
      <c r="AE352">
        <v>1630000</v>
      </c>
      <c r="AF352">
        <v>0</v>
      </c>
      <c r="AG352">
        <v>0</v>
      </c>
      <c r="AH352">
        <v>37800</v>
      </c>
      <c r="AI352">
        <v>0.16705842133030599</v>
      </c>
      <c r="AJ352">
        <v>0.16884819058475001</v>
      </c>
      <c r="AK352" s="2">
        <f t="shared" si="62"/>
        <v>0.26703737136686612</v>
      </c>
      <c r="AL352" s="2">
        <f t="shared" si="68"/>
        <v>0.31676555237906179</v>
      </c>
      <c r="AM352">
        <f t="shared" si="69"/>
        <v>0.28325076817330702</v>
      </c>
      <c r="AN352">
        <f t="shared" si="70"/>
        <v>0.34196700060133944</v>
      </c>
      <c r="AO352">
        <f t="shared" si="71"/>
        <v>0.17171776519649484</v>
      </c>
      <c r="AP352">
        <f t="shared" si="72"/>
        <v>0.12198958418429913</v>
      </c>
      <c r="AQ352">
        <f t="shared" si="73"/>
        <v>45.585999517485696</v>
      </c>
    </row>
    <row r="353" spans="1:43" x14ac:dyDescent="0.2">
      <c r="A353">
        <v>12121</v>
      </c>
      <c r="B353">
        <v>2</v>
      </c>
      <c r="C353">
        <v>12</v>
      </c>
      <c r="D353" t="s">
        <v>350</v>
      </c>
      <c r="E353">
        <v>121</v>
      </c>
      <c r="F353" t="s">
        <v>303</v>
      </c>
      <c r="G353" t="s">
        <v>304</v>
      </c>
      <c r="H353" t="s">
        <v>305</v>
      </c>
      <c r="I353">
        <v>43</v>
      </c>
      <c r="J353">
        <v>14</v>
      </c>
      <c r="K353">
        <v>65</v>
      </c>
      <c r="L353">
        <v>58</v>
      </c>
      <c r="M353">
        <v>18</v>
      </c>
      <c r="N353">
        <v>83</v>
      </c>
      <c r="O353">
        <v>71</v>
      </c>
      <c r="P353">
        <v>24</v>
      </c>
      <c r="Q353">
        <v>98</v>
      </c>
      <c r="R353">
        <v>3550</v>
      </c>
      <c r="S353" s="1">
        <v>0.927615352</v>
      </c>
      <c r="T353">
        <f t="shared" si="63"/>
        <v>1</v>
      </c>
      <c r="U353">
        <f t="shared" si="64"/>
        <v>3293.0344995999999</v>
      </c>
      <c r="V353">
        <f t="shared" si="65"/>
        <v>1391.4230279999999</v>
      </c>
      <c r="W353">
        <v>24.69</v>
      </c>
      <c r="X353">
        <f t="shared" si="66"/>
        <v>22.902823040880001</v>
      </c>
      <c r="Y353">
        <v>0</v>
      </c>
      <c r="Z353">
        <v>0</v>
      </c>
      <c r="AA353">
        <v>0</v>
      </c>
      <c r="AB353" s="3">
        <v>0.1</v>
      </c>
      <c r="AC353">
        <v>25</v>
      </c>
      <c r="AD353">
        <f t="shared" si="67"/>
        <v>0.11016807219002084</v>
      </c>
      <c r="AE353">
        <v>1630000</v>
      </c>
      <c r="AF353">
        <v>0</v>
      </c>
      <c r="AG353">
        <v>0</v>
      </c>
      <c r="AH353">
        <v>37800</v>
      </c>
      <c r="AI353">
        <v>0.16399223035942601</v>
      </c>
      <c r="AJ353">
        <v>0.164901647071375</v>
      </c>
      <c r="AK353" s="2">
        <f t="shared" si="62"/>
        <v>0.2684794790491371</v>
      </c>
      <c r="AL353" s="2">
        <f t="shared" si="68"/>
        <v>0.31913743642502818</v>
      </c>
      <c r="AM353">
        <f t="shared" si="69"/>
        <v>0.28499602052765333</v>
      </c>
      <c r="AN353">
        <f t="shared" si="70"/>
        <v>0.34481008046446665</v>
      </c>
      <c r="AO353">
        <f t="shared" si="71"/>
        <v>0.17330633368208964</v>
      </c>
      <c r="AP353">
        <f t="shared" si="72"/>
        <v>0.12264837630619857</v>
      </c>
      <c r="AQ353">
        <f t="shared" si="73"/>
        <v>46.438328800481017</v>
      </c>
    </row>
    <row r="354" spans="1:43" x14ac:dyDescent="0.2">
      <c r="A354">
        <v>12123</v>
      </c>
      <c r="B354">
        <v>2</v>
      </c>
      <c r="C354">
        <v>12</v>
      </c>
      <c r="D354" t="s">
        <v>351</v>
      </c>
      <c r="E354">
        <v>123</v>
      </c>
      <c r="F354" t="s">
        <v>303</v>
      </c>
      <c r="G354" t="s">
        <v>304</v>
      </c>
      <c r="H354" t="s">
        <v>305</v>
      </c>
      <c r="I354">
        <v>43</v>
      </c>
      <c r="J354">
        <v>14</v>
      </c>
      <c r="K354">
        <v>65</v>
      </c>
      <c r="L354">
        <v>58</v>
      </c>
      <c r="M354">
        <v>18</v>
      </c>
      <c r="N354">
        <v>83</v>
      </c>
      <c r="O354">
        <v>71</v>
      </c>
      <c r="P354">
        <v>24</v>
      </c>
      <c r="Q354">
        <v>98</v>
      </c>
      <c r="R354">
        <v>3550</v>
      </c>
      <c r="S354" s="1">
        <v>0.92625483600000003</v>
      </c>
      <c r="T354">
        <f t="shared" si="63"/>
        <v>1</v>
      </c>
      <c r="U354">
        <f t="shared" si="64"/>
        <v>3288.2046678000002</v>
      </c>
      <c r="V354">
        <f t="shared" si="65"/>
        <v>1389.3822540000001</v>
      </c>
      <c r="W354">
        <v>24.69</v>
      </c>
      <c r="X354">
        <f t="shared" si="66"/>
        <v>22.869231900840003</v>
      </c>
      <c r="Y354">
        <v>0</v>
      </c>
      <c r="Z354">
        <v>0</v>
      </c>
      <c r="AA354">
        <v>0</v>
      </c>
      <c r="AB354" s="3">
        <v>0.1</v>
      </c>
      <c r="AC354">
        <v>25</v>
      </c>
      <c r="AD354">
        <f t="shared" si="67"/>
        <v>0.11016807219002084</v>
      </c>
      <c r="AE354">
        <v>1630000</v>
      </c>
      <c r="AF354">
        <v>0</v>
      </c>
      <c r="AG354">
        <v>0</v>
      </c>
      <c r="AH354">
        <v>37800</v>
      </c>
      <c r="AI354">
        <v>0.16723908595784501</v>
      </c>
      <c r="AJ354">
        <v>0.17355522974625001</v>
      </c>
      <c r="AK354" s="2">
        <f t="shared" si="62"/>
        <v>0.26288096755990908</v>
      </c>
      <c r="AL354" s="2">
        <f t="shared" si="68"/>
        <v>0.31255542833529948</v>
      </c>
      <c r="AM354">
        <f t="shared" si="69"/>
        <v>0.27907684939801347</v>
      </c>
      <c r="AN354">
        <f t="shared" si="70"/>
        <v>0.33772965199921234</v>
      </c>
      <c r="AO354">
        <f t="shared" si="71"/>
        <v>0.16976529210155064</v>
      </c>
      <c r="AP354">
        <f t="shared" si="72"/>
        <v>0.12009083132616025</v>
      </c>
      <c r="AQ354">
        <f t="shared" si="73"/>
        <v>45.536753986295125</v>
      </c>
    </row>
    <row r="355" spans="1:43" x14ac:dyDescent="0.2">
      <c r="A355">
        <v>12125</v>
      </c>
      <c r="B355">
        <v>2</v>
      </c>
      <c r="C355">
        <v>12</v>
      </c>
      <c r="D355" t="s">
        <v>160</v>
      </c>
      <c r="E355">
        <v>125</v>
      </c>
      <c r="F355" t="s">
        <v>303</v>
      </c>
      <c r="G355" t="s">
        <v>304</v>
      </c>
      <c r="H355" t="s">
        <v>305</v>
      </c>
      <c r="I355">
        <v>43</v>
      </c>
      <c r="J355">
        <v>14</v>
      </c>
      <c r="K355">
        <v>65</v>
      </c>
      <c r="L355">
        <v>58</v>
      </c>
      <c r="M355">
        <v>18</v>
      </c>
      <c r="N355">
        <v>83</v>
      </c>
      <c r="O355">
        <v>71</v>
      </c>
      <c r="P355">
        <v>24</v>
      </c>
      <c r="Q355">
        <v>98</v>
      </c>
      <c r="R355">
        <v>3550</v>
      </c>
      <c r="S355" s="1">
        <v>0.93261758100000003</v>
      </c>
      <c r="T355">
        <f t="shared" si="63"/>
        <v>1</v>
      </c>
      <c r="U355">
        <f t="shared" si="64"/>
        <v>3310.7924125499999</v>
      </c>
      <c r="V355">
        <f t="shared" si="65"/>
        <v>1398.9263715</v>
      </c>
      <c r="W355">
        <v>24.69</v>
      </c>
      <c r="X355">
        <f t="shared" si="66"/>
        <v>23.026328074890003</v>
      </c>
      <c r="Y355">
        <v>0</v>
      </c>
      <c r="Z355">
        <v>0</v>
      </c>
      <c r="AA355">
        <v>0</v>
      </c>
      <c r="AB355" s="3">
        <v>0.1</v>
      </c>
      <c r="AC355">
        <v>25</v>
      </c>
      <c r="AD355">
        <f t="shared" si="67"/>
        <v>0.11016807219002084</v>
      </c>
      <c r="AE355">
        <v>1630000</v>
      </c>
      <c r="AF355">
        <v>0</v>
      </c>
      <c r="AG355">
        <v>0</v>
      </c>
      <c r="AH355">
        <v>37800</v>
      </c>
      <c r="AI355">
        <v>0.16422561362489699</v>
      </c>
      <c r="AJ355">
        <v>0.16480901675449999</v>
      </c>
      <c r="AK355" s="2">
        <f t="shared" si="62"/>
        <v>0.26954367559692688</v>
      </c>
      <c r="AL355" s="2">
        <f t="shared" si="68"/>
        <v>0.32012964225679313</v>
      </c>
      <c r="AM355">
        <f t="shared" si="69"/>
        <v>0.28603674519246786</v>
      </c>
      <c r="AN355">
        <f t="shared" si="70"/>
        <v>0.34576580255068823</v>
      </c>
      <c r="AO355">
        <f t="shared" si="71"/>
        <v>0.17372049549853891</v>
      </c>
      <c r="AP355">
        <f t="shared" si="72"/>
        <v>0.12313452883867268</v>
      </c>
      <c r="AQ355">
        <f t="shared" si="73"/>
        <v>46.372334656332313</v>
      </c>
    </row>
    <row r="356" spans="1:43" x14ac:dyDescent="0.2">
      <c r="A356">
        <v>12127</v>
      </c>
      <c r="B356">
        <v>2</v>
      </c>
      <c r="C356">
        <v>12</v>
      </c>
      <c r="D356" t="s">
        <v>352</v>
      </c>
      <c r="E356">
        <v>127</v>
      </c>
      <c r="F356" t="s">
        <v>303</v>
      </c>
      <c r="G356" t="s">
        <v>304</v>
      </c>
      <c r="H356" t="s">
        <v>305</v>
      </c>
      <c r="I356">
        <v>43</v>
      </c>
      <c r="J356">
        <v>14</v>
      </c>
      <c r="K356">
        <v>65</v>
      </c>
      <c r="L356">
        <v>58</v>
      </c>
      <c r="M356">
        <v>18</v>
      </c>
      <c r="N356">
        <v>83</v>
      </c>
      <c r="O356">
        <v>71</v>
      </c>
      <c r="P356">
        <v>24</v>
      </c>
      <c r="Q356">
        <v>98</v>
      </c>
      <c r="R356">
        <v>3550</v>
      </c>
      <c r="S356" s="1">
        <v>0.93946211899999998</v>
      </c>
      <c r="T356">
        <f t="shared" si="63"/>
        <v>1</v>
      </c>
      <c r="U356">
        <f t="shared" si="64"/>
        <v>3335.0905224499998</v>
      </c>
      <c r="V356">
        <f t="shared" si="65"/>
        <v>1409.1931784999999</v>
      </c>
      <c r="W356">
        <v>24.69</v>
      </c>
      <c r="X356">
        <f t="shared" si="66"/>
        <v>23.195319718109999</v>
      </c>
      <c r="Y356">
        <v>0</v>
      </c>
      <c r="Z356">
        <v>0</v>
      </c>
      <c r="AA356">
        <v>0</v>
      </c>
      <c r="AB356" s="3">
        <v>0.1</v>
      </c>
      <c r="AC356">
        <v>25</v>
      </c>
      <c r="AD356">
        <f t="shared" si="67"/>
        <v>0.11016807219002084</v>
      </c>
      <c r="AE356">
        <v>1630000</v>
      </c>
      <c r="AF356">
        <v>0</v>
      </c>
      <c r="AG356">
        <v>0</v>
      </c>
      <c r="AH356">
        <v>37800</v>
      </c>
      <c r="AI356">
        <v>0.16558882923343901</v>
      </c>
      <c r="AJ356">
        <v>0.17120299085900001</v>
      </c>
      <c r="AK356" s="2">
        <f t="shared" si="62"/>
        <v>0.26928656031368742</v>
      </c>
      <c r="AL356" s="2">
        <f t="shared" si="68"/>
        <v>0.31945607630086542</v>
      </c>
      <c r="AM356">
        <f t="shared" si="69"/>
        <v>0.28564385015880983</v>
      </c>
      <c r="AN356">
        <f t="shared" si="70"/>
        <v>0.34488118604251311</v>
      </c>
      <c r="AO356">
        <f t="shared" si="71"/>
        <v>0.17318658790838165</v>
      </c>
      <c r="AP356">
        <f t="shared" si="72"/>
        <v>0.12301707192120359</v>
      </c>
      <c r="AQ356">
        <f t="shared" si="73"/>
        <v>45.990572850897188</v>
      </c>
    </row>
    <row r="357" spans="1:43" x14ac:dyDescent="0.2">
      <c r="A357">
        <v>12129</v>
      </c>
      <c r="B357">
        <v>2</v>
      </c>
      <c r="C357">
        <v>12</v>
      </c>
      <c r="D357" t="s">
        <v>353</v>
      </c>
      <c r="E357">
        <v>129</v>
      </c>
      <c r="F357" t="s">
        <v>303</v>
      </c>
      <c r="G357" t="s">
        <v>304</v>
      </c>
      <c r="H357" t="s">
        <v>305</v>
      </c>
      <c r="I357">
        <v>43</v>
      </c>
      <c r="J357">
        <v>14</v>
      </c>
      <c r="K357">
        <v>65</v>
      </c>
      <c r="L357">
        <v>58</v>
      </c>
      <c r="M357">
        <v>18</v>
      </c>
      <c r="N357">
        <v>83</v>
      </c>
      <c r="O357">
        <v>71</v>
      </c>
      <c r="P357">
        <v>24</v>
      </c>
      <c r="Q357">
        <v>98</v>
      </c>
      <c r="R357">
        <v>3550</v>
      </c>
      <c r="S357" s="1">
        <v>0.92376325800000003</v>
      </c>
      <c r="T357">
        <f t="shared" si="63"/>
        <v>1</v>
      </c>
      <c r="U357">
        <f t="shared" si="64"/>
        <v>3279.3595659000002</v>
      </c>
      <c r="V357">
        <f t="shared" si="65"/>
        <v>1385.6448870000002</v>
      </c>
      <c r="W357">
        <v>24.69</v>
      </c>
      <c r="X357">
        <f t="shared" si="66"/>
        <v>22.807714840020001</v>
      </c>
      <c r="Y357">
        <v>0</v>
      </c>
      <c r="Z357">
        <v>0</v>
      </c>
      <c r="AA357">
        <v>0</v>
      </c>
      <c r="AB357" s="3">
        <v>0.1</v>
      </c>
      <c r="AC357">
        <v>25</v>
      </c>
      <c r="AD357">
        <f t="shared" si="67"/>
        <v>0.11016807219002084</v>
      </c>
      <c r="AE357">
        <v>1630000</v>
      </c>
      <c r="AF357">
        <v>0</v>
      </c>
      <c r="AG357">
        <v>0</v>
      </c>
      <c r="AH357">
        <v>37800</v>
      </c>
      <c r="AI357">
        <v>0.16634486988164601</v>
      </c>
      <c r="AJ357">
        <v>0.17406961560887499</v>
      </c>
      <c r="AK357" s="2">
        <f t="shared" si="62"/>
        <v>0.26358319273660119</v>
      </c>
      <c r="AL357" s="2">
        <f t="shared" si="68"/>
        <v>0.31352468730409755</v>
      </c>
      <c r="AM357">
        <f t="shared" si="69"/>
        <v>0.27986613838327484</v>
      </c>
      <c r="AN357">
        <f t="shared" si="70"/>
        <v>0.33883423943063223</v>
      </c>
      <c r="AO357">
        <f t="shared" si="71"/>
        <v>0.17035312053326057</v>
      </c>
      <c r="AP357">
        <f t="shared" si="72"/>
        <v>0.12041162596576419</v>
      </c>
      <c r="AQ357">
        <f t="shared" si="73"/>
        <v>45.781544808527485</v>
      </c>
    </row>
    <row r="358" spans="1:43" x14ac:dyDescent="0.2">
      <c r="A358">
        <v>12131</v>
      </c>
      <c r="B358">
        <v>14</v>
      </c>
      <c r="C358">
        <v>12</v>
      </c>
      <c r="D358" t="s">
        <v>354</v>
      </c>
      <c r="E358">
        <v>131</v>
      </c>
      <c r="F358" t="s">
        <v>303</v>
      </c>
      <c r="G358" t="s">
        <v>304</v>
      </c>
      <c r="H358" t="s">
        <v>18</v>
      </c>
      <c r="I358">
        <v>43</v>
      </c>
      <c r="J358">
        <v>14</v>
      </c>
      <c r="K358">
        <v>65</v>
      </c>
      <c r="L358">
        <v>58</v>
      </c>
      <c r="M358">
        <v>18</v>
      </c>
      <c r="N358">
        <v>83</v>
      </c>
      <c r="O358">
        <v>71</v>
      </c>
      <c r="P358">
        <v>24</v>
      </c>
      <c r="Q358">
        <v>98</v>
      </c>
      <c r="R358">
        <v>3550</v>
      </c>
      <c r="S358" s="1">
        <v>0.92205301399999995</v>
      </c>
      <c r="T358">
        <f t="shared" si="63"/>
        <v>1</v>
      </c>
      <c r="U358">
        <f t="shared" si="64"/>
        <v>3273.2881997</v>
      </c>
      <c r="V358">
        <f t="shared" si="65"/>
        <v>1383.0795209999999</v>
      </c>
      <c r="W358">
        <v>24.69</v>
      </c>
      <c r="X358">
        <f t="shared" si="66"/>
        <v>22.765488915660001</v>
      </c>
      <c r="Y358">
        <v>0</v>
      </c>
      <c r="Z358">
        <v>0</v>
      </c>
      <c r="AA358">
        <v>0</v>
      </c>
      <c r="AB358" s="3">
        <v>0.1</v>
      </c>
      <c r="AC358">
        <v>25</v>
      </c>
      <c r="AD358">
        <f t="shared" si="67"/>
        <v>0.11016807219002084</v>
      </c>
      <c r="AE358">
        <v>1630000</v>
      </c>
      <c r="AF358">
        <v>0</v>
      </c>
      <c r="AG358">
        <v>0</v>
      </c>
      <c r="AH358">
        <v>37800</v>
      </c>
      <c r="AI358">
        <v>0.16479830673165799</v>
      </c>
      <c r="AJ358">
        <v>0.17364046353449999</v>
      </c>
      <c r="AK358" s="2">
        <f t="shared" si="62"/>
        <v>0.26556423637993304</v>
      </c>
      <c r="AL358" s="2">
        <f t="shared" si="68"/>
        <v>0.31597441097627937</v>
      </c>
      <c r="AM358">
        <f t="shared" si="69"/>
        <v>0.28199999065801701</v>
      </c>
      <c r="AN358">
        <f t="shared" si="70"/>
        <v>0.34152148265891802</v>
      </c>
      <c r="AO358">
        <f t="shared" si="71"/>
        <v>0.17172679258275542</v>
      </c>
      <c r="AP358">
        <f t="shared" si="72"/>
        <v>0.12131661798640911</v>
      </c>
      <c r="AQ358">
        <f t="shared" si="73"/>
        <v>46.211185449591134</v>
      </c>
    </row>
    <row r="359" spans="1:43" x14ac:dyDescent="0.2">
      <c r="A359">
        <v>12133</v>
      </c>
      <c r="B359">
        <v>14</v>
      </c>
      <c r="C359">
        <v>12</v>
      </c>
      <c r="D359" t="s">
        <v>83</v>
      </c>
      <c r="E359">
        <v>133</v>
      </c>
      <c r="F359" t="s">
        <v>303</v>
      </c>
      <c r="G359" t="s">
        <v>304</v>
      </c>
      <c r="H359" t="s">
        <v>18</v>
      </c>
      <c r="I359">
        <v>43</v>
      </c>
      <c r="J359">
        <v>14</v>
      </c>
      <c r="K359">
        <v>65</v>
      </c>
      <c r="L359">
        <v>58</v>
      </c>
      <c r="M359">
        <v>18</v>
      </c>
      <c r="N359">
        <v>83</v>
      </c>
      <c r="O359">
        <v>71</v>
      </c>
      <c r="P359">
        <v>24</v>
      </c>
      <c r="Q359">
        <v>98</v>
      </c>
      <c r="R359">
        <v>3550</v>
      </c>
      <c r="S359" s="1">
        <v>0.92240321999999997</v>
      </c>
      <c r="T359">
        <f t="shared" si="63"/>
        <v>1</v>
      </c>
      <c r="U359">
        <f t="shared" si="64"/>
        <v>3274.5314309999999</v>
      </c>
      <c r="V359">
        <f t="shared" si="65"/>
        <v>1383.60483</v>
      </c>
      <c r="W359">
        <v>24.69</v>
      </c>
      <c r="X359">
        <f t="shared" si="66"/>
        <v>22.7741355018</v>
      </c>
      <c r="Y359">
        <v>0</v>
      </c>
      <c r="Z359">
        <v>0</v>
      </c>
      <c r="AA359">
        <v>0</v>
      </c>
      <c r="AB359" s="3">
        <v>0.1</v>
      </c>
      <c r="AC359">
        <v>25</v>
      </c>
      <c r="AD359">
        <f t="shared" si="67"/>
        <v>0.11016807219002084</v>
      </c>
      <c r="AE359">
        <v>1630000</v>
      </c>
      <c r="AF359">
        <v>0</v>
      </c>
      <c r="AG359">
        <v>0</v>
      </c>
      <c r="AH359">
        <v>37800</v>
      </c>
      <c r="AI359">
        <v>0.16365118560511599</v>
      </c>
      <c r="AJ359">
        <v>0.166348838767375</v>
      </c>
      <c r="AK359" s="2">
        <f t="shared" si="62"/>
        <v>0.26752729337220521</v>
      </c>
      <c r="AL359" s="2">
        <f t="shared" si="68"/>
        <v>0.31829082059510488</v>
      </c>
      <c r="AM359">
        <f t="shared" si="69"/>
        <v>0.28407825488751959</v>
      </c>
      <c r="AN359">
        <f t="shared" si="70"/>
        <v>0.34401696574757568</v>
      </c>
      <c r="AO359">
        <f t="shared" si="71"/>
        <v>0.17297692046211927</v>
      </c>
      <c r="AP359">
        <f t="shared" si="72"/>
        <v>0.12221339323921956</v>
      </c>
      <c r="AQ359">
        <f t="shared" si="73"/>
        <v>46.535105052836094</v>
      </c>
    </row>
    <row r="360" spans="1:43" x14ac:dyDescent="0.2">
      <c r="A360">
        <v>13001</v>
      </c>
      <c r="B360">
        <v>14</v>
      </c>
      <c r="C360">
        <v>13</v>
      </c>
      <c r="D360" t="s">
        <v>355</v>
      </c>
      <c r="E360">
        <v>1</v>
      </c>
      <c r="F360" t="s">
        <v>356</v>
      </c>
      <c r="G360" t="s">
        <v>357</v>
      </c>
      <c r="H360" t="s">
        <v>18</v>
      </c>
      <c r="I360">
        <v>43</v>
      </c>
      <c r="J360">
        <v>14</v>
      </c>
      <c r="K360">
        <v>65</v>
      </c>
      <c r="L360">
        <v>58</v>
      </c>
      <c r="M360">
        <v>18</v>
      </c>
      <c r="N360">
        <v>83</v>
      </c>
      <c r="O360">
        <v>71</v>
      </c>
      <c r="P360">
        <v>24</v>
      </c>
      <c r="Q360">
        <v>98</v>
      </c>
      <c r="R360">
        <v>3550</v>
      </c>
      <c r="S360" s="1">
        <v>0.925233321</v>
      </c>
      <c r="T360">
        <f t="shared" si="63"/>
        <v>1</v>
      </c>
      <c r="U360">
        <f t="shared" si="64"/>
        <v>3284.5782895500001</v>
      </c>
      <c r="V360">
        <f t="shared" si="65"/>
        <v>1387.8499815</v>
      </c>
      <c r="W360">
        <v>24.69</v>
      </c>
      <c r="X360">
        <f t="shared" si="66"/>
        <v>22.844010695490002</v>
      </c>
      <c r="Y360">
        <v>0</v>
      </c>
      <c r="Z360">
        <v>0</v>
      </c>
      <c r="AA360">
        <v>0</v>
      </c>
      <c r="AB360" s="3">
        <v>0.1</v>
      </c>
      <c r="AC360">
        <v>25</v>
      </c>
      <c r="AD360">
        <f t="shared" si="67"/>
        <v>0.11016807219002084</v>
      </c>
      <c r="AE360">
        <v>1630000</v>
      </c>
      <c r="AF360">
        <v>0</v>
      </c>
      <c r="AG360">
        <v>0</v>
      </c>
      <c r="AH360">
        <v>37800</v>
      </c>
      <c r="AI360">
        <v>0.16365609922171301</v>
      </c>
      <c r="AJ360">
        <v>0.164504150199375</v>
      </c>
      <c r="AK360" s="2">
        <f t="shared" si="62"/>
        <v>0.2683400589174389</v>
      </c>
      <c r="AL360" s="2">
        <f t="shared" si="68"/>
        <v>0.31910206201437519</v>
      </c>
      <c r="AM360">
        <f t="shared" si="69"/>
        <v>0.28489052350609068</v>
      </c>
      <c r="AN360">
        <f t="shared" si="70"/>
        <v>0.34482743476414052</v>
      </c>
      <c r="AO360">
        <f t="shared" si="71"/>
        <v>0.1733466886777292</v>
      </c>
      <c r="AP360">
        <f t="shared" si="72"/>
        <v>0.12258468558079286</v>
      </c>
      <c r="AQ360">
        <f t="shared" si="73"/>
        <v>46.533707881171743</v>
      </c>
    </row>
    <row r="361" spans="1:43" x14ac:dyDescent="0.2">
      <c r="A361">
        <v>13003</v>
      </c>
      <c r="B361">
        <v>14</v>
      </c>
      <c r="C361">
        <v>13</v>
      </c>
      <c r="D361" t="s">
        <v>358</v>
      </c>
      <c r="E361">
        <v>3</v>
      </c>
      <c r="F361" t="s">
        <v>356</v>
      </c>
      <c r="G361" t="s">
        <v>357</v>
      </c>
      <c r="H361" t="s">
        <v>18</v>
      </c>
      <c r="I361">
        <v>43</v>
      </c>
      <c r="J361">
        <v>14</v>
      </c>
      <c r="K361">
        <v>65</v>
      </c>
      <c r="L361">
        <v>58</v>
      </c>
      <c r="M361">
        <v>18</v>
      </c>
      <c r="N361">
        <v>83</v>
      </c>
      <c r="O361">
        <v>71</v>
      </c>
      <c r="P361">
        <v>24</v>
      </c>
      <c r="Q361">
        <v>98</v>
      </c>
      <c r="R361">
        <v>3550</v>
      </c>
      <c r="S361" s="1">
        <v>0.92407590900000003</v>
      </c>
      <c r="T361">
        <f t="shared" si="63"/>
        <v>1</v>
      </c>
      <c r="U361">
        <f t="shared" si="64"/>
        <v>3280.4694769500002</v>
      </c>
      <c r="V361">
        <f t="shared" si="65"/>
        <v>1386.1138635</v>
      </c>
      <c r="W361">
        <v>24.69</v>
      </c>
      <c r="X361">
        <f t="shared" si="66"/>
        <v>22.815434193210002</v>
      </c>
      <c r="Y361">
        <v>0</v>
      </c>
      <c r="Z361">
        <v>0</v>
      </c>
      <c r="AA361">
        <v>0</v>
      </c>
      <c r="AB361" s="3">
        <v>0.1</v>
      </c>
      <c r="AC361">
        <v>25</v>
      </c>
      <c r="AD361">
        <f t="shared" si="67"/>
        <v>0.11016807219002084</v>
      </c>
      <c r="AE361">
        <v>1630000</v>
      </c>
      <c r="AF361">
        <v>0</v>
      </c>
      <c r="AG361">
        <v>0</v>
      </c>
      <c r="AH361">
        <v>37800</v>
      </c>
      <c r="AI361">
        <v>0.164166357489957</v>
      </c>
      <c r="AJ361">
        <v>0.16545178028599999</v>
      </c>
      <c r="AK361" s="2">
        <f t="shared" si="62"/>
        <v>0.26717137608701774</v>
      </c>
      <c r="AL361" s="2">
        <f t="shared" si="68"/>
        <v>0.31777560184035658</v>
      </c>
      <c r="AM361">
        <f t="shared" si="69"/>
        <v>0.28367039888498374</v>
      </c>
      <c r="AN361">
        <f t="shared" si="70"/>
        <v>0.3434210155513156</v>
      </c>
      <c r="AO361">
        <f t="shared" si="71"/>
        <v>0.17265502676285743</v>
      </c>
      <c r="AP361">
        <f t="shared" si="72"/>
        <v>0.12205080100951858</v>
      </c>
      <c r="AQ361">
        <f t="shared" si="73"/>
        <v>46.389072831935962</v>
      </c>
    </row>
    <row r="362" spans="1:43" x14ac:dyDescent="0.2">
      <c r="A362">
        <v>13005</v>
      </c>
      <c r="B362">
        <v>14</v>
      </c>
      <c r="C362">
        <v>13</v>
      </c>
      <c r="D362" t="s">
        <v>359</v>
      </c>
      <c r="E362">
        <v>5</v>
      </c>
      <c r="F362" t="s">
        <v>356</v>
      </c>
      <c r="G362" t="s">
        <v>357</v>
      </c>
      <c r="H362" t="s">
        <v>18</v>
      </c>
      <c r="I362">
        <v>43</v>
      </c>
      <c r="J362">
        <v>14</v>
      </c>
      <c r="K362">
        <v>65</v>
      </c>
      <c r="L362">
        <v>58</v>
      </c>
      <c r="M362">
        <v>18</v>
      </c>
      <c r="N362">
        <v>83</v>
      </c>
      <c r="O362">
        <v>71</v>
      </c>
      <c r="P362">
        <v>24</v>
      </c>
      <c r="Q362">
        <v>98</v>
      </c>
      <c r="R362">
        <v>3550</v>
      </c>
      <c r="S362" s="1">
        <v>0.92437626399999995</v>
      </c>
      <c r="T362">
        <f t="shared" si="63"/>
        <v>1</v>
      </c>
      <c r="U362">
        <f t="shared" si="64"/>
        <v>3281.5357371999999</v>
      </c>
      <c r="V362">
        <f t="shared" si="65"/>
        <v>1386.564396</v>
      </c>
      <c r="W362">
        <v>24.69</v>
      </c>
      <c r="X362">
        <f t="shared" si="66"/>
        <v>22.822849958159999</v>
      </c>
      <c r="Y362">
        <v>0</v>
      </c>
      <c r="Z362">
        <v>0</v>
      </c>
      <c r="AA362">
        <v>0</v>
      </c>
      <c r="AB362" s="3">
        <v>0.1</v>
      </c>
      <c r="AC362">
        <v>25</v>
      </c>
      <c r="AD362">
        <f t="shared" si="67"/>
        <v>0.11016807219002084</v>
      </c>
      <c r="AE362">
        <v>1630000</v>
      </c>
      <c r="AF362">
        <v>0</v>
      </c>
      <c r="AG362">
        <v>0</v>
      </c>
      <c r="AH362">
        <v>37800</v>
      </c>
      <c r="AI362">
        <v>0.16410841820041999</v>
      </c>
      <c r="AJ362">
        <v>0.16464785333949999</v>
      </c>
      <c r="AK362" s="2">
        <f t="shared" si="62"/>
        <v>0.26735257238939752</v>
      </c>
      <c r="AL362" s="2">
        <f t="shared" si="68"/>
        <v>0.31797466421517717</v>
      </c>
      <c r="AM362">
        <f t="shared" si="69"/>
        <v>0.28385742024904809</v>
      </c>
      <c r="AN362">
        <f t="shared" si="70"/>
        <v>0.34362913216641588</v>
      </c>
      <c r="AO362">
        <f t="shared" si="71"/>
        <v>0.1727556679969541</v>
      </c>
      <c r="AP362">
        <f t="shared" si="72"/>
        <v>0.12213357617117443</v>
      </c>
      <c r="AQ362">
        <f t="shared" si="73"/>
        <v>46.405450723768915</v>
      </c>
    </row>
    <row r="363" spans="1:43" x14ac:dyDescent="0.2">
      <c r="A363">
        <v>13007</v>
      </c>
      <c r="B363">
        <v>14</v>
      </c>
      <c r="C363">
        <v>13</v>
      </c>
      <c r="D363" t="s">
        <v>306</v>
      </c>
      <c r="E363">
        <v>7</v>
      </c>
      <c r="F363" t="s">
        <v>356</v>
      </c>
      <c r="G363" t="s">
        <v>357</v>
      </c>
      <c r="H363" t="s">
        <v>18</v>
      </c>
      <c r="I363">
        <v>43</v>
      </c>
      <c r="J363">
        <v>14</v>
      </c>
      <c r="K363">
        <v>65</v>
      </c>
      <c r="L363">
        <v>58</v>
      </c>
      <c r="M363">
        <v>18</v>
      </c>
      <c r="N363">
        <v>83</v>
      </c>
      <c r="O363">
        <v>71</v>
      </c>
      <c r="P363">
        <v>24</v>
      </c>
      <c r="Q363">
        <v>98</v>
      </c>
      <c r="R363">
        <v>3550</v>
      </c>
      <c r="S363" s="1">
        <v>0.92125440599999997</v>
      </c>
      <c r="T363">
        <f t="shared" si="63"/>
        <v>1</v>
      </c>
      <c r="U363">
        <f t="shared" si="64"/>
        <v>3270.4531413</v>
      </c>
      <c r="V363">
        <f t="shared" si="65"/>
        <v>1381.881609</v>
      </c>
      <c r="W363">
        <v>24.69</v>
      </c>
      <c r="X363">
        <f t="shared" si="66"/>
        <v>22.745771284140002</v>
      </c>
      <c r="Y363">
        <v>0</v>
      </c>
      <c r="Z363">
        <v>0</v>
      </c>
      <c r="AA363">
        <v>0</v>
      </c>
      <c r="AB363" s="3">
        <v>0.1</v>
      </c>
      <c r="AC363">
        <v>25</v>
      </c>
      <c r="AD363">
        <f t="shared" si="67"/>
        <v>0.11016807219002084</v>
      </c>
      <c r="AE363">
        <v>1630000</v>
      </c>
      <c r="AF363">
        <v>0</v>
      </c>
      <c r="AG363">
        <v>0</v>
      </c>
      <c r="AH363">
        <v>37800</v>
      </c>
      <c r="AI363">
        <v>0.16472858936513499</v>
      </c>
      <c r="AJ363">
        <v>0.16574913639700001</v>
      </c>
      <c r="AK363" s="2">
        <f t="shared" si="62"/>
        <v>0.26544652229764837</v>
      </c>
      <c r="AL363" s="2">
        <f t="shared" si="68"/>
        <v>0.31587803177358281</v>
      </c>
      <c r="AM363">
        <f t="shared" si="69"/>
        <v>0.28188923260874099</v>
      </c>
      <c r="AN363">
        <f t="shared" si="70"/>
        <v>0.34143591563258346</v>
      </c>
      <c r="AO363">
        <f t="shared" si="71"/>
        <v>0.17169435262222643</v>
      </c>
      <c r="AP363">
        <f t="shared" si="72"/>
        <v>0.12126284314629202</v>
      </c>
      <c r="AQ363">
        <f t="shared" si="73"/>
        <v>46.230743209211788</v>
      </c>
    </row>
    <row r="364" spans="1:43" x14ac:dyDescent="0.2">
      <c r="A364">
        <v>13009</v>
      </c>
      <c r="B364">
        <v>14</v>
      </c>
      <c r="C364">
        <v>13</v>
      </c>
      <c r="D364" t="s">
        <v>19</v>
      </c>
      <c r="E364">
        <v>9</v>
      </c>
      <c r="F364" t="s">
        <v>356</v>
      </c>
      <c r="G364" t="s">
        <v>357</v>
      </c>
      <c r="H364" t="s">
        <v>18</v>
      </c>
      <c r="I364">
        <v>43</v>
      </c>
      <c r="J364">
        <v>14</v>
      </c>
      <c r="K364">
        <v>65</v>
      </c>
      <c r="L364">
        <v>58</v>
      </c>
      <c r="M364">
        <v>18</v>
      </c>
      <c r="N364">
        <v>83</v>
      </c>
      <c r="O364">
        <v>71</v>
      </c>
      <c r="P364">
        <v>24</v>
      </c>
      <c r="Q364">
        <v>98</v>
      </c>
      <c r="R364">
        <v>3550</v>
      </c>
      <c r="S364" s="1">
        <v>0.91874530200000004</v>
      </c>
      <c r="T364">
        <f t="shared" si="63"/>
        <v>1</v>
      </c>
      <c r="U364">
        <f t="shared" si="64"/>
        <v>3261.5458221000004</v>
      </c>
      <c r="V364">
        <f t="shared" si="65"/>
        <v>1378.1179530000002</v>
      </c>
      <c r="W364">
        <v>24.69</v>
      </c>
      <c r="X364">
        <f t="shared" si="66"/>
        <v>22.683821506380003</v>
      </c>
      <c r="Y364">
        <v>0</v>
      </c>
      <c r="Z364">
        <v>0</v>
      </c>
      <c r="AA364">
        <v>0</v>
      </c>
      <c r="AB364" s="3">
        <v>0.1</v>
      </c>
      <c r="AC364">
        <v>25</v>
      </c>
      <c r="AD364">
        <f t="shared" si="67"/>
        <v>0.11016807219002084</v>
      </c>
      <c r="AE364">
        <v>1630000</v>
      </c>
      <c r="AF364">
        <v>0</v>
      </c>
      <c r="AG364">
        <v>0</v>
      </c>
      <c r="AH364">
        <v>37800</v>
      </c>
      <c r="AI364">
        <v>0.16271860247686201</v>
      </c>
      <c r="AJ364">
        <v>0.16375254254999999</v>
      </c>
      <c r="AK364" s="2">
        <f t="shared" si="62"/>
        <v>0.26799356567975091</v>
      </c>
      <c r="AL364" s="2">
        <f t="shared" si="68"/>
        <v>0.31904803203498167</v>
      </c>
      <c r="AM364">
        <f t="shared" si="69"/>
        <v>0.28463938511069764</v>
      </c>
      <c r="AN364">
        <f t="shared" si="70"/>
        <v>0.34492162049484937</v>
      </c>
      <c r="AO364">
        <f t="shared" si="71"/>
        <v>0.17348086485518593</v>
      </c>
      <c r="AP364">
        <f t="shared" si="72"/>
        <v>0.12242639849995519</v>
      </c>
      <c r="AQ364">
        <f t="shared" si="73"/>
        <v>46.801809985051655</v>
      </c>
    </row>
    <row r="365" spans="1:43" x14ac:dyDescent="0.2">
      <c r="A365">
        <v>13011</v>
      </c>
      <c r="B365">
        <v>14</v>
      </c>
      <c r="C365">
        <v>13</v>
      </c>
      <c r="D365" t="s">
        <v>360</v>
      </c>
      <c r="E365">
        <v>11</v>
      </c>
      <c r="F365" t="s">
        <v>356</v>
      </c>
      <c r="G365" t="s">
        <v>357</v>
      </c>
      <c r="H365" t="s">
        <v>18</v>
      </c>
      <c r="I365">
        <v>43</v>
      </c>
      <c r="J365">
        <v>14</v>
      </c>
      <c r="K365">
        <v>65</v>
      </c>
      <c r="L365">
        <v>58</v>
      </c>
      <c r="M365">
        <v>18</v>
      </c>
      <c r="N365">
        <v>83</v>
      </c>
      <c r="O365">
        <v>71</v>
      </c>
      <c r="P365">
        <v>24</v>
      </c>
      <c r="Q365">
        <v>98</v>
      </c>
      <c r="R365">
        <v>3550</v>
      </c>
      <c r="S365" s="1">
        <v>0.91833577799999999</v>
      </c>
      <c r="T365">
        <f t="shared" si="63"/>
        <v>1</v>
      </c>
      <c r="U365">
        <f t="shared" si="64"/>
        <v>3260.0920118999998</v>
      </c>
      <c r="V365">
        <f t="shared" si="65"/>
        <v>1377.503667</v>
      </c>
      <c r="W365">
        <v>24.69</v>
      </c>
      <c r="X365">
        <f t="shared" si="66"/>
        <v>22.673710358819999</v>
      </c>
      <c r="Y365">
        <v>0</v>
      </c>
      <c r="Z365">
        <v>0</v>
      </c>
      <c r="AA365">
        <v>0</v>
      </c>
      <c r="AB365" s="3">
        <v>0.1</v>
      </c>
      <c r="AC365">
        <v>25</v>
      </c>
      <c r="AD365">
        <f t="shared" si="67"/>
        <v>0.11016807219002084</v>
      </c>
      <c r="AE365">
        <v>1630000</v>
      </c>
      <c r="AF365">
        <v>0</v>
      </c>
      <c r="AG365">
        <v>0</v>
      </c>
      <c r="AH365">
        <v>37800</v>
      </c>
      <c r="AI365">
        <v>0.16177350928510401</v>
      </c>
      <c r="AJ365">
        <v>0.16249648047912499</v>
      </c>
      <c r="AK365" s="2">
        <f t="shared" si="62"/>
        <v>0.26943905050601691</v>
      </c>
      <c r="AL365" s="2">
        <f t="shared" si="68"/>
        <v>0.32079178095142158</v>
      </c>
      <c r="AM365">
        <f t="shared" si="69"/>
        <v>0.28618211608489563</v>
      </c>
      <c r="AN365">
        <f t="shared" si="70"/>
        <v>0.34681652489037751</v>
      </c>
      <c r="AO365">
        <f t="shared" si="71"/>
        <v>0.1744394638340622</v>
      </c>
      <c r="AP365">
        <f t="shared" si="72"/>
        <v>0.12308673338865753</v>
      </c>
      <c r="AQ365">
        <f t="shared" si="73"/>
        <v>47.075229732044164</v>
      </c>
    </row>
    <row r="366" spans="1:43" x14ac:dyDescent="0.2">
      <c r="A366">
        <v>13013</v>
      </c>
      <c r="B366">
        <v>14</v>
      </c>
      <c r="C366">
        <v>13</v>
      </c>
      <c r="D366" t="s">
        <v>361</v>
      </c>
      <c r="E366">
        <v>13</v>
      </c>
      <c r="F366" t="s">
        <v>356</v>
      </c>
      <c r="G366" t="s">
        <v>357</v>
      </c>
      <c r="H366" t="s">
        <v>18</v>
      </c>
      <c r="I366">
        <v>43</v>
      </c>
      <c r="J366">
        <v>14</v>
      </c>
      <c r="K366">
        <v>65</v>
      </c>
      <c r="L366">
        <v>58</v>
      </c>
      <c r="M366">
        <v>18</v>
      </c>
      <c r="N366">
        <v>83</v>
      </c>
      <c r="O366">
        <v>71</v>
      </c>
      <c r="P366">
        <v>24</v>
      </c>
      <c r="Q366">
        <v>98</v>
      </c>
      <c r="R366">
        <v>3550</v>
      </c>
      <c r="S366" s="1">
        <v>0.917924717</v>
      </c>
      <c r="T366">
        <f t="shared" si="63"/>
        <v>1</v>
      </c>
      <c r="U366">
        <f t="shared" si="64"/>
        <v>3258.6327453499998</v>
      </c>
      <c r="V366">
        <f t="shared" si="65"/>
        <v>1376.8870755</v>
      </c>
      <c r="W366">
        <v>24.69</v>
      </c>
      <c r="X366">
        <f t="shared" si="66"/>
        <v>22.663561262730003</v>
      </c>
      <c r="Y366">
        <v>0</v>
      </c>
      <c r="Z366">
        <v>0</v>
      </c>
      <c r="AA366">
        <v>0</v>
      </c>
      <c r="AB366" s="3">
        <v>0.1</v>
      </c>
      <c r="AC366">
        <v>25</v>
      </c>
      <c r="AD366">
        <f t="shared" si="67"/>
        <v>0.11016807219002084</v>
      </c>
      <c r="AE366">
        <v>1630000</v>
      </c>
      <c r="AF366">
        <v>0</v>
      </c>
      <c r="AG366">
        <v>0</v>
      </c>
      <c r="AH366">
        <v>37800</v>
      </c>
      <c r="AI366">
        <v>0.160992891993509</v>
      </c>
      <c r="AJ366">
        <v>0.16189968434025001</v>
      </c>
      <c r="AK366" s="2">
        <f t="shared" si="62"/>
        <v>0.2706243083492415</v>
      </c>
      <c r="AL366" s="2">
        <f t="shared" si="68"/>
        <v>0.32222603630540531</v>
      </c>
      <c r="AM366">
        <f t="shared" si="69"/>
        <v>0.28744855718002249</v>
      </c>
      <c r="AN366">
        <f t="shared" si="70"/>
        <v>0.34837696820754727</v>
      </c>
      <c r="AO366">
        <f t="shared" si="71"/>
        <v>0.17522991781103073</v>
      </c>
      <c r="AP366">
        <f t="shared" si="72"/>
        <v>0.12362818985486693</v>
      </c>
      <c r="AQ366">
        <f t="shared" si="73"/>
        <v>47.303486631337108</v>
      </c>
    </row>
    <row r="367" spans="1:43" x14ac:dyDescent="0.2">
      <c r="A367">
        <v>13015</v>
      </c>
      <c r="B367">
        <v>14</v>
      </c>
      <c r="C367">
        <v>13</v>
      </c>
      <c r="D367" t="s">
        <v>362</v>
      </c>
      <c r="E367">
        <v>15</v>
      </c>
      <c r="F367" t="s">
        <v>356</v>
      </c>
      <c r="G367" t="s">
        <v>357</v>
      </c>
      <c r="H367" t="s">
        <v>18</v>
      </c>
      <c r="I367">
        <v>43</v>
      </c>
      <c r="J367">
        <v>14</v>
      </c>
      <c r="K367">
        <v>65</v>
      </c>
      <c r="L367">
        <v>58</v>
      </c>
      <c r="M367">
        <v>18</v>
      </c>
      <c r="N367">
        <v>83</v>
      </c>
      <c r="O367">
        <v>71</v>
      </c>
      <c r="P367">
        <v>24</v>
      </c>
      <c r="Q367">
        <v>98</v>
      </c>
      <c r="R367">
        <v>3550</v>
      </c>
      <c r="S367" s="1">
        <v>0.92150785700000004</v>
      </c>
      <c r="T367">
        <f t="shared" si="63"/>
        <v>1</v>
      </c>
      <c r="U367">
        <f t="shared" si="64"/>
        <v>3271.3528923500003</v>
      </c>
      <c r="V367">
        <f t="shared" si="65"/>
        <v>1382.2617855000001</v>
      </c>
      <c r="W367">
        <v>24.69</v>
      </c>
      <c r="X367">
        <f t="shared" si="66"/>
        <v>22.752028989330004</v>
      </c>
      <c r="Y367">
        <v>0</v>
      </c>
      <c r="Z367">
        <v>0</v>
      </c>
      <c r="AA367">
        <v>0</v>
      </c>
      <c r="AB367" s="3">
        <v>0.1</v>
      </c>
      <c r="AC367">
        <v>25</v>
      </c>
      <c r="AD367">
        <f t="shared" si="67"/>
        <v>0.11016807219002084</v>
      </c>
      <c r="AE367">
        <v>1630000</v>
      </c>
      <c r="AF367">
        <v>0</v>
      </c>
      <c r="AG367">
        <v>0</v>
      </c>
      <c r="AH367">
        <v>37800</v>
      </c>
      <c r="AI367">
        <v>0.156719427946964</v>
      </c>
      <c r="AJ367">
        <v>0.15796777785325</v>
      </c>
      <c r="AK367" s="2">
        <f t="shared" si="62"/>
        <v>0.27908895278366275</v>
      </c>
      <c r="AL367" s="2">
        <f t="shared" si="68"/>
        <v>0.33209776939532426</v>
      </c>
      <c r="AM367">
        <f t="shared" si="69"/>
        <v>0.29637196938453031</v>
      </c>
      <c r="AN367">
        <f t="shared" si="70"/>
        <v>0.35896179136378054</v>
      </c>
      <c r="AO367">
        <f t="shared" si="71"/>
        <v>0.18050387517309743</v>
      </c>
      <c r="AP367">
        <f t="shared" si="72"/>
        <v>0.12749505856143592</v>
      </c>
      <c r="AQ367">
        <f t="shared" si="73"/>
        <v>48.593369781393335</v>
      </c>
    </row>
    <row r="368" spans="1:43" x14ac:dyDescent="0.2">
      <c r="A368">
        <v>13017</v>
      </c>
      <c r="B368">
        <v>14</v>
      </c>
      <c r="C368">
        <v>13</v>
      </c>
      <c r="D368" t="s">
        <v>363</v>
      </c>
      <c r="E368">
        <v>17</v>
      </c>
      <c r="F368" t="s">
        <v>356</v>
      </c>
      <c r="G368" t="s">
        <v>357</v>
      </c>
      <c r="H368" t="s">
        <v>18</v>
      </c>
      <c r="I368">
        <v>43</v>
      </c>
      <c r="J368">
        <v>14</v>
      </c>
      <c r="K368">
        <v>65</v>
      </c>
      <c r="L368">
        <v>58</v>
      </c>
      <c r="M368">
        <v>18</v>
      </c>
      <c r="N368">
        <v>83</v>
      </c>
      <c r="O368">
        <v>71</v>
      </c>
      <c r="P368">
        <v>24</v>
      </c>
      <c r="Q368">
        <v>98</v>
      </c>
      <c r="R368">
        <v>3550</v>
      </c>
      <c r="S368" s="1">
        <v>0.92217290399999996</v>
      </c>
      <c r="T368">
        <f t="shared" si="63"/>
        <v>1</v>
      </c>
      <c r="U368">
        <f t="shared" si="64"/>
        <v>3273.7138092</v>
      </c>
      <c r="V368">
        <f t="shared" si="65"/>
        <v>1383.259356</v>
      </c>
      <c r="W368">
        <v>24.69</v>
      </c>
      <c r="X368">
        <f t="shared" si="66"/>
        <v>22.76844899976</v>
      </c>
      <c r="Y368">
        <v>0</v>
      </c>
      <c r="Z368">
        <v>0</v>
      </c>
      <c r="AA368">
        <v>0</v>
      </c>
      <c r="AB368" s="3">
        <v>0.1</v>
      </c>
      <c r="AC368">
        <v>25</v>
      </c>
      <c r="AD368">
        <f t="shared" si="67"/>
        <v>0.11016807219002084</v>
      </c>
      <c r="AE368">
        <v>1630000</v>
      </c>
      <c r="AF368">
        <v>0</v>
      </c>
      <c r="AG368">
        <v>0</v>
      </c>
      <c r="AH368">
        <v>37800</v>
      </c>
      <c r="AI368">
        <v>0.16522828126501601</v>
      </c>
      <c r="AJ368">
        <v>0.166234910115</v>
      </c>
      <c r="AK368" s="2">
        <f t="shared" si="62"/>
        <v>0.26490759714584733</v>
      </c>
      <c r="AL368" s="2">
        <f t="shared" si="68"/>
        <v>0.31518658904675789</v>
      </c>
      <c r="AM368">
        <f t="shared" si="69"/>
        <v>0.28130058056338614</v>
      </c>
      <c r="AN368">
        <f t="shared" si="70"/>
        <v>0.34066717943369279</v>
      </c>
      <c r="AO368">
        <f t="shared" si="71"/>
        <v>0.17129564008640683</v>
      </c>
      <c r="AP368">
        <f t="shared" si="72"/>
        <v>0.12101664818549625</v>
      </c>
      <c r="AQ368">
        <f t="shared" si="73"/>
        <v>46.090929808441317</v>
      </c>
    </row>
    <row r="369" spans="1:43" x14ac:dyDescent="0.2">
      <c r="A369">
        <v>13019</v>
      </c>
      <c r="B369">
        <v>14</v>
      </c>
      <c r="C369">
        <v>13</v>
      </c>
      <c r="D369" t="s">
        <v>364</v>
      </c>
      <c r="E369">
        <v>19</v>
      </c>
      <c r="F369" t="s">
        <v>356</v>
      </c>
      <c r="G369" t="s">
        <v>357</v>
      </c>
      <c r="H369" t="s">
        <v>18</v>
      </c>
      <c r="I369">
        <v>43</v>
      </c>
      <c r="J369">
        <v>14</v>
      </c>
      <c r="K369">
        <v>65</v>
      </c>
      <c r="L369">
        <v>58</v>
      </c>
      <c r="M369">
        <v>18</v>
      </c>
      <c r="N369">
        <v>83</v>
      </c>
      <c r="O369">
        <v>71</v>
      </c>
      <c r="P369">
        <v>24</v>
      </c>
      <c r="Q369">
        <v>98</v>
      </c>
      <c r="R369">
        <v>3550</v>
      </c>
      <c r="S369" s="1">
        <v>0.92313551100000002</v>
      </c>
      <c r="T369">
        <f t="shared" si="63"/>
        <v>1</v>
      </c>
      <c r="U369">
        <f t="shared" si="64"/>
        <v>3277.1310640500001</v>
      </c>
      <c r="V369">
        <f t="shared" si="65"/>
        <v>1384.7032664999999</v>
      </c>
      <c r="W369">
        <v>24.69</v>
      </c>
      <c r="X369">
        <f t="shared" si="66"/>
        <v>22.792215766590001</v>
      </c>
      <c r="Y369">
        <v>0</v>
      </c>
      <c r="Z369">
        <v>0</v>
      </c>
      <c r="AA369">
        <v>0</v>
      </c>
      <c r="AB369" s="3">
        <v>0.1</v>
      </c>
      <c r="AC369">
        <v>25</v>
      </c>
      <c r="AD369">
        <f t="shared" si="67"/>
        <v>0.11016807219002084</v>
      </c>
      <c r="AE369">
        <v>1630000</v>
      </c>
      <c r="AF369">
        <v>0</v>
      </c>
      <c r="AG369">
        <v>0</v>
      </c>
      <c r="AH369">
        <v>37800</v>
      </c>
      <c r="AI369">
        <v>0.16494770854417401</v>
      </c>
      <c r="AJ369">
        <v>0.16583554023475</v>
      </c>
      <c r="AK369" s="2">
        <f t="shared" si="62"/>
        <v>0.26563519285828147</v>
      </c>
      <c r="AL369" s="2">
        <f t="shared" si="68"/>
        <v>0.31599970830894814</v>
      </c>
      <c r="AM369">
        <f t="shared" si="69"/>
        <v>0.28205606040953007</v>
      </c>
      <c r="AN369">
        <f t="shared" si="70"/>
        <v>0.34152364066550855</v>
      </c>
      <c r="AO369">
        <f t="shared" si="71"/>
        <v>0.17171354819327486</v>
      </c>
      <c r="AP369">
        <f t="shared" si="72"/>
        <v>0.12134903274260819</v>
      </c>
      <c r="AQ369">
        <f t="shared" si="73"/>
        <v>46.169329549162946</v>
      </c>
    </row>
    <row r="370" spans="1:43" x14ac:dyDescent="0.2">
      <c r="A370">
        <v>13021</v>
      </c>
      <c r="B370">
        <v>14</v>
      </c>
      <c r="C370">
        <v>13</v>
      </c>
      <c r="D370" t="s">
        <v>21</v>
      </c>
      <c r="E370">
        <v>21</v>
      </c>
      <c r="F370" t="s">
        <v>356</v>
      </c>
      <c r="G370" t="s">
        <v>357</v>
      </c>
      <c r="H370" t="s">
        <v>18</v>
      </c>
      <c r="I370">
        <v>43</v>
      </c>
      <c r="J370">
        <v>14</v>
      </c>
      <c r="K370">
        <v>65</v>
      </c>
      <c r="L370">
        <v>58</v>
      </c>
      <c r="M370">
        <v>18</v>
      </c>
      <c r="N370">
        <v>83</v>
      </c>
      <c r="O370">
        <v>71</v>
      </c>
      <c r="P370">
        <v>24</v>
      </c>
      <c r="Q370">
        <v>98</v>
      </c>
      <c r="R370">
        <v>3550</v>
      </c>
      <c r="S370" s="1">
        <v>0.91894152799999995</v>
      </c>
      <c r="T370">
        <f t="shared" si="63"/>
        <v>1</v>
      </c>
      <c r="U370">
        <f t="shared" si="64"/>
        <v>3262.2424243999999</v>
      </c>
      <c r="V370">
        <f t="shared" si="65"/>
        <v>1378.412292</v>
      </c>
      <c r="W370">
        <v>24.69</v>
      </c>
      <c r="X370">
        <f t="shared" si="66"/>
        <v>22.68866632632</v>
      </c>
      <c r="Y370">
        <v>0</v>
      </c>
      <c r="Z370">
        <v>0</v>
      </c>
      <c r="AA370">
        <v>0</v>
      </c>
      <c r="AB370" s="3">
        <v>0.1</v>
      </c>
      <c r="AC370">
        <v>25</v>
      </c>
      <c r="AD370">
        <f t="shared" si="67"/>
        <v>0.11016807219002084</v>
      </c>
      <c r="AE370">
        <v>1630000</v>
      </c>
      <c r="AF370">
        <v>0</v>
      </c>
      <c r="AG370">
        <v>0</v>
      </c>
      <c r="AH370">
        <v>37800</v>
      </c>
      <c r="AI370">
        <v>0.16223807344218599</v>
      </c>
      <c r="AJ370">
        <v>0.162979489770125</v>
      </c>
      <c r="AK370" s="2">
        <f t="shared" si="62"/>
        <v>0.26884473706335149</v>
      </c>
      <c r="AL370" s="2">
        <f t="shared" si="68"/>
        <v>0.32005042041045756</v>
      </c>
      <c r="AM370">
        <f t="shared" si="69"/>
        <v>0.28553985934518167</v>
      </c>
      <c r="AN370">
        <f t="shared" si="70"/>
        <v>0.34600064322761537</v>
      </c>
      <c r="AO370">
        <f t="shared" si="71"/>
        <v>0.17402091896983365</v>
      </c>
      <c r="AP370">
        <f t="shared" si="72"/>
        <v>0.12281523562272761</v>
      </c>
      <c r="AQ370">
        <f t="shared" si="73"/>
        <v>46.940431136647248</v>
      </c>
    </row>
    <row r="371" spans="1:43" x14ac:dyDescent="0.2">
      <c r="A371">
        <v>13023</v>
      </c>
      <c r="B371">
        <v>14</v>
      </c>
      <c r="C371">
        <v>13</v>
      </c>
      <c r="D371" t="s">
        <v>365</v>
      </c>
      <c r="E371">
        <v>23</v>
      </c>
      <c r="F371" t="s">
        <v>356</v>
      </c>
      <c r="G371" t="s">
        <v>357</v>
      </c>
      <c r="H371" t="s">
        <v>18</v>
      </c>
      <c r="I371">
        <v>43</v>
      </c>
      <c r="J371">
        <v>14</v>
      </c>
      <c r="K371">
        <v>65</v>
      </c>
      <c r="L371">
        <v>58</v>
      </c>
      <c r="M371">
        <v>18</v>
      </c>
      <c r="N371">
        <v>83</v>
      </c>
      <c r="O371">
        <v>71</v>
      </c>
      <c r="P371">
        <v>24</v>
      </c>
      <c r="Q371">
        <v>98</v>
      </c>
      <c r="R371">
        <v>3550</v>
      </c>
      <c r="S371" s="1">
        <v>0.920122993</v>
      </c>
      <c r="T371">
        <f t="shared" si="63"/>
        <v>1</v>
      </c>
      <c r="U371">
        <f t="shared" si="64"/>
        <v>3266.4366251500001</v>
      </c>
      <c r="V371">
        <f t="shared" si="65"/>
        <v>1380.1844894999999</v>
      </c>
      <c r="W371">
        <v>24.69</v>
      </c>
      <c r="X371">
        <f t="shared" si="66"/>
        <v>22.71783669717</v>
      </c>
      <c r="Y371">
        <v>0</v>
      </c>
      <c r="Z371">
        <v>0</v>
      </c>
      <c r="AA371">
        <v>0</v>
      </c>
      <c r="AB371" s="3">
        <v>0.1</v>
      </c>
      <c r="AC371">
        <v>25</v>
      </c>
      <c r="AD371">
        <f t="shared" si="67"/>
        <v>0.11016807219002084</v>
      </c>
      <c r="AE371">
        <v>1630000</v>
      </c>
      <c r="AF371">
        <v>0</v>
      </c>
      <c r="AG371">
        <v>0</v>
      </c>
      <c r="AH371">
        <v>37800</v>
      </c>
      <c r="AI371">
        <v>0.164512597528441</v>
      </c>
      <c r="AJ371">
        <v>0.165319963503125</v>
      </c>
      <c r="AK371" s="2">
        <f t="shared" si="62"/>
        <v>0.26546860349326645</v>
      </c>
      <c r="AL371" s="2">
        <f t="shared" si="68"/>
        <v>0.31596632549348536</v>
      </c>
      <c r="AM371">
        <f t="shared" si="69"/>
        <v>0.28193290176329761</v>
      </c>
      <c r="AN371">
        <f t="shared" si="70"/>
        <v>0.34155776480270478</v>
      </c>
      <c r="AO371">
        <f t="shared" si="71"/>
        <v>0.17177065240829736</v>
      </c>
      <c r="AP371">
        <f t="shared" si="72"/>
        <v>0.12127293040807845</v>
      </c>
      <c r="AQ371">
        <f t="shared" si="73"/>
        <v>46.291440464543612</v>
      </c>
    </row>
    <row r="372" spans="1:43" x14ac:dyDescent="0.2">
      <c r="A372">
        <v>13025</v>
      </c>
      <c r="B372">
        <v>14</v>
      </c>
      <c r="C372">
        <v>13</v>
      </c>
      <c r="D372" t="s">
        <v>366</v>
      </c>
      <c r="E372">
        <v>25</v>
      </c>
      <c r="F372" t="s">
        <v>356</v>
      </c>
      <c r="G372" t="s">
        <v>357</v>
      </c>
      <c r="H372" t="s">
        <v>18</v>
      </c>
      <c r="I372">
        <v>43</v>
      </c>
      <c r="J372">
        <v>14</v>
      </c>
      <c r="K372">
        <v>65</v>
      </c>
      <c r="L372">
        <v>58</v>
      </c>
      <c r="M372">
        <v>18</v>
      </c>
      <c r="N372">
        <v>83</v>
      </c>
      <c r="O372">
        <v>71</v>
      </c>
      <c r="P372">
        <v>24</v>
      </c>
      <c r="Q372">
        <v>98</v>
      </c>
      <c r="R372">
        <v>3550</v>
      </c>
      <c r="S372" s="1">
        <v>0.92880849799999998</v>
      </c>
      <c r="T372">
        <f t="shared" si="63"/>
        <v>1</v>
      </c>
      <c r="U372">
        <f t="shared" si="64"/>
        <v>3297.2701679000002</v>
      </c>
      <c r="V372">
        <f t="shared" si="65"/>
        <v>1393.212747</v>
      </c>
      <c r="W372">
        <v>24.69</v>
      </c>
      <c r="X372">
        <f t="shared" si="66"/>
        <v>22.932281815620001</v>
      </c>
      <c r="Y372">
        <v>0</v>
      </c>
      <c r="Z372">
        <v>0</v>
      </c>
      <c r="AA372">
        <v>0</v>
      </c>
      <c r="AB372" s="3">
        <v>0.1</v>
      </c>
      <c r="AC372">
        <v>25</v>
      </c>
      <c r="AD372">
        <f t="shared" si="67"/>
        <v>0.11016807219002084</v>
      </c>
      <c r="AE372">
        <v>1630000</v>
      </c>
      <c r="AF372">
        <v>0</v>
      </c>
      <c r="AG372">
        <v>0</v>
      </c>
      <c r="AH372">
        <v>37800</v>
      </c>
      <c r="AI372">
        <v>0.16377818302289701</v>
      </c>
      <c r="AJ372">
        <v>0.16511945048275001</v>
      </c>
      <c r="AK372" s="2">
        <f t="shared" si="62"/>
        <v>0.26917614738227913</v>
      </c>
      <c r="AL372" s="2">
        <f t="shared" si="68"/>
        <v>0.31990031138380354</v>
      </c>
      <c r="AM372">
        <f t="shared" si="69"/>
        <v>0.28571427489653523</v>
      </c>
      <c r="AN372">
        <f t="shared" si="70"/>
        <v>0.34560650788411856</v>
      </c>
      <c r="AO372">
        <f t="shared" si="71"/>
        <v>0.17369079643734017</v>
      </c>
      <c r="AP372">
        <f t="shared" si="72"/>
        <v>0.12296663243581574</v>
      </c>
      <c r="AQ372">
        <f t="shared" si="73"/>
        <v>46.49902064849848</v>
      </c>
    </row>
    <row r="373" spans="1:43" x14ac:dyDescent="0.2">
      <c r="A373">
        <v>13027</v>
      </c>
      <c r="B373">
        <v>14</v>
      </c>
      <c r="C373">
        <v>13</v>
      </c>
      <c r="D373" t="s">
        <v>367</v>
      </c>
      <c r="E373">
        <v>27</v>
      </c>
      <c r="F373" t="s">
        <v>356</v>
      </c>
      <c r="G373" t="s">
        <v>357</v>
      </c>
      <c r="H373" t="s">
        <v>18</v>
      </c>
      <c r="I373">
        <v>43</v>
      </c>
      <c r="J373">
        <v>14</v>
      </c>
      <c r="K373">
        <v>65</v>
      </c>
      <c r="L373">
        <v>58</v>
      </c>
      <c r="M373">
        <v>18</v>
      </c>
      <c r="N373">
        <v>83</v>
      </c>
      <c r="O373">
        <v>71</v>
      </c>
      <c r="P373">
        <v>24</v>
      </c>
      <c r="Q373">
        <v>98</v>
      </c>
      <c r="R373">
        <v>3550</v>
      </c>
      <c r="S373" s="1">
        <v>0.92349297399999997</v>
      </c>
      <c r="T373">
        <f t="shared" si="63"/>
        <v>1</v>
      </c>
      <c r="U373">
        <f t="shared" si="64"/>
        <v>3278.4000576999997</v>
      </c>
      <c r="V373">
        <f t="shared" si="65"/>
        <v>1385.2394609999999</v>
      </c>
      <c r="W373">
        <v>24.69</v>
      </c>
      <c r="X373">
        <f t="shared" si="66"/>
        <v>22.801041528060001</v>
      </c>
      <c r="Y373">
        <v>0</v>
      </c>
      <c r="Z373">
        <v>0</v>
      </c>
      <c r="AA373">
        <v>0</v>
      </c>
      <c r="AB373" s="3">
        <v>0.1</v>
      </c>
      <c r="AC373">
        <v>25</v>
      </c>
      <c r="AD373">
        <f t="shared" si="67"/>
        <v>0.11016807219002084</v>
      </c>
      <c r="AE373">
        <v>1630000</v>
      </c>
      <c r="AF373">
        <v>0</v>
      </c>
      <c r="AG373">
        <v>0</v>
      </c>
      <c r="AH373">
        <v>37800</v>
      </c>
      <c r="AI373">
        <v>0.16473652611176601</v>
      </c>
      <c r="AJ373">
        <v>0.16521379439612499</v>
      </c>
      <c r="AK373" s="2">
        <f t="shared" si="62"/>
        <v>0.26607871436498165</v>
      </c>
      <c r="AL373" s="2">
        <f t="shared" si="68"/>
        <v>0.31650779413013863</v>
      </c>
      <c r="AM373">
        <f t="shared" si="69"/>
        <v>0.28252063249216247</v>
      </c>
      <c r="AN373">
        <f t="shared" si="70"/>
        <v>0.34206444665050789</v>
      </c>
      <c r="AO373">
        <f t="shared" si="71"/>
        <v>0.17198072461371205</v>
      </c>
      <c r="AP373">
        <f t="shared" si="72"/>
        <v>0.12155164484855505</v>
      </c>
      <c r="AQ373">
        <f t="shared" si="73"/>
        <v>46.22851588474358</v>
      </c>
    </row>
    <row r="374" spans="1:43" x14ac:dyDescent="0.2">
      <c r="A374">
        <v>13029</v>
      </c>
      <c r="B374">
        <v>14</v>
      </c>
      <c r="C374">
        <v>13</v>
      </c>
      <c r="D374" t="s">
        <v>368</v>
      </c>
      <c r="E374">
        <v>29</v>
      </c>
      <c r="F374" t="s">
        <v>356</v>
      </c>
      <c r="G374" t="s">
        <v>357</v>
      </c>
      <c r="H374" t="s">
        <v>18</v>
      </c>
      <c r="I374">
        <v>43</v>
      </c>
      <c r="J374">
        <v>14</v>
      </c>
      <c r="K374">
        <v>65</v>
      </c>
      <c r="L374">
        <v>58</v>
      </c>
      <c r="M374">
        <v>18</v>
      </c>
      <c r="N374">
        <v>83</v>
      </c>
      <c r="O374">
        <v>71</v>
      </c>
      <c r="P374">
        <v>24</v>
      </c>
      <c r="Q374">
        <v>98</v>
      </c>
      <c r="R374">
        <v>3550</v>
      </c>
      <c r="S374" s="1">
        <v>0.92818478000000004</v>
      </c>
      <c r="T374">
        <f t="shared" si="63"/>
        <v>1</v>
      </c>
      <c r="U374">
        <f t="shared" si="64"/>
        <v>3295.055969</v>
      </c>
      <c r="V374">
        <f t="shared" si="65"/>
        <v>1392.2771700000001</v>
      </c>
      <c r="W374">
        <v>24.69</v>
      </c>
      <c r="X374">
        <f t="shared" si="66"/>
        <v>22.916882218200001</v>
      </c>
      <c r="Y374">
        <v>0</v>
      </c>
      <c r="Z374">
        <v>0</v>
      </c>
      <c r="AA374">
        <v>0</v>
      </c>
      <c r="AB374" s="3">
        <v>0.1</v>
      </c>
      <c r="AC374">
        <v>25</v>
      </c>
      <c r="AD374">
        <f t="shared" si="67"/>
        <v>0.11016807219002084</v>
      </c>
      <c r="AE374">
        <v>1630000</v>
      </c>
      <c r="AF374">
        <v>0</v>
      </c>
      <c r="AG374">
        <v>0</v>
      </c>
      <c r="AH374">
        <v>37800</v>
      </c>
      <c r="AI374">
        <v>0.16462857286910401</v>
      </c>
      <c r="AJ374">
        <v>0.16917455887937499</v>
      </c>
      <c r="AK374" s="2">
        <f t="shared" si="62"/>
        <v>0.26760589166796467</v>
      </c>
      <c r="AL374" s="2">
        <f t="shared" si="68"/>
        <v>0.31806803970669184</v>
      </c>
      <c r="AM374">
        <f t="shared" si="69"/>
        <v>0.28405859138880496</v>
      </c>
      <c r="AN374">
        <f t="shared" si="70"/>
        <v>0.34364145070016866</v>
      </c>
      <c r="AO374">
        <f t="shared" si="71"/>
        <v>0.17271144701416716</v>
      </c>
      <c r="AP374">
        <f t="shared" si="72"/>
        <v>0.12224929897543999</v>
      </c>
      <c r="AQ374">
        <f t="shared" si="73"/>
        <v>46.258829688151074</v>
      </c>
    </row>
    <row r="375" spans="1:43" x14ac:dyDescent="0.2">
      <c r="A375">
        <v>13031</v>
      </c>
      <c r="B375">
        <v>14</v>
      </c>
      <c r="C375">
        <v>13</v>
      </c>
      <c r="D375" t="s">
        <v>369</v>
      </c>
      <c r="E375">
        <v>31</v>
      </c>
      <c r="F375" t="s">
        <v>356</v>
      </c>
      <c r="G375" t="s">
        <v>357</v>
      </c>
      <c r="H375" t="s">
        <v>18</v>
      </c>
      <c r="I375">
        <v>43</v>
      </c>
      <c r="J375">
        <v>14</v>
      </c>
      <c r="K375">
        <v>65</v>
      </c>
      <c r="L375">
        <v>58</v>
      </c>
      <c r="M375">
        <v>18</v>
      </c>
      <c r="N375">
        <v>83</v>
      </c>
      <c r="O375">
        <v>71</v>
      </c>
      <c r="P375">
        <v>24</v>
      </c>
      <c r="Q375">
        <v>98</v>
      </c>
      <c r="R375">
        <v>3550</v>
      </c>
      <c r="S375" s="1">
        <v>0.92582199499999995</v>
      </c>
      <c r="T375">
        <f t="shared" si="63"/>
        <v>1</v>
      </c>
      <c r="U375">
        <f t="shared" si="64"/>
        <v>3286.6680822499998</v>
      </c>
      <c r="V375">
        <f t="shared" si="65"/>
        <v>1388.7329924999999</v>
      </c>
      <c r="W375">
        <v>24.69</v>
      </c>
      <c r="X375">
        <f t="shared" si="66"/>
        <v>22.85854505655</v>
      </c>
      <c r="Y375">
        <v>0</v>
      </c>
      <c r="Z375">
        <v>0</v>
      </c>
      <c r="AA375">
        <v>0</v>
      </c>
      <c r="AB375" s="3">
        <v>0.1</v>
      </c>
      <c r="AC375">
        <v>25</v>
      </c>
      <c r="AD375">
        <f t="shared" si="67"/>
        <v>0.11016807219002084</v>
      </c>
      <c r="AE375">
        <v>1630000</v>
      </c>
      <c r="AF375">
        <v>0</v>
      </c>
      <c r="AG375">
        <v>0</v>
      </c>
      <c r="AH375">
        <v>37800</v>
      </c>
      <c r="AI375">
        <v>0.163757359327211</v>
      </c>
      <c r="AJ375">
        <v>0.16520652327349999</v>
      </c>
      <c r="AK375" s="2">
        <f t="shared" si="62"/>
        <v>0.26834475376326411</v>
      </c>
      <c r="AL375" s="2">
        <f t="shared" si="68"/>
        <v>0.31907536794546704</v>
      </c>
      <c r="AM375">
        <f t="shared" si="69"/>
        <v>0.28488498429710962</v>
      </c>
      <c r="AN375">
        <f t="shared" si="70"/>
        <v>0.34478483329437226</v>
      </c>
      <c r="AO375">
        <f t="shared" si="71"/>
        <v>0.17331744449010686</v>
      </c>
      <c r="AP375">
        <f t="shared" si="72"/>
        <v>0.1225868303079039</v>
      </c>
      <c r="AQ375">
        <f t="shared" si="73"/>
        <v>46.50493355195308</v>
      </c>
    </row>
    <row r="376" spans="1:43" x14ac:dyDescent="0.2">
      <c r="A376">
        <v>13033</v>
      </c>
      <c r="B376">
        <v>14</v>
      </c>
      <c r="C376">
        <v>13</v>
      </c>
      <c r="D376" t="s">
        <v>370</v>
      </c>
      <c r="E376">
        <v>33</v>
      </c>
      <c r="F376" t="s">
        <v>356</v>
      </c>
      <c r="G376" t="s">
        <v>357</v>
      </c>
      <c r="H376" t="s">
        <v>18</v>
      </c>
      <c r="I376">
        <v>43</v>
      </c>
      <c r="J376">
        <v>14</v>
      </c>
      <c r="K376">
        <v>65</v>
      </c>
      <c r="L376">
        <v>58</v>
      </c>
      <c r="M376">
        <v>18</v>
      </c>
      <c r="N376">
        <v>83</v>
      </c>
      <c r="O376">
        <v>71</v>
      </c>
      <c r="P376">
        <v>24</v>
      </c>
      <c r="Q376">
        <v>98</v>
      </c>
      <c r="R376">
        <v>3550</v>
      </c>
      <c r="S376" s="1">
        <v>0.92252472299999999</v>
      </c>
      <c r="T376">
        <f t="shared" si="63"/>
        <v>1</v>
      </c>
      <c r="U376">
        <f t="shared" si="64"/>
        <v>3274.96276665</v>
      </c>
      <c r="V376">
        <f t="shared" si="65"/>
        <v>1383.7870845</v>
      </c>
      <c r="W376">
        <v>24.69</v>
      </c>
      <c r="X376">
        <f t="shared" si="66"/>
        <v>22.777135410870002</v>
      </c>
      <c r="Y376">
        <v>0</v>
      </c>
      <c r="Z376">
        <v>0</v>
      </c>
      <c r="AA376">
        <v>0</v>
      </c>
      <c r="AB376" s="3">
        <v>0.1</v>
      </c>
      <c r="AC376">
        <v>25</v>
      </c>
      <c r="AD376">
        <f t="shared" si="67"/>
        <v>0.11016807219002084</v>
      </c>
      <c r="AE376">
        <v>1630000</v>
      </c>
      <c r="AF376">
        <v>0</v>
      </c>
      <c r="AG376">
        <v>0</v>
      </c>
      <c r="AH376">
        <v>37800</v>
      </c>
      <c r="AI376">
        <v>0.16321215024439401</v>
      </c>
      <c r="AJ376">
        <v>0.16439131349399999</v>
      </c>
      <c r="AK376" s="2">
        <f t="shared" si="62"/>
        <v>0.26828226772872382</v>
      </c>
      <c r="AL376" s="2">
        <f t="shared" si="68"/>
        <v>0.31918234718411631</v>
      </c>
      <c r="AM376">
        <f t="shared" si="69"/>
        <v>0.28487775079067729</v>
      </c>
      <c r="AN376">
        <f t="shared" si="70"/>
        <v>0.34497769482794627</v>
      </c>
      <c r="AO376">
        <f t="shared" si="71"/>
        <v>0.17345836452510791</v>
      </c>
      <c r="AP376">
        <f t="shared" si="72"/>
        <v>0.1225582850697154</v>
      </c>
      <c r="AQ376">
        <f t="shared" si="73"/>
        <v>46.66028296760846</v>
      </c>
    </row>
    <row r="377" spans="1:43" x14ac:dyDescent="0.2">
      <c r="A377">
        <v>13035</v>
      </c>
      <c r="B377">
        <v>14</v>
      </c>
      <c r="C377">
        <v>13</v>
      </c>
      <c r="D377" t="s">
        <v>371</v>
      </c>
      <c r="E377">
        <v>35</v>
      </c>
      <c r="F377" t="s">
        <v>356</v>
      </c>
      <c r="G377" t="s">
        <v>357</v>
      </c>
      <c r="H377" t="s">
        <v>18</v>
      </c>
      <c r="I377">
        <v>43</v>
      </c>
      <c r="J377">
        <v>14</v>
      </c>
      <c r="K377">
        <v>65</v>
      </c>
      <c r="L377">
        <v>58</v>
      </c>
      <c r="M377">
        <v>18</v>
      </c>
      <c r="N377">
        <v>83</v>
      </c>
      <c r="O377">
        <v>71</v>
      </c>
      <c r="P377">
        <v>24</v>
      </c>
      <c r="Q377">
        <v>98</v>
      </c>
      <c r="R377">
        <v>3550</v>
      </c>
      <c r="S377" s="1">
        <v>0.91863404199999998</v>
      </c>
      <c r="T377">
        <f t="shared" si="63"/>
        <v>1</v>
      </c>
      <c r="U377">
        <f t="shared" si="64"/>
        <v>3261.1508491</v>
      </c>
      <c r="V377">
        <f t="shared" si="65"/>
        <v>1377.951063</v>
      </c>
      <c r="W377">
        <v>24.69</v>
      </c>
      <c r="X377">
        <f t="shared" si="66"/>
        <v>22.681074496979999</v>
      </c>
      <c r="Y377">
        <v>0</v>
      </c>
      <c r="Z377">
        <v>0</v>
      </c>
      <c r="AA377">
        <v>0</v>
      </c>
      <c r="AB377" s="3">
        <v>0.1</v>
      </c>
      <c r="AC377">
        <v>25</v>
      </c>
      <c r="AD377">
        <f t="shared" si="67"/>
        <v>0.11016807219002084</v>
      </c>
      <c r="AE377">
        <v>1630000</v>
      </c>
      <c r="AF377">
        <v>0</v>
      </c>
      <c r="AG377">
        <v>0</v>
      </c>
      <c r="AH377">
        <v>37800</v>
      </c>
      <c r="AI377">
        <v>0.160915711362005</v>
      </c>
      <c r="AJ377">
        <v>0.16178349556325</v>
      </c>
      <c r="AK377" s="2">
        <f t="shared" si="62"/>
        <v>0.27096333379070475</v>
      </c>
      <c r="AL377" s="2">
        <f t="shared" si="68"/>
        <v>0.32258981168530926</v>
      </c>
      <c r="AM377">
        <f t="shared" si="69"/>
        <v>0.2877956521017021</v>
      </c>
      <c r="AN377">
        <f t="shared" si="70"/>
        <v>0.34875328646111803</v>
      </c>
      <c r="AO377">
        <f t="shared" si="71"/>
        <v>0.17540954334767067</v>
      </c>
      <c r="AP377">
        <f t="shared" si="72"/>
        <v>0.12378306545306614</v>
      </c>
      <c r="AQ377">
        <f t="shared" si="73"/>
        <v>47.326174987493538</v>
      </c>
    </row>
    <row r="378" spans="1:43" x14ac:dyDescent="0.2">
      <c r="A378">
        <v>13037</v>
      </c>
      <c r="B378">
        <v>14</v>
      </c>
      <c r="C378">
        <v>13</v>
      </c>
      <c r="D378" t="s">
        <v>25</v>
      </c>
      <c r="E378">
        <v>37</v>
      </c>
      <c r="F378" t="s">
        <v>356</v>
      </c>
      <c r="G378" t="s">
        <v>357</v>
      </c>
      <c r="H378" t="s">
        <v>18</v>
      </c>
      <c r="I378">
        <v>43</v>
      </c>
      <c r="J378">
        <v>14</v>
      </c>
      <c r="K378">
        <v>65</v>
      </c>
      <c r="L378">
        <v>58</v>
      </c>
      <c r="M378">
        <v>18</v>
      </c>
      <c r="N378">
        <v>83</v>
      </c>
      <c r="O378">
        <v>71</v>
      </c>
      <c r="P378">
        <v>24</v>
      </c>
      <c r="Q378">
        <v>98</v>
      </c>
      <c r="R378">
        <v>3550</v>
      </c>
      <c r="S378" s="1">
        <v>0.92096911199999998</v>
      </c>
      <c r="T378">
        <f t="shared" si="63"/>
        <v>1</v>
      </c>
      <c r="U378">
        <f t="shared" si="64"/>
        <v>3269.4403475999998</v>
      </c>
      <c r="V378">
        <f t="shared" si="65"/>
        <v>1381.4536679999999</v>
      </c>
      <c r="W378">
        <v>24.69</v>
      </c>
      <c r="X378">
        <f t="shared" si="66"/>
        <v>22.73872737528</v>
      </c>
      <c r="Y378">
        <v>0</v>
      </c>
      <c r="Z378">
        <v>0</v>
      </c>
      <c r="AA378">
        <v>0</v>
      </c>
      <c r="AB378" s="3">
        <v>0.1</v>
      </c>
      <c r="AC378">
        <v>25</v>
      </c>
      <c r="AD378">
        <f t="shared" si="67"/>
        <v>0.11016807219002084</v>
      </c>
      <c r="AE378">
        <v>1630000</v>
      </c>
      <c r="AF378">
        <v>0</v>
      </c>
      <c r="AG378">
        <v>0</v>
      </c>
      <c r="AH378">
        <v>37800</v>
      </c>
      <c r="AI378">
        <v>0.16433624074289099</v>
      </c>
      <c r="AJ378">
        <v>0.16529708138962501</v>
      </c>
      <c r="AK378" s="2">
        <f t="shared" si="62"/>
        <v>0.2659978694430602</v>
      </c>
      <c r="AL378" s="2">
        <f t="shared" si="68"/>
        <v>0.31654978287353996</v>
      </c>
      <c r="AM378">
        <f t="shared" si="69"/>
        <v>0.28247983630953799</v>
      </c>
      <c r="AN378">
        <f t="shared" si="70"/>
        <v>0.34216868553444479</v>
      </c>
      <c r="AO378">
        <f t="shared" si="71"/>
        <v>0.172066626225824</v>
      </c>
      <c r="AP378">
        <f t="shared" si="72"/>
        <v>0.12151471279534418</v>
      </c>
      <c r="AQ378">
        <f t="shared" si="73"/>
        <v>46.34111794044243</v>
      </c>
    </row>
    <row r="379" spans="1:43" x14ac:dyDescent="0.2">
      <c r="A379">
        <v>13039</v>
      </c>
      <c r="B379">
        <v>14</v>
      </c>
      <c r="C379">
        <v>13</v>
      </c>
      <c r="D379" t="s">
        <v>372</v>
      </c>
      <c r="E379">
        <v>39</v>
      </c>
      <c r="F379" t="s">
        <v>356</v>
      </c>
      <c r="G379" t="s">
        <v>357</v>
      </c>
      <c r="H379" t="s">
        <v>18</v>
      </c>
      <c r="I379">
        <v>43</v>
      </c>
      <c r="J379">
        <v>14</v>
      </c>
      <c r="K379">
        <v>65</v>
      </c>
      <c r="L379">
        <v>58</v>
      </c>
      <c r="M379">
        <v>18</v>
      </c>
      <c r="N379">
        <v>83</v>
      </c>
      <c r="O379">
        <v>71</v>
      </c>
      <c r="P379">
        <v>24</v>
      </c>
      <c r="Q379">
        <v>98</v>
      </c>
      <c r="R379">
        <v>3550</v>
      </c>
      <c r="S379" s="1">
        <v>0.93095146200000001</v>
      </c>
      <c r="T379">
        <f t="shared" si="63"/>
        <v>1</v>
      </c>
      <c r="U379">
        <f t="shared" si="64"/>
        <v>3304.8776901000001</v>
      </c>
      <c r="V379">
        <f t="shared" si="65"/>
        <v>1396.427193</v>
      </c>
      <c r="W379">
        <v>24.69</v>
      </c>
      <c r="X379">
        <f t="shared" si="66"/>
        <v>22.985191596780002</v>
      </c>
      <c r="Y379">
        <v>0</v>
      </c>
      <c r="Z379">
        <v>0</v>
      </c>
      <c r="AA379">
        <v>0</v>
      </c>
      <c r="AB379" s="3">
        <v>0.1</v>
      </c>
      <c r="AC379">
        <v>25</v>
      </c>
      <c r="AD379">
        <f t="shared" si="67"/>
        <v>0.11016807219002084</v>
      </c>
      <c r="AE379">
        <v>1630000</v>
      </c>
      <c r="AF379">
        <v>0</v>
      </c>
      <c r="AG379">
        <v>0</v>
      </c>
      <c r="AH379">
        <v>37800</v>
      </c>
      <c r="AI379">
        <v>0.16483706553414401</v>
      </c>
      <c r="AJ379">
        <v>0.16805858405312499</v>
      </c>
      <c r="AK379" s="2">
        <f t="shared" si="62"/>
        <v>0.26806406875011302</v>
      </c>
      <c r="AL379" s="2">
        <f t="shared" si="68"/>
        <v>0.31846239019926736</v>
      </c>
      <c r="AM379">
        <f t="shared" si="69"/>
        <v>0.28449595842315983</v>
      </c>
      <c r="AN379">
        <f t="shared" si="70"/>
        <v>0.3440034548961457</v>
      </c>
      <c r="AO379">
        <f t="shared" si="71"/>
        <v>0.17285692757680285</v>
      </c>
      <c r="AP379">
        <f t="shared" si="72"/>
        <v>0.1224586061276485</v>
      </c>
      <c r="AQ379">
        <f t="shared" si="73"/>
        <v>46.200319627613048</v>
      </c>
    </row>
    <row r="380" spans="1:43" x14ac:dyDescent="0.2">
      <c r="A380">
        <v>13043</v>
      </c>
      <c r="B380">
        <v>14</v>
      </c>
      <c r="C380">
        <v>13</v>
      </c>
      <c r="D380" t="s">
        <v>373</v>
      </c>
      <c r="E380">
        <v>43</v>
      </c>
      <c r="F380" t="s">
        <v>356</v>
      </c>
      <c r="G380" t="s">
        <v>357</v>
      </c>
      <c r="H380" t="s">
        <v>18</v>
      </c>
      <c r="I380">
        <v>43</v>
      </c>
      <c r="J380">
        <v>14</v>
      </c>
      <c r="K380">
        <v>65</v>
      </c>
      <c r="L380">
        <v>58</v>
      </c>
      <c r="M380">
        <v>18</v>
      </c>
      <c r="N380">
        <v>83</v>
      </c>
      <c r="O380">
        <v>71</v>
      </c>
      <c r="P380">
        <v>24</v>
      </c>
      <c r="Q380">
        <v>98</v>
      </c>
      <c r="R380">
        <v>3550</v>
      </c>
      <c r="S380" s="1">
        <v>0.92422605800000002</v>
      </c>
      <c r="T380">
        <f t="shared" si="63"/>
        <v>1</v>
      </c>
      <c r="U380">
        <f t="shared" si="64"/>
        <v>3281.0025059</v>
      </c>
      <c r="V380">
        <f t="shared" si="65"/>
        <v>1386.3390870000001</v>
      </c>
      <c r="W380">
        <v>24.69</v>
      </c>
      <c r="X380">
        <f t="shared" si="66"/>
        <v>22.819141372020002</v>
      </c>
      <c r="Y380">
        <v>0</v>
      </c>
      <c r="Z380">
        <v>0</v>
      </c>
      <c r="AA380">
        <v>0</v>
      </c>
      <c r="AB380" s="3">
        <v>0.1</v>
      </c>
      <c r="AC380">
        <v>25</v>
      </c>
      <c r="AD380">
        <f t="shared" si="67"/>
        <v>0.11016807219002084</v>
      </c>
      <c r="AE380">
        <v>1630000</v>
      </c>
      <c r="AF380">
        <v>0</v>
      </c>
      <c r="AG380">
        <v>0</v>
      </c>
      <c r="AH380">
        <v>37800</v>
      </c>
      <c r="AI380">
        <v>0.164288836907304</v>
      </c>
      <c r="AJ380">
        <v>0.165014158915125</v>
      </c>
      <c r="AK380" s="2">
        <f t="shared" si="62"/>
        <v>0.26701557555752814</v>
      </c>
      <c r="AL380" s="2">
        <f t="shared" si="68"/>
        <v>0.31758207521698112</v>
      </c>
      <c r="AM380">
        <f t="shared" si="69"/>
        <v>0.28350229812416305</v>
      </c>
      <c r="AN380">
        <f t="shared" si="70"/>
        <v>0.34320836994585913</v>
      </c>
      <c r="AO380">
        <f t="shared" si="71"/>
        <v>0.17254612695380639</v>
      </c>
      <c r="AP380">
        <f t="shared" si="72"/>
        <v>0.12197962729435341</v>
      </c>
      <c r="AQ380">
        <f t="shared" si="73"/>
        <v>46.354489188161502</v>
      </c>
    </row>
    <row r="381" spans="1:43" x14ac:dyDescent="0.2">
      <c r="A381">
        <v>13045</v>
      </c>
      <c r="B381">
        <v>14</v>
      </c>
      <c r="C381">
        <v>13</v>
      </c>
      <c r="D381" t="s">
        <v>114</v>
      </c>
      <c r="E381">
        <v>45</v>
      </c>
      <c r="F381" t="s">
        <v>356</v>
      </c>
      <c r="G381" t="s">
        <v>357</v>
      </c>
      <c r="H381" t="s">
        <v>18</v>
      </c>
      <c r="I381">
        <v>43</v>
      </c>
      <c r="J381">
        <v>14</v>
      </c>
      <c r="K381">
        <v>65</v>
      </c>
      <c r="L381">
        <v>58</v>
      </c>
      <c r="M381">
        <v>18</v>
      </c>
      <c r="N381">
        <v>83</v>
      </c>
      <c r="O381">
        <v>71</v>
      </c>
      <c r="P381">
        <v>24</v>
      </c>
      <c r="Q381">
        <v>98</v>
      </c>
      <c r="R381">
        <v>3550</v>
      </c>
      <c r="S381" s="1">
        <v>0.92129823099999997</v>
      </c>
      <c r="T381">
        <f t="shared" si="63"/>
        <v>1</v>
      </c>
      <c r="U381">
        <f t="shared" si="64"/>
        <v>3270.6087200500001</v>
      </c>
      <c r="V381">
        <f t="shared" si="65"/>
        <v>1381.9473464999999</v>
      </c>
      <c r="W381">
        <v>24.69</v>
      </c>
      <c r="X381">
        <f t="shared" si="66"/>
        <v>22.746853323389999</v>
      </c>
      <c r="Y381">
        <v>0</v>
      </c>
      <c r="Z381">
        <v>0</v>
      </c>
      <c r="AA381">
        <v>0</v>
      </c>
      <c r="AB381" s="3">
        <v>0.1</v>
      </c>
      <c r="AC381">
        <v>25</v>
      </c>
      <c r="AD381">
        <f t="shared" si="67"/>
        <v>0.11016807219002084</v>
      </c>
      <c r="AE381">
        <v>1630000</v>
      </c>
      <c r="AF381">
        <v>0</v>
      </c>
      <c r="AG381">
        <v>0</v>
      </c>
      <c r="AH381">
        <v>37800</v>
      </c>
      <c r="AI381">
        <v>0.15840959078631101</v>
      </c>
      <c r="AJ381">
        <v>0.15958355911962499</v>
      </c>
      <c r="AK381" s="2">
        <f t="shared" si="62"/>
        <v>0.27604838237886808</v>
      </c>
      <c r="AL381" s="2">
        <f t="shared" si="68"/>
        <v>0.32849161750300687</v>
      </c>
      <c r="AM381">
        <f t="shared" si="69"/>
        <v>0.29314699655646315</v>
      </c>
      <c r="AN381">
        <f t="shared" si="70"/>
        <v>0.35506901180314387</v>
      </c>
      <c r="AO381">
        <f t="shared" si="71"/>
        <v>0.17854928241173915</v>
      </c>
      <c r="AP381">
        <f t="shared" si="72"/>
        <v>0.12610604728760039</v>
      </c>
      <c r="AQ381">
        <f t="shared" si="73"/>
        <v>48.074899230238707</v>
      </c>
    </row>
    <row r="382" spans="1:43" x14ac:dyDescent="0.2">
      <c r="A382">
        <v>13047</v>
      </c>
      <c r="B382">
        <v>15</v>
      </c>
      <c r="C382">
        <v>13</v>
      </c>
      <c r="D382" t="s">
        <v>374</v>
      </c>
      <c r="E382">
        <v>47</v>
      </c>
      <c r="F382" t="s">
        <v>356</v>
      </c>
      <c r="G382" t="s">
        <v>357</v>
      </c>
      <c r="H382" t="s">
        <v>43</v>
      </c>
      <c r="I382">
        <v>43</v>
      </c>
      <c r="J382">
        <v>14</v>
      </c>
      <c r="K382">
        <v>65</v>
      </c>
      <c r="L382">
        <v>58</v>
      </c>
      <c r="M382">
        <v>18</v>
      </c>
      <c r="N382">
        <v>83</v>
      </c>
      <c r="O382">
        <v>71</v>
      </c>
      <c r="P382">
        <v>24</v>
      </c>
      <c r="Q382">
        <v>98</v>
      </c>
      <c r="R382">
        <v>3550</v>
      </c>
      <c r="S382" s="1">
        <v>0.92350750199999998</v>
      </c>
      <c r="T382">
        <f t="shared" si="63"/>
        <v>1</v>
      </c>
      <c r="U382">
        <f t="shared" si="64"/>
        <v>3278.4516321000001</v>
      </c>
      <c r="V382">
        <f t="shared" si="65"/>
        <v>1385.2612529999999</v>
      </c>
      <c r="W382">
        <v>24.69</v>
      </c>
      <c r="X382">
        <f t="shared" si="66"/>
        <v>22.80140022438</v>
      </c>
      <c r="Y382">
        <v>0</v>
      </c>
      <c r="Z382">
        <v>0</v>
      </c>
      <c r="AA382">
        <v>0</v>
      </c>
      <c r="AB382" s="3">
        <v>0.1</v>
      </c>
      <c r="AC382">
        <v>25</v>
      </c>
      <c r="AD382">
        <f t="shared" si="67"/>
        <v>0.11016807219002084</v>
      </c>
      <c r="AE382">
        <v>1630000</v>
      </c>
      <c r="AF382">
        <v>0</v>
      </c>
      <c r="AG382">
        <v>0</v>
      </c>
      <c r="AH382">
        <v>37800</v>
      </c>
      <c r="AI382">
        <v>0.156059214417897</v>
      </c>
      <c r="AJ382">
        <v>0.156750792959125</v>
      </c>
      <c r="AK382" s="2">
        <f t="shared" si="62"/>
        <v>0.28087782448865733</v>
      </c>
      <c r="AL382" s="2">
        <f t="shared" si="68"/>
        <v>0.33411089660498344</v>
      </c>
      <c r="AM382">
        <f t="shared" si="69"/>
        <v>0.29823395744747622</v>
      </c>
      <c r="AN382">
        <f t="shared" si="70"/>
        <v>0.36108856768294528</v>
      </c>
      <c r="AO382">
        <f t="shared" si="71"/>
        <v>0.18154533358211342</v>
      </c>
      <c r="AP382">
        <f t="shared" si="72"/>
        <v>0.12831226146578725</v>
      </c>
      <c r="AQ382">
        <f t="shared" si="73"/>
        <v>48.798945596139674</v>
      </c>
    </row>
    <row r="383" spans="1:43" x14ac:dyDescent="0.2">
      <c r="A383">
        <v>13049</v>
      </c>
      <c r="B383">
        <v>14</v>
      </c>
      <c r="C383">
        <v>13</v>
      </c>
      <c r="D383" t="s">
        <v>375</v>
      </c>
      <c r="E383">
        <v>49</v>
      </c>
      <c r="F383" t="s">
        <v>356</v>
      </c>
      <c r="G383" t="s">
        <v>357</v>
      </c>
      <c r="H383" t="s">
        <v>18</v>
      </c>
      <c r="I383">
        <v>43</v>
      </c>
      <c r="J383">
        <v>14</v>
      </c>
      <c r="K383">
        <v>65</v>
      </c>
      <c r="L383">
        <v>58</v>
      </c>
      <c r="M383">
        <v>18</v>
      </c>
      <c r="N383">
        <v>83</v>
      </c>
      <c r="O383">
        <v>71</v>
      </c>
      <c r="P383">
        <v>24</v>
      </c>
      <c r="Q383">
        <v>98</v>
      </c>
      <c r="R383">
        <v>3550</v>
      </c>
      <c r="S383" s="1">
        <v>0.930017337</v>
      </c>
      <c r="T383">
        <f t="shared" si="63"/>
        <v>1</v>
      </c>
      <c r="U383">
        <f t="shared" si="64"/>
        <v>3301.5615463499998</v>
      </c>
      <c r="V383">
        <f t="shared" si="65"/>
        <v>1395.0260055000001</v>
      </c>
      <c r="W383">
        <v>24.69</v>
      </c>
      <c r="X383">
        <f t="shared" si="66"/>
        <v>22.962128050530001</v>
      </c>
      <c r="Y383">
        <v>0</v>
      </c>
      <c r="Z383">
        <v>0</v>
      </c>
      <c r="AA383">
        <v>0</v>
      </c>
      <c r="AB383" s="3">
        <v>0.1</v>
      </c>
      <c r="AC383">
        <v>25</v>
      </c>
      <c r="AD383">
        <f t="shared" si="67"/>
        <v>0.11016807219002084</v>
      </c>
      <c r="AE383">
        <v>1630000</v>
      </c>
      <c r="AF383">
        <v>0</v>
      </c>
      <c r="AG383">
        <v>0</v>
      </c>
      <c r="AH383">
        <v>37800</v>
      </c>
      <c r="AI383">
        <v>0.16346977167471199</v>
      </c>
      <c r="AJ383">
        <v>0.16480236904074999</v>
      </c>
      <c r="AK383" s="2">
        <f t="shared" si="62"/>
        <v>0.27003498256390057</v>
      </c>
      <c r="AL383" s="2">
        <f t="shared" si="68"/>
        <v>0.32085484565183714</v>
      </c>
      <c r="AM383">
        <f t="shared" si="69"/>
        <v>0.28660431184806723</v>
      </c>
      <c r="AN383">
        <f t="shared" si="70"/>
        <v>0.34660954092130164</v>
      </c>
      <c r="AO383">
        <f t="shared" si="71"/>
        <v>0.17417883366785766</v>
      </c>
      <c r="AP383">
        <f t="shared" si="72"/>
        <v>0.12335897057992108</v>
      </c>
      <c r="AQ383">
        <f t="shared" si="73"/>
        <v>46.58674833968302</v>
      </c>
    </row>
    <row r="384" spans="1:43" x14ac:dyDescent="0.2">
      <c r="A384">
        <v>13051</v>
      </c>
      <c r="B384">
        <v>14</v>
      </c>
      <c r="C384">
        <v>13</v>
      </c>
      <c r="D384" t="s">
        <v>376</v>
      </c>
      <c r="E384">
        <v>51</v>
      </c>
      <c r="F384" t="s">
        <v>356</v>
      </c>
      <c r="G384" t="s">
        <v>357</v>
      </c>
      <c r="H384" t="s">
        <v>18</v>
      </c>
      <c r="I384">
        <v>43</v>
      </c>
      <c r="J384">
        <v>14</v>
      </c>
      <c r="K384">
        <v>65</v>
      </c>
      <c r="L384">
        <v>58</v>
      </c>
      <c r="M384">
        <v>18</v>
      </c>
      <c r="N384">
        <v>83</v>
      </c>
      <c r="O384">
        <v>71</v>
      </c>
      <c r="P384">
        <v>24</v>
      </c>
      <c r="Q384">
        <v>98</v>
      </c>
      <c r="R384">
        <v>3550</v>
      </c>
      <c r="S384" s="1">
        <v>0.92988812899999995</v>
      </c>
      <c r="T384">
        <f t="shared" si="63"/>
        <v>1</v>
      </c>
      <c r="U384">
        <f t="shared" si="64"/>
        <v>3301.1028579499998</v>
      </c>
      <c r="V384">
        <f t="shared" si="65"/>
        <v>1394.8321934999999</v>
      </c>
      <c r="W384">
        <v>24.69</v>
      </c>
      <c r="X384">
        <f t="shared" si="66"/>
        <v>22.95893790501</v>
      </c>
      <c r="Y384">
        <v>0</v>
      </c>
      <c r="Z384">
        <v>0</v>
      </c>
      <c r="AA384">
        <v>0</v>
      </c>
      <c r="AB384" s="3">
        <v>0.1</v>
      </c>
      <c r="AC384">
        <v>25</v>
      </c>
      <c r="AD384">
        <f t="shared" si="67"/>
        <v>0.11016807219002084</v>
      </c>
      <c r="AE384">
        <v>1630000</v>
      </c>
      <c r="AF384">
        <v>0</v>
      </c>
      <c r="AG384">
        <v>0</v>
      </c>
      <c r="AH384">
        <v>37800</v>
      </c>
      <c r="AI384">
        <v>0.16665397239562901</v>
      </c>
      <c r="AJ384">
        <v>0.17132547010962501</v>
      </c>
      <c r="AK384" s="2">
        <f t="shared" si="62"/>
        <v>0.26483871672063231</v>
      </c>
      <c r="AL384" s="2">
        <f t="shared" si="68"/>
        <v>0.31468758198382241</v>
      </c>
      <c r="AM384">
        <f t="shared" si="69"/>
        <v>0.28109146147042913</v>
      </c>
      <c r="AN384">
        <f t="shared" si="70"/>
        <v>0.33995019105776947</v>
      </c>
      <c r="AO384">
        <f t="shared" si="71"/>
        <v>0.17083404708730254</v>
      </c>
      <c r="AP384">
        <f t="shared" si="72"/>
        <v>0.12098518182411243</v>
      </c>
      <c r="AQ384">
        <f t="shared" si="73"/>
        <v>45.696631197463084</v>
      </c>
    </row>
    <row r="385" spans="1:43" x14ac:dyDescent="0.2">
      <c r="A385">
        <v>13053</v>
      </c>
      <c r="B385">
        <v>14</v>
      </c>
      <c r="C385">
        <v>13</v>
      </c>
      <c r="D385" t="s">
        <v>377</v>
      </c>
      <c r="E385">
        <v>53</v>
      </c>
      <c r="F385" t="s">
        <v>356</v>
      </c>
      <c r="G385" t="s">
        <v>357</v>
      </c>
      <c r="H385" t="s">
        <v>18</v>
      </c>
      <c r="I385">
        <v>43</v>
      </c>
      <c r="J385">
        <v>14</v>
      </c>
      <c r="K385">
        <v>65</v>
      </c>
      <c r="L385">
        <v>58</v>
      </c>
      <c r="M385">
        <v>18</v>
      </c>
      <c r="N385">
        <v>83</v>
      </c>
      <c r="O385">
        <v>71</v>
      </c>
      <c r="P385">
        <v>24</v>
      </c>
      <c r="Q385">
        <v>98</v>
      </c>
      <c r="R385">
        <v>3550</v>
      </c>
      <c r="S385" s="1">
        <v>0.92010464700000005</v>
      </c>
      <c r="T385">
        <f t="shared" si="63"/>
        <v>1</v>
      </c>
      <c r="U385">
        <f t="shared" si="64"/>
        <v>3266.3714968500003</v>
      </c>
      <c r="V385">
        <f t="shared" si="65"/>
        <v>1380.1569705000002</v>
      </c>
      <c r="W385">
        <v>24.69</v>
      </c>
      <c r="X385">
        <f t="shared" si="66"/>
        <v>22.717383734430001</v>
      </c>
      <c r="Y385">
        <v>0</v>
      </c>
      <c r="Z385">
        <v>0</v>
      </c>
      <c r="AA385">
        <v>0</v>
      </c>
      <c r="AB385" s="3">
        <v>0.1</v>
      </c>
      <c r="AC385">
        <v>25</v>
      </c>
      <c r="AD385">
        <f t="shared" si="67"/>
        <v>0.11016807219002084</v>
      </c>
      <c r="AE385">
        <v>1630000</v>
      </c>
      <c r="AF385">
        <v>0</v>
      </c>
      <c r="AG385">
        <v>0</v>
      </c>
      <c r="AH385">
        <v>37800</v>
      </c>
      <c r="AI385">
        <v>0.16149251674564399</v>
      </c>
      <c r="AJ385">
        <v>0.16245622066500001</v>
      </c>
      <c r="AK385" s="2">
        <f t="shared" si="62"/>
        <v>0.27042775494633775</v>
      </c>
      <c r="AL385" s="2">
        <f t="shared" si="68"/>
        <v>0.32186983773095196</v>
      </c>
      <c r="AM385">
        <f t="shared" si="69"/>
        <v>0.28719995299903112</v>
      </c>
      <c r="AN385">
        <f t="shared" si="70"/>
        <v>0.34793986400890153</v>
      </c>
      <c r="AO385">
        <f t="shared" si="71"/>
        <v>0.1749804819567482</v>
      </c>
      <c r="AP385">
        <f t="shared" si="72"/>
        <v>0.12353839917213398</v>
      </c>
      <c r="AQ385">
        <f t="shared" si="73"/>
        <v>47.157139337607532</v>
      </c>
    </row>
    <row r="386" spans="1:43" x14ac:dyDescent="0.2">
      <c r="A386">
        <v>13055</v>
      </c>
      <c r="B386">
        <v>14</v>
      </c>
      <c r="C386">
        <v>13</v>
      </c>
      <c r="D386" t="s">
        <v>378</v>
      </c>
      <c r="E386">
        <v>55</v>
      </c>
      <c r="F386" t="s">
        <v>356</v>
      </c>
      <c r="G386" t="s">
        <v>357</v>
      </c>
      <c r="H386" t="s">
        <v>18</v>
      </c>
      <c r="I386">
        <v>43</v>
      </c>
      <c r="J386">
        <v>14</v>
      </c>
      <c r="K386">
        <v>65</v>
      </c>
      <c r="L386">
        <v>58</v>
      </c>
      <c r="M386">
        <v>18</v>
      </c>
      <c r="N386">
        <v>83</v>
      </c>
      <c r="O386">
        <v>71</v>
      </c>
      <c r="P386">
        <v>24</v>
      </c>
      <c r="Q386">
        <v>98</v>
      </c>
      <c r="R386">
        <v>3550</v>
      </c>
      <c r="S386" s="1">
        <v>0.92295808300000004</v>
      </c>
      <c r="T386">
        <f t="shared" si="63"/>
        <v>1</v>
      </c>
      <c r="U386">
        <f t="shared" si="64"/>
        <v>3276.5011946500003</v>
      </c>
      <c r="V386">
        <f t="shared" si="65"/>
        <v>1384.4371245</v>
      </c>
      <c r="W386">
        <v>24.69</v>
      </c>
      <c r="X386">
        <f t="shared" si="66"/>
        <v>22.787835069270002</v>
      </c>
      <c r="Y386">
        <v>0</v>
      </c>
      <c r="Z386">
        <v>0</v>
      </c>
      <c r="AA386">
        <v>0</v>
      </c>
      <c r="AB386" s="3">
        <v>0.1</v>
      </c>
      <c r="AC386">
        <v>25</v>
      </c>
      <c r="AD386">
        <f t="shared" si="67"/>
        <v>0.11016807219002084</v>
      </c>
      <c r="AE386">
        <v>1630000</v>
      </c>
      <c r="AF386">
        <v>0</v>
      </c>
      <c r="AG386">
        <v>0</v>
      </c>
      <c r="AH386">
        <v>37800</v>
      </c>
      <c r="AI386">
        <v>0.15545132145385299</v>
      </c>
      <c r="AJ386">
        <v>0.15698775997375</v>
      </c>
      <c r="AK386" s="2">
        <f t="shared" ref="AK386:AK449" si="74">((U386*AD386+X386)/(8760*AI386))+Z386*AA386/1000000+Y386/1000</f>
        <v>0.28180844316744891</v>
      </c>
      <c r="AL386" s="2">
        <f t="shared" si="68"/>
        <v>0.33524968340799116</v>
      </c>
      <c r="AM386">
        <f t="shared" si="69"/>
        <v>0.29923244734801108</v>
      </c>
      <c r="AN386">
        <f t="shared" si="70"/>
        <v>0.36233285076788357</v>
      </c>
      <c r="AO386">
        <f t="shared" si="71"/>
        <v>0.18217863241024118</v>
      </c>
      <c r="AP386">
        <f t="shared" si="72"/>
        <v>0.12873739216969896</v>
      </c>
      <c r="AQ386">
        <f t="shared" si="73"/>
        <v>48.989774052297022</v>
      </c>
    </row>
    <row r="387" spans="1:43" x14ac:dyDescent="0.2">
      <c r="A387">
        <v>13057</v>
      </c>
      <c r="B387">
        <v>14</v>
      </c>
      <c r="C387">
        <v>13</v>
      </c>
      <c r="D387" t="s">
        <v>27</v>
      </c>
      <c r="E387">
        <v>57</v>
      </c>
      <c r="F387" t="s">
        <v>356</v>
      </c>
      <c r="G387" t="s">
        <v>357</v>
      </c>
      <c r="H387" t="s">
        <v>18</v>
      </c>
      <c r="I387">
        <v>43</v>
      </c>
      <c r="J387">
        <v>14</v>
      </c>
      <c r="K387">
        <v>65</v>
      </c>
      <c r="L387">
        <v>58</v>
      </c>
      <c r="M387">
        <v>18</v>
      </c>
      <c r="N387">
        <v>83</v>
      </c>
      <c r="O387">
        <v>71</v>
      </c>
      <c r="P387">
        <v>24</v>
      </c>
      <c r="Q387">
        <v>98</v>
      </c>
      <c r="R387">
        <v>3550</v>
      </c>
      <c r="S387" s="1">
        <v>0.92029665599999999</v>
      </c>
      <c r="T387">
        <f t="shared" ref="T387:T450" si="75">IF(S387="NA",0,1)</f>
        <v>1</v>
      </c>
      <c r="U387">
        <f t="shared" ref="U387:U450" si="76">R387*IF(S387="NA",0,S387)</f>
        <v>3267.0531287999997</v>
      </c>
      <c r="V387">
        <f t="shared" ref="V387:V450" si="77">1500*S387</f>
        <v>1380.444984</v>
      </c>
      <c r="W387">
        <v>24.69</v>
      </c>
      <c r="X387">
        <f t="shared" ref="X387:X450" si="78">W387*S387</f>
        <v>22.722124436640001</v>
      </c>
      <c r="Y387">
        <v>0</v>
      </c>
      <c r="Z387">
        <v>0</v>
      </c>
      <c r="AA387">
        <v>0</v>
      </c>
      <c r="AB387" s="3">
        <v>0.1</v>
      </c>
      <c r="AC387">
        <v>25</v>
      </c>
      <c r="AD387">
        <f t="shared" ref="AD387:AD450" si="79">(AB387*(1+AB387)^AC387)/((1+AB387)^AC387-1)</f>
        <v>0.11016807219002084</v>
      </c>
      <c r="AE387">
        <v>1630000</v>
      </c>
      <c r="AF387">
        <v>0</v>
      </c>
      <c r="AG387">
        <v>0</v>
      </c>
      <c r="AH387">
        <v>37800</v>
      </c>
      <c r="AI387">
        <v>0.15783538596365501</v>
      </c>
      <c r="AJ387">
        <v>0.159772001646625</v>
      </c>
      <c r="AK387" s="2">
        <f t="shared" si="74"/>
        <v>0.27675145238715526</v>
      </c>
      <c r="AL387" s="2">
        <f t="shared" ref="AL387:AL450" si="80">((U387*AD387+X387)/(8760*AI387))+Z387*AA387/1000000+Y387/1000 + (AE387*I387)/(1000000*8760*AI387) + ((AF387+AG387)*L387)/(1000000) + (AH387*O387)/(1000000*8760*AI387)</f>
        <v>0.3293854758971817</v>
      </c>
      <c r="AM387">
        <f t="shared" ref="AM387:AM450" si="81">((U387*AD387+X387)/(8760*AI387))+Z387*AA387/1000000+Y387/1000 + (AE387*J387)/(1000000*8760*AI387) + ((AF387+AG387)*M387)/(1000000) + (AH387*P387)/(1000000*8760*AI387)</f>
        <v>0.29391227128938519</v>
      </c>
      <c r="AN387">
        <f t="shared" ref="AN387:AN450" si="82">((U387*AD387+X387)/(8760*AI387))+Z387*AA387/1000000+Y387/1000 + (AE387*K387)/(1000000*8760*AI387) + ((AF387+AG387)*N387)/(1000000) + (AH387*Q387)/(1000000*8760*AI387)</f>
        <v>0.35605955870533351</v>
      </c>
      <c r="AO387">
        <f t="shared" ref="AO387:AO450" si="83">((V387*AD387+X387)/(8760*AI387))+Z387*AA387/1000000+Y387/1000 + (AE387*I387)/(1000000*8760*AI387) + ((AF387+AG387)*L387)/(1000000) + (AH387*O387)/(1000000*8760*AI387)</f>
        <v>0.179061251378174</v>
      </c>
      <c r="AP387">
        <f t="shared" ref="AP387:AP450" si="84">((V387*AD387+X387)/(8760*AI387))+Z387*AA387/1000000+Y387/1000</f>
        <v>0.12642722786814758</v>
      </c>
      <c r="AQ387">
        <f t="shared" ref="AQ387:AQ450" si="85">(AE387)/(AC387*8760*AI387) + ((AF387+AG387)) + (AH387)/(AC387*8760*AI387)</f>
        <v>48.249795618765035</v>
      </c>
    </row>
    <row r="388" spans="1:43" x14ac:dyDescent="0.2">
      <c r="A388">
        <v>13059</v>
      </c>
      <c r="B388">
        <v>14</v>
      </c>
      <c r="C388">
        <v>13</v>
      </c>
      <c r="D388" t="s">
        <v>30</v>
      </c>
      <c r="E388">
        <v>59</v>
      </c>
      <c r="F388" t="s">
        <v>356</v>
      </c>
      <c r="G388" t="s">
        <v>357</v>
      </c>
      <c r="H388" t="s">
        <v>18</v>
      </c>
      <c r="I388">
        <v>43</v>
      </c>
      <c r="J388">
        <v>14</v>
      </c>
      <c r="K388">
        <v>65</v>
      </c>
      <c r="L388">
        <v>58</v>
      </c>
      <c r="M388">
        <v>18</v>
      </c>
      <c r="N388">
        <v>83</v>
      </c>
      <c r="O388">
        <v>71</v>
      </c>
      <c r="P388">
        <v>24</v>
      </c>
      <c r="Q388">
        <v>98</v>
      </c>
      <c r="R388">
        <v>3550</v>
      </c>
      <c r="S388" s="1">
        <v>0.91754606400000005</v>
      </c>
      <c r="T388">
        <f t="shared" si="75"/>
        <v>1</v>
      </c>
      <c r="U388">
        <f t="shared" si="76"/>
        <v>3257.2885272000003</v>
      </c>
      <c r="V388">
        <f t="shared" si="77"/>
        <v>1376.3190960000002</v>
      </c>
      <c r="W388">
        <v>24.69</v>
      </c>
      <c r="X388">
        <f t="shared" si="78"/>
        <v>22.654212320160003</v>
      </c>
      <c r="Y388">
        <v>0</v>
      </c>
      <c r="Z388">
        <v>0</v>
      </c>
      <c r="AA388">
        <v>0</v>
      </c>
      <c r="AB388" s="3">
        <v>0.1</v>
      </c>
      <c r="AC388">
        <v>25</v>
      </c>
      <c r="AD388">
        <f t="shared" si="79"/>
        <v>0.11016807219002084</v>
      </c>
      <c r="AE388">
        <v>1630000</v>
      </c>
      <c r="AF388">
        <v>0</v>
      </c>
      <c r="AG388">
        <v>0</v>
      </c>
      <c r="AH388">
        <v>37800</v>
      </c>
      <c r="AI388">
        <v>0.16095937271465199</v>
      </c>
      <c r="AJ388">
        <v>0.16189968434025001</v>
      </c>
      <c r="AK388" s="2">
        <f t="shared" si="74"/>
        <v>0.27056900655886568</v>
      </c>
      <c r="AL388" s="2">
        <f t="shared" si="80"/>
        <v>0.32218148041121247</v>
      </c>
      <c r="AM388">
        <f t="shared" si="81"/>
        <v>0.28739675898610467</v>
      </c>
      <c r="AN388">
        <f t="shared" si="82"/>
        <v>0.34833785816198071</v>
      </c>
      <c r="AO388">
        <f t="shared" si="83"/>
        <v>0.17521540041774203</v>
      </c>
      <c r="AP388">
        <f t="shared" si="84"/>
        <v>0.12360292656539526</v>
      </c>
      <c r="AQ388">
        <f t="shared" si="85"/>
        <v>47.3133374323968</v>
      </c>
    </row>
    <row r="389" spans="1:43" x14ac:dyDescent="0.2">
      <c r="A389">
        <v>13061</v>
      </c>
      <c r="B389">
        <v>14</v>
      </c>
      <c r="C389">
        <v>13</v>
      </c>
      <c r="D389" t="s">
        <v>31</v>
      </c>
      <c r="E389">
        <v>61</v>
      </c>
      <c r="F389" t="s">
        <v>356</v>
      </c>
      <c r="G389" t="s">
        <v>357</v>
      </c>
      <c r="H389" t="s">
        <v>18</v>
      </c>
      <c r="I389">
        <v>43</v>
      </c>
      <c r="J389">
        <v>14</v>
      </c>
      <c r="K389">
        <v>65</v>
      </c>
      <c r="L389">
        <v>58</v>
      </c>
      <c r="M389">
        <v>18</v>
      </c>
      <c r="N389">
        <v>83</v>
      </c>
      <c r="O389">
        <v>71</v>
      </c>
      <c r="P389">
        <v>24</v>
      </c>
      <c r="Q389">
        <v>98</v>
      </c>
      <c r="R389">
        <v>3550</v>
      </c>
      <c r="S389" s="1">
        <v>0.92082730499999998</v>
      </c>
      <c r="T389">
        <f t="shared" si="75"/>
        <v>1</v>
      </c>
      <c r="U389">
        <f t="shared" si="76"/>
        <v>3268.9369327499999</v>
      </c>
      <c r="V389">
        <f t="shared" si="77"/>
        <v>1381.2409574999999</v>
      </c>
      <c r="W389">
        <v>24.69</v>
      </c>
      <c r="X389">
        <f t="shared" si="78"/>
        <v>22.735226160450001</v>
      </c>
      <c r="Y389">
        <v>0</v>
      </c>
      <c r="Z389">
        <v>0</v>
      </c>
      <c r="AA389">
        <v>0</v>
      </c>
      <c r="AB389" s="3">
        <v>0.1</v>
      </c>
      <c r="AC389">
        <v>25</v>
      </c>
      <c r="AD389">
        <f t="shared" si="79"/>
        <v>0.11016807219002084</v>
      </c>
      <c r="AE389">
        <v>1630000</v>
      </c>
      <c r="AF389">
        <v>0</v>
      </c>
      <c r="AG389">
        <v>0</v>
      </c>
      <c r="AH389">
        <v>37800</v>
      </c>
      <c r="AI389">
        <v>0.16368521349217</v>
      </c>
      <c r="AJ389">
        <v>0.16462504090462499</v>
      </c>
      <c r="AK389" s="2">
        <f t="shared" si="74"/>
        <v>0.26701470595506216</v>
      </c>
      <c r="AL389" s="2">
        <f t="shared" si="80"/>
        <v>0.31776768014428242</v>
      </c>
      <c r="AM389">
        <f t="shared" si="81"/>
        <v>0.2835622267548894</v>
      </c>
      <c r="AN389">
        <f t="shared" si="82"/>
        <v>0.34348847718776454</v>
      </c>
      <c r="AO389">
        <f t="shared" si="83"/>
        <v>0.17273220422665533</v>
      </c>
      <c r="AP389">
        <f t="shared" si="84"/>
        <v>0.12197923003743505</v>
      </c>
      <c r="AQ389">
        <f t="shared" si="85"/>
        <v>46.525431049515937</v>
      </c>
    </row>
    <row r="390" spans="1:43" x14ac:dyDescent="0.2">
      <c r="A390">
        <v>13063</v>
      </c>
      <c r="B390">
        <v>14</v>
      </c>
      <c r="C390">
        <v>13</v>
      </c>
      <c r="D390" t="s">
        <v>379</v>
      </c>
      <c r="E390">
        <v>63</v>
      </c>
      <c r="F390" t="s">
        <v>356</v>
      </c>
      <c r="G390" t="s">
        <v>357</v>
      </c>
      <c r="H390" t="s">
        <v>18</v>
      </c>
      <c r="I390">
        <v>43</v>
      </c>
      <c r="J390">
        <v>14</v>
      </c>
      <c r="K390">
        <v>65</v>
      </c>
      <c r="L390">
        <v>58</v>
      </c>
      <c r="M390">
        <v>18</v>
      </c>
      <c r="N390">
        <v>83</v>
      </c>
      <c r="O390">
        <v>71</v>
      </c>
      <c r="P390">
        <v>24</v>
      </c>
      <c r="Q390">
        <v>98</v>
      </c>
      <c r="R390">
        <v>3550</v>
      </c>
      <c r="S390" s="1">
        <v>0.91916948600000004</v>
      </c>
      <c r="T390">
        <f t="shared" si="75"/>
        <v>1</v>
      </c>
      <c r="U390">
        <f t="shared" si="76"/>
        <v>3263.0516753000002</v>
      </c>
      <c r="V390">
        <f t="shared" si="77"/>
        <v>1378.7542290000001</v>
      </c>
      <c r="W390">
        <v>24.69</v>
      </c>
      <c r="X390">
        <f t="shared" si="78"/>
        <v>22.694294609340002</v>
      </c>
      <c r="Y390">
        <v>0</v>
      </c>
      <c r="Z390">
        <v>0</v>
      </c>
      <c r="AA390">
        <v>0</v>
      </c>
      <c r="AB390" s="3">
        <v>0.1</v>
      </c>
      <c r="AC390">
        <v>25</v>
      </c>
      <c r="AD390">
        <f t="shared" si="79"/>
        <v>0.11016807219002084</v>
      </c>
      <c r="AE390">
        <v>1630000</v>
      </c>
      <c r="AF390">
        <v>0</v>
      </c>
      <c r="AG390">
        <v>0</v>
      </c>
      <c r="AH390">
        <v>37800</v>
      </c>
      <c r="AI390">
        <v>0.15979185454009501</v>
      </c>
      <c r="AJ390">
        <v>0.16067271634050001</v>
      </c>
      <c r="AK390" s="2">
        <f t="shared" si="74"/>
        <v>0.27302813508721652</v>
      </c>
      <c r="AL390" s="2">
        <f t="shared" si="80"/>
        <v>0.32501771515333056</v>
      </c>
      <c r="AM390">
        <f t="shared" si="81"/>
        <v>0.28997883938113411</v>
      </c>
      <c r="AN390">
        <f t="shared" si="82"/>
        <v>0.35136520431270279</v>
      </c>
      <c r="AO390">
        <f t="shared" si="83"/>
        <v>0.17671590020407829</v>
      </c>
      <c r="AP390">
        <f t="shared" si="84"/>
        <v>0.12472632013796428</v>
      </c>
      <c r="AQ390">
        <f t="shared" si="85"/>
        <v>47.659032033102555</v>
      </c>
    </row>
    <row r="391" spans="1:43" x14ac:dyDescent="0.2">
      <c r="A391">
        <v>13065</v>
      </c>
      <c r="B391">
        <v>14</v>
      </c>
      <c r="C391">
        <v>13</v>
      </c>
      <c r="D391" t="s">
        <v>380</v>
      </c>
      <c r="E391">
        <v>65</v>
      </c>
      <c r="F391" t="s">
        <v>356</v>
      </c>
      <c r="G391" t="s">
        <v>357</v>
      </c>
      <c r="H391" t="s">
        <v>18</v>
      </c>
      <c r="I391">
        <v>43</v>
      </c>
      <c r="J391">
        <v>14</v>
      </c>
      <c r="K391">
        <v>65</v>
      </c>
      <c r="L391">
        <v>58</v>
      </c>
      <c r="M391">
        <v>18</v>
      </c>
      <c r="N391">
        <v>83</v>
      </c>
      <c r="O391">
        <v>71</v>
      </c>
      <c r="P391">
        <v>24</v>
      </c>
      <c r="Q391">
        <v>98</v>
      </c>
      <c r="R391">
        <v>3550</v>
      </c>
      <c r="S391" s="1">
        <v>0.92580827499999996</v>
      </c>
      <c r="T391">
        <f t="shared" si="75"/>
        <v>1</v>
      </c>
      <c r="U391">
        <f t="shared" si="76"/>
        <v>3286.6193762499997</v>
      </c>
      <c r="V391">
        <f t="shared" si="77"/>
        <v>1388.7124125</v>
      </c>
      <c r="W391">
        <v>24.69</v>
      </c>
      <c r="X391">
        <f t="shared" si="78"/>
        <v>22.858206309749999</v>
      </c>
      <c r="Y391">
        <v>0</v>
      </c>
      <c r="Z391">
        <v>0</v>
      </c>
      <c r="AA391">
        <v>0</v>
      </c>
      <c r="AB391" s="3">
        <v>0.1</v>
      </c>
      <c r="AC391">
        <v>25</v>
      </c>
      <c r="AD391">
        <f t="shared" si="79"/>
        <v>0.11016807219002084</v>
      </c>
      <c r="AE391">
        <v>1630000</v>
      </c>
      <c r="AF391">
        <v>0</v>
      </c>
      <c r="AG391">
        <v>0</v>
      </c>
      <c r="AH391">
        <v>37800</v>
      </c>
      <c r="AI391">
        <v>0.16366137565699099</v>
      </c>
      <c r="AJ391">
        <v>0.164475628454125</v>
      </c>
      <c r="AK391" s="2">
        <f t="shared" si="74"/>
        <v>0.26849815284726786</v>
      </c>
      <c r="AL391" s="2">
        <f t="shared" si="80"/>
        <v>0.31925851937954225</v>
      </c>
      <c r="AM391">
        <f t="shared" si="81"/>
        <v>0.28504808384969704</v>
      </c>
      <c r="AN391">
        <f t="shared" si="82"/>
        <v>0.34498306274446477</v>
      </c>
      <c r="AO391">
        <f t="shared" si="83"/>
        <v>0.17341727351287803</v>
      </c>
      <c r="AP391">
        <f t="shared" si="84"/>
        <v>0.12265690698060362</v>
      </c>
      <c r="AQ391">
        <f t="shared" si="85"/>
        <v>46.532207636554496</v>
      </c>
    </row>
    <row r="392" spans="1:43" x14ac:dyDescent="0.2">
      <c r="A392">
        <v>13067</v>
      </c>
      <c r="B392">
        <v>14</v>
      </c>
      <c r="C392">
        <v>13</v>
      </c>
      <c r="D392" t="s">
        <v>381</v>
      </c>
      <c r="E392">
        <v>67</v>
      </c>
      <c r="F392" t="s">
        <v>356</v>
      </c>
      <c r="G392" t="s">
        <v>357</v>
      </c>
      <c r="H392" t="s">
        <v>18</v>
      </c>
      <c r="I392">
        <v>43</v>
      </c>
      <c r="J392">
        <v>14</v>
      </c>
      <c r="K392">
        <v>65</v>
      </c>
      <c r="L392">
        <v>58</v>
      </c>
      <c r="M392">
        <v>18</v>
      </c>
      <c r="N392">
        <v>83</v>
      </c>
      <c r="O392">
        <v>71</v>
      </c>
      <c r="P392">
        <v>24</v>
      </c>
      <c r="Q392">
        <v>98</v>
      </c>
      <c r="R392">
        <v>3550</v>
      </c>
      <c r="S392" s="1">
        <v>0.92003773899999997</v>
      </c>
      <c r="T392">
        <f t="shared" si="75"/>
        <v>1</v>
      </c>
      <c r="U392">
        <f t="shared" si="76"/>
        <v>3266.1339734499998</v>
      </c>
      <c r="V392">
        <f t="shared" si="77"/>
        <v>1380.0566085</v>
      </c>
      <c r="W392">
        <v>24.69</v>
      </c>
      <c r="X392">
        <f t="shared" si="78"/>
        <v>22.715731775910001</v>
      </c>
      <c r="Y392">
        <v>0</v>
      </c>
      <c r="Z392">
        <v>0</v>
      </c>
      <c r="AA392">
        <v>0</v>
      </c>
      <c r="AB392" s="3">
        <v>0.1</v>
      </c>
      <c r="AC392">
        <v>25</v>
      </c>
      <c r="AD392">
        <f t="shared" si="79"/>
        <v>0.11016807219002084</v>
      </c>
      <c r="AE392">
        <v>1630000</v>
      </c>
      <c r="AF392">
        <v>0</v>
      </c>
      <c r="AG392">
        <v>0</v>
      </c>
      <c r="AH392">
        <v>37800</v>
      </c>
      <c r="AI392">
        <v>0.15768213227452499</v>
      </c>
      <c r="AJ392">
        <v>0.15831085026325001</v>
      </c>
      <c r="AK392" s="2">
        <f t="shared" si="74"/>
        <v>0.27694249422895056</v>
      </c>
      <c r="AL392" s="2">
        <f t="shared" si="80"/>
        <v>0.32962767355581124</v>
      </c>
      <c r="AM392">
        <f t="shared" si="81"/>
        <v>0.29411999199496375</v>
      </c>
      <c r="AN392">
        <f t="shared" si="82"/>
        <v>0.35632768131522763</v>
      </c>
      <c r="AO392">
        <f t="shared" si="83"/>
        <v>0.17919968005394601</v>
      </c>
      <c r="AP392">
        <f t="shared" si="84"/>
        <v>0.12651450072708534</v>
      </c>
      <c r="AQ392">
        <f t="shared" si="85"/>
        <v>48.296690337092876</v>
      </c>
    </row>
    <row r="393" spans="1:43" x14ac:dyDescent="0.2">
      <c r="A393">
        <v>13069</v>
      </c>
      <c r="B393">
        <v>14</v>
      </c>
      <c r="C393">
        <v>13</v>
      </c>
      <c r="D393" t="s">
        <v>33</v>
      </c>
      <c r="E393">
        <v>69</v>
      </c>
      <c r="F393" t="s">
        <v>356</v>
      </c>
      <c r="G393" t="s">
        <v>357</v>
      </c>
      <c r="H393" t="s">
        <v>18</v>
      </c>
      <c r="I393">
        <v>43</v>
      </c>
      <c r="J393">
        <v>14</v>
      </c>
      <c r="K393">
        <v>65</v>
      </c>
      <c r="L393">
        <v>58</v>
      </c>
      <c r="M393">
        <v>18</v>
      </c>
      <c r="N393">
        <v>83</v>
      </c>
      <c r="O393">
        <v>71</v>
      </c>
      <c r="P393">
        <v>24</v>
      </c>
      <c r="Q393">
        <v>98</v>
      </c>
      <c r="R393">
        <v>3550</v>
      </c>
      <c r="S393" s="1">
        <v>0.92324484500000004</v>
      </c>
      <c r="T393">
        <f t="shared" si="75"/>
        <v>1</v>
      </c>
      <c r="U393">
        <f t="shared" si="76"/>
        <v>3277.5191997500001</v>
      </c>
      <c r="V393">
        <f t="shared" si="77"/>
        <v>1384.8672675</v>
      </c>
      <c r="W393">
        <v>24.69</v>
      </c>
      <c r="X393">
        <f t="shared" si="78"/>
        <v>22.794915223050001</v>
      </c>
      <c r="Y393">
        <v>0</v>
      </c>
      <c r="Z393">
        <v>0</v>
      </c>
      <c r="AA393">
        <v>0</v>
      </c>
      <c r="AB393" s="3">
        <v>0.1</v>
      </c>
      <c r="AC393">
        <v>25</v>
      </c>
      <c r="AD393">
        <f t="shared" si="79"/>
        <v>0.11016807219002084</v>
      </c>
      <c r="AE393">
        <v>1630000</v>
      </c>
      <c r="AF393">
        <v>0</v>
      </c>
      <c r="AG393">
        <v>0</v>
      </c>
      <c r="AH393">
        <v>37800</v>
      </c>
      <c r="AI393">
        <v>0.16472624398032401</v>
      </c>
      <c r="AJ393">
        <v>0.16571141801162501</v>
      </c>
      <c r="AK393" s="2">
        <f t="shared" si="74"/>
        <v>0.26602382696250138</v>
      </c>
      <c r="AL393" s="2">
        <f t="shared" si="80"/>
        <v>0.31645605448610969</v>
      </c>
      <c r="AM393">
        <f t="shared" si="81"/>
        <v>0.282466771386156</v>
      </c>
      <c r="AN393">
        <f t="shared" si="82"/>
        <v>0.34201430224020785</v>
      </c>
      <c r="AO393">
        <f t="shared" si="83"/>
        <v>0.17195879838580985</v>
      </c>
      <c r="AP393">
        <f t="shared" si="84"/>
        <v>0.12152657086220153</v>
      </c>
      <c r="AQ393">
        <f t="shared" si="85"/>
        <v>46.23140144605555</v>
      </c>
    </row>
    <row r="394" spans="1:43" x14ac:dyDescent="0.2">
      <c r="A394">
        <v>13071</v>
      </c>
      <c r="B394">
        <v>14</v>
      </c>
      <c r="C394">
        <v>13</v>
      </c>
      <c r="D394" t="s">
        <v>382</v>
      </c>
      <c r="E394">
        <v>71</v>
      </c>
      <c r="F394" t="s">
        <v>356</v>
      </c>
      <c r="G394" t="s">
        <v>357</v>
      </c>
      <c r="H394" t="s">
        <v>18</v>
      </c>
      <c r="I394">
        <v>43</v>
      </c>
      <c r="J394">
        <v>14</v>
      </c>
      <c r="K394">
        <v>65</v>
      </c>
      <c r="L394">
        <v>58</v>
      </c>
      <c r="M394">
        <v>18</v>
      </c>
      <c r="N394">
        <v>83</v>
      </c>
      <c r="O394">
        <v>71</v>
      </c>
      <c r="P394">
        <v>24</v>
      </c>
      <c r="Q394">
        <v>98</v>
      </c>
      <c r="R394">
        <v>3550</v>
      </c>
      <c r="S394" s="1">
        <v>0.92225820300000005</v>
      </c>
      <c r="T394">
        <f t="shared" si="75"/>
        <v>1</v>
      </c>
      <c r="U394">
        <f t="shared" si="76"/>
        <v>3274.0166206500003</v>
      </c>
      <c r="V394">
        <f t="shared" si="77"/>
        <v>1383.3873045</v>
      </c>
      <c r="W394">
        <v>24.69</v>
      </c>
      <c r="X394">
        <f t="shared" si="78"/>
        <v>22.770555032070003</v>
      </c>
      <c r="Y394">
        <v>0</v>
      </c>
      <c r="Z394">
        <v>0</v>
      </c>
      <c r="AA394">
        <v>0</v>
      </c>
      <c r="AB394" s="3">
        <v>0.1</v>
      </c>
      <c r="AC394">
        <v>25</v>
      </c>
      <c r="AD394">
        <f t="shared" si="79"/>
        <v>0.11016807219002084</v>
      </c>
      <c r="AE394">
        <v>1630000</v>
      </c>
      <c r="AF394">
        <v>0</v>
      </c>
      <c r="AG394">
        <v>0</v>
      </c>
      <c r="AH394">
        <v>37800</v>
      </c>
      <c r="AI394">
        <v>0.16510384353531601</v>
      </c>
      <c r="AJ394">
        <v>0.16640319662950001</v>
      </c>
      <c r="AK394" s="2">
        <f t="shared" si="74"/>
        <v>0.26513177818576555</v>
      </c>
      <c r="AL394" s="2">
        <f t="shared" si="80"/>
        <v>0.31544866504702218</v>
      </c>
      <c r="AM394">
        <f t="shared" si="81"/>
        <v>0.2815371168919264</v>
      </c>
      <c r="AN394">
        <f t="shared" si="82"/>
        <v>0.34094845999486417</v>
      </c>
      <c r="AO394">
        <f t="shared" si="83"/>
        <v>0.17143594674928594</v>
      </c>
      <c r="AP394">
        <f t="shared" si="84"/>
        <v>0.12111905988802929</v>
      </c>
      <c r="AQ394">
        <f t="shared" si="85"/>
        <v>46.125668252697437</v>
      </c>
    </row>
    <row r="395" spans="1:43" x14ac:dyDescent="0.2">
      <c r="A395">
        <v>13073</v>
      </c>
      <c r="B395">
        <v>14</v>
      </c>
      <c r="C395">
        <v>13</v>
      </c>
      <c r="D395" t="s">
        <v>118</v>
      </c>
      <c r="E395">
        <v>73</v>
      </c>
      <c r="F395" t="s">
        <v>356</v>
      </c>
      <c r="G395" t="s">
        <v>357</v>
      </c>
      <c r="H395" t="s">
        <v>18</v>
      </c>
      <c r="I395">
        <v>43</v>
      </c>
      <c r="J395">
        <v>14</v>
      </c>
      <c r="K395">
        <v>65</v>
      </c>
      <c r="L395">
        <v>58</v>
      </c>
      <c r="M395">
        <v>18</v>
      </c>
      <c r="N395">
        <v>83</v>
      </c>
      <c r="O395">
        <v>71</v>
      </c>
      <c r="P395">
        <v>24</v>
      </c>
      <c r="Q395">
        <v>98</v>
      </c>
      <c r="R395">
        <v>3550</v>
      </c>
      <c r="S395" s="1">
        <v>0.92013257699999995</v>
      </c>
      <c r="T395">
        <f t="shared" si="75"/>
        <v>1</v>
      </c>
      <c r="U395">
        <f t="shared" si="76"/>
        <v>3266.4706483499999</v>
      </c>
      <c r="V395">
        <f t="shared" si="77"/>
        <v>1380.1988655</v>
      </c>
      <c r="W395">
        <v>24.69</v>
      </c>
      <c r="X395">
        <f t="shared" si="78"/>
        <v>22.71807332613</v>
      </c>
      <c r="Y395">
        <v>0</v>
      </c>
      <c r="Z395">
        <v>0</v>
      </c>
      <c r="AA395">
        <v>0</v>
      </c>
      <c r="AB395" s="3">
        <v>0.1</v>
      </c>
      <c r="AC395">
        <v>25</v>
      </c>
      <c r="AD395">
        <f t="shared" si="79"/>
        <v>0.11016807219002084</v>
      </c>
      <c r="AE395">
        <v>1630000</v>
      </c>
      <c r="AF395">
        <v>0</v>
      </c>
      <c r="AG395">
        <v>0</v>
      </c>
      <c r="AH395">
        <v>37800</v>
      </c>
      <c r="AI395">
        <v>0.16183374528230299</v>
      </c>
      <c r="AJ395">
        <v>0.16266431803662501</v>
      </c>
      <c r="AK395" s="2">
        <f t="shared" si="74"/>
        <v>0.26986574613300246</v>
      </c>
      <c r="AL395" s="2">
        <f t="shared" si="80"/>
        <v>0.32119936262339194</v>
      </c>
      <c r="AM395">
        <f t="shared" si="81"/>
        <v>0.28660257979004344</v>
      </c>
      <c r="AN395">
        <f t="shared" si="82"/>
        <v>0.3472144199151021</v>
      </c>
      <c r="AO395">
        <f t="shared" si="83"/>
        <v>0.17461527548755934</v>
      </c>
      <c r="AP395">
        <f t="shared" si="84"/>
        <v>0.12328165899716986</v>
      </c>
      <c r="AQ395">
        <f t="shared" si="85"/>
        <v>47.057707901839137</v>
      </c>
    </row>
    <row r="396" spans="1:43" x14ac:dyDescent="0.2">
      <c r="A396">
        <v>13075</v>
      </c>
      <c r="B396">
        <v>14</v>
      </c>
      <c r="C396">
        <v>13</v>
      </c>
      <c r="D396" t="s">
        <v>383</v>
      </c>
      <c r="E396">
        <v>75</v>
      </c>
      <c r="F396" t="s">
        <v>356</v>
      </c>
      <c r="G396" t="s">
        <v>357</v>
      </c>
      <c r="H396" t="s">
        <v>18</v>
      </c>
      <c r="I396">
        <v>43</v>
      </c>
      <c r="J396">
        <v>14</v>
      </c>
      <c r="K396">
        <v>65</v>
      </c>
      <c r="L396">
        <v>58</v>
      </c>
      <c r="M396">
        <v>18</v>
      </c>
      <c r="N396">
        <v>83</v>
      </c>
      <c r="O396">
        <v>71</v>
      </c>
      <c r="P396">
        <v>24</v>
      </c>
      <c r="Q396">
        <v>98</v>
      </c>
      <c r="R396">
        <v>3550</v>
      </c>
      <c r="S396" s="1">
        <v>0.92289637300000005</v>
      </c>
      <c r="T396">
        <f t="shared" si="75"/>
        <v>1</v>
      </c>
      <c r="U396">
        <f t="shared" si="76"/>
        <v>3276.2821241500001</v>
      </c>
      <c r="V396">
        <f t="shared" si="77"/>
        <v>1384.3445595000001</v>
      </c>
      <c r="W396">
        <v>24.69</v>
      </c>
      <c r="X396">
        <f t="shared" si="78"/>
        <v>22.786311449370004</v>
      </c>
      <c r="Y396">
        <v>0</v>
      </c>
      <c r="Z396">
        <v>0</v>
      </c>
      <c r="AA396">
        <v>0</v>
      </c>
      <c r="AB396" s="3">
        <v>0.1</v>
      </c>
      <c r="AC396">
        <v>25</v>
      </c>
      <c r="AD396">
        <f t="shared" si="79"/>
        <v>0.11016807219002084</v>
      </c>
      <c r="AE396">
        <v>1630000</v>
      </c>
      <c r="AF396">
        <v>0</v>
      </c>
      <c r="AG396">
        <v>0</v>
      </c>
      <c r="AH396">
        <v>37800</v>
      </c>
      <c r="AI396">
        <v>0.165309009576981</v>
      </c>
      <c r="AJ396">
        <v>0.16610962142737501</v>
      </c>
      <c r="AK396" s="2">
        <f t="shared" si="74"/>
        <v>0.26498595558513938</v>
      </c>
      <c r="AL396" s="2">
        <f t="shared" si="80"/>
        <v>0.31524039384463715</v>
      </c>
      <c r="AM396">
        <f t="shared" si="81"/>
        <v>0.2813709335232264</v>
      </c>
      <c r="AN396">
        <f t="shared" si="82"/>
        <v>0.34070854083810503</v>
      </c>
      <c r="AO396">
        <f t="shared" si="83"/>
        <v>0.17130688260857083</v>
      </c>
      <c r="AP396">
        <f t="shared" si="84"/>
        <v>0.12105244434907307</v>
      </c>
      <c r="AQ396">
        <f t="shared" si="85"/>
        <v>46.06842139846502</v>
      </c>
    </row>
    <row r="397" spans="1:43" x14ac:dyDescent="0.2">
      <c r="A397">
        <v>13077</v>
      </c>
      <c r="B397">
        <v>14</v>
      </c>
      <c r="C397">
        <v>13</v>
      </c>
      <c r="D397" t="s">
        <v>384</v>
      </c>
      <c r="E397">
        <v>77</v>
      </c>
      <c r="F397" t="s">
        <v>356</v>
      </c>
      <c r="G397" t="s">
        <v>357</v>
      </c>
      <c r="H397" t="s">
        <v>18</v>
      </c>
      <c r="I397">
        <v>43</v>
      </c>
      <c r="J397">
        <v>14</v>
      </c>
      <c r="K397">
        <v>65</v>
      </c>
      <c r="L397">
        <v>58</v>
      </c>
      <c r="M397">
        <v>18</v>
      </c>
      <c r="N397">
        <v>83</v>
      </c>
      <c r="O397">
        <v>71</v>
      </c>
      <c r="P397">
        <v>24</v>
      </c>
      <c r="Q397">
        <v>98</v>
      </c>
      <c r="R397">
        <v>3550</v>
      </c>
      <c r="S397" s="1">
        <v>0.92022322099999998</v>
      </c>
      <c r="T397">
        <f t="shared" si="75"/>
        <v>1</v>
      </c>
      <c r="U397">
        <f t="shared" si="76"/>
        <v>3266.7924345500001</v>
      </c>
      <c r="V397">
        <f t="shared" si="77"/>
        <v>1380.3348315000001</v>
      </c>
      <c r="W397">
        <v>24.69</v>
      </c>
      <c r="X397">
        <f t="shared" si="78"/>
        <v>22.720311326490002</v>
      </c>
      <c r="Y397">
        <v>0</v>
      </c>
      <c r="Z397">
        <v>0</v>
      </c>
      <c r="AA397">
        <v>0</v>
      </c>
      <c r="AB397" s="3">
        <v>0.1</v>
      </c>
      <c r="AC397">
        <v>25</v>
      </c>
      <c r="AD397">
        <f t="shared" si="79"/>
        <v>0.11016807219002084</v>
      </c>
      <c r="AE397">
        <v>1630000</v>
      </c>
      <c r="AF397">
        <v>0</v>
      </c>
      <c r="AG397">
        <v>0</v>
      </c>
      <c r="AH397">
        <v>37800</v>
      </c>
      <c r="AI397">
        <v>0.16004466150907101</v>
      </c>
      <c r="AJ397">
        <v>0.16089736392125001</v>
      </c>
      <c r="AK397" s="2">
        <f t="shared" si="74"/>
        <v>0.27290936389846887</v>
      </c>
      <c r="AL397" s="2">
        <f t="shared" si="80"/>
        <v>0.32481682108693782</v>
      </c>
      <c r="AM397">
        <f t="shared" si="81"/>
        <v>0.28983329281522519</v>
      </c>
      <c r="AN397">
        <f t="shared" si="82"/>
        <v>0.35112269168301846</v>
      </c>
      <c r="AO397">
        <f t="shared" si="83"/>
        <v>0.17657951957271797</v>
      </c>
      <c r="AP397">
        <f t="shared" si="84"/>
        <v>0.12467206238424898</v>
      </c>
      <c r="AQ397">
        <f t="shared" si="85"/>
        <v>47.583749700539798</v>
      </c>
    </row>
    <row r="398" spans="1:43" x14ac:dyDescent="0.2">
      <c r="A398">
        <v>13079</v>
      </c>
      <c r="B398">
        <v>14</v>
      </c>
      <c r="C398">
        <v>13</v>
      </c>
      <c r="D398" t="s">
        <v>121</v>
      </c>
      <c r="E398">
        <v>79</v>
      </c>
      <c r="F398" t="s">
        <v>356</v>
      </c>
      <c r="G398" t="s">
        <v>357</v>
      </c>
      <c r="H398" t="s">
        <v>18</v>
      </c>
      <c r="I398">
        <v>43</v>
      </c>
      <c r="J398">
        <v>14</v>
      </c>
      <c r="K398">
        <v>65</v>
      </c>
      <c r="L398">
        <v>58</v>
      </c>
      <c r="M398">
        <v>18</v>
      </c>
      <c r="N398">
        <v>83</v>
      </c>
      <c r="O398">
        <v>71</v>
      </c>
      <c r="P398">
        <v>24</v>
      </c>
      <c r="Q398">
        <v>98</v>
      </c>
      <c r="R398">
        <v>3550</v>
      </c>
      <c r="S398" s="1">
        <v>0.91924741399999998</v>
      </c>
      <c r="T398">
        <f t="shared" si="75"/>
        <v>1</v>
      </c>
      <c r="U398">
        <f t="shared" si="76"/>
        <v>3263.3283197000001</v>
      </c>
      <c r="V398">
        <f t="shared" si="77"/>
        <v>1378.8711209999999</v>
      </c>
      <c r="W398">
        <v>24.69</v>
      </c>
      <c r="X398">
        <f t="shared" si="78"/>
        <v>22.696218651660001</v>
      </c>
      <c r="Y398">
        <v>0</v>
      </c>
      <c r="Z398">
        <v>0</v>
      </c>
      <c r="AA398">
        <v>0</v>
      </c>
      <c r="AB398" s="3">
        <v>0.1</v>
      </c>
      <c r="AC398">
        <v>25</v>
      </c>
      <c r="AD398">
        <f t="shared" si="79"/>
        <v>0.11016807219002084</v>
      </c>
      <c r="AE398">
        <v>1630000</v>
      </c>
      <c r="AF398">
        <v>0</v>
      </c>
      <c r="AG398">
        <v>0</v>
      </c>
      <c r="AH398">
        <v>37800</v>
      </c>
      <c r="AI398">
        <v>0.16179664956843501</v>
      </c>
      <c r="AJ398">
        <v>0.16279243094025</v>
      </c>
      <c r="AK398" s="2">
        <f t="shared" si="74"/>
        <v>0.26966795020859646</v>
      </c>
      <c r="AL398" s="2">
        <f t="shared" si="80"/>
        <v>0.32101333614633981</v>
      </c>
      <c r="AM398">
        <f t="shared" si="81"/>
        <v>0.28640862118114463</v>
      </c>
      <c r="AN398">
        <f t="shared" si="82"/>
        <v>0.34703435800606874</v>
      </c>
      <c r="AO398">
        <f t="shared" si="83"/>
        <v>0.17453668663619223</v>
      </c>
      <c r="AP398">
        <f t="shared" si="84"/>
        <v>0.12319130069844887</v>
      </c>
      <c r="AQ398">
        <f t="shared" si="85"/>
        <v>47.068496995879492</v>
      </c>
    </row>
    <row r="399" spans="1:43" x14ac:dyDescent="0.2">
      <c r="A399">
        <v>13081</v>
      </c>
      <c r="B399">
        <v>14</v>
      </c>
      <c r="C399">
        <v>13</v>
      </c>
      <c r="D399" t="s">
        <v>385</v>
      </c>
      <c r="E399">
        <v>81</v>
      </c>
      <c r="F399" t="s">
        <v>356</v>
      </c>
      <c r="G399" t="s">
        <v>357</v>
      </c>
      <c r="H399" t="s">
        <v>18</v>
      </c>
      <c r="I399">
        <v>43</v>
      </c>
      <c r="J399">
        <v>14</v>
      </c>
      <c r="K399">
        <v>65</v>
      </c>
      <c r="L399">
        <v>58</v>
      </c>
      <c r="M399">
        <v>18</v>
      </c>
      <c r="N399">
        <v>83</v>
      </c>
      <c r="O399">
        <v>71</v>
      </c>
      <c r="P399">
        <v>24</v>
      </c>
      <c r="Q399">
        <v>98</v>
      </c>
      <c r="R399">
        <v>3550</v>
      </c>
      <c r="S399" s="1">
        <v>0.92061904100000003</v>
      </c>
      <c r="T399">
        <f t="shared" si="75"/>
        <v>1</v>
      </c>
      <c r="U399">
        <f t="shared" si="76"/>
        <v>3268.1975955500002</v>
      </c>
      <c r="V399">
        <f t="shared" si="77"/>
        <v>1380.9285615000001</v>
      </c>
      <c r="W399">
        <v>24.69</v>
      </c>
      <c r="X399">
        <f t="shared" si="78"/>
        <v>22.730084122290002</v>
      </c>
      <c r="Y399">
        <v>0</v>
      </c>
      <c r="Z399">
        <v>0</v>
      </c>
      <c r="AA399">
        <v>0</v>
      </c>
      <c r="AB399" s="3">
        <v>0.1</v>
      </c>
      <c r="AC399">
        <v>25</v>
      </c>
      <c r="AD399">
        <f t="shared" si="79"/>
        <v>0.11016807219002084</v>
      </c>
      <c r="AE399">
        <v>1630000</v>
      </c>
      <c r="AF399">
        <v>0</v>
      </c>
      <c r="AG399">
        <v>0</v>
      </c>
      <c r="AH399">
        <v>37800</v>
      </c>
      <c r="AI399">
        <v>0.164564230521415</v>
      </c>
      <c r="AJ399">
        <v>0.165386699394</v>
      </c>
      <c r="AK399" s="2">
        <f t="shared" si="74"/>
        <v>0.26552838317853822</v>
      </c>
      <c r="AL399" s="2">
        <f t="shared" si="80"/>
        <v>0.31601026122216352</v>
      </c>
      <c r="AM399">
        <f t="shared" si="81"/>
        <v>0.28198751567837615</v>
      </c>
      <c r="AN399">
        <f t="shared" si="82"/>
        <v>0.34159367106713145</v>
      </c>
      <c r="AO399">
        <f t="shared" si="83"/>
        <v>0.17178211735948562</v>
      </c>
      <c r="AP399">
        <f t="shared" si="84"/>
        <v>0.12130023931586031</v>
      </c>
      <c r="AQ399">
        <f t="shared" si="85"/>
        <v>46.276916253463909</v>
      </c>
    </row>
    <row r="400" spans="1:43" x14ac:dyDescent="0.2">
      <c r="A400">
        <v>13083</v>
      </c>
      <c r="B400">
        <v>15</v>
      </c>
      <c r="C400">
        <v>13</v>
      </c>
      <c r="D400" t="s">
        <v>315</v>
      </c>
      <c r="E400">
        <v>83</v>
      </c>
      <c r="F400" t="s">
        <v>356</v>
      </c>
      <c r="G400" t="s">
        <v>357</v>
      </c>
      <c r="H400" t="s">
        <v>43</v>
      </c>
      <c r="I400">
        <v>43</v>
      </c>
      <c r="J400">
        <v>14</v>
      </c>
      <c r="K400">
        <v>65</v>
      </c>
      <c r="L400">
        <v>58</v>
      </c>
      <c r="M400">
        <v>18</v>
      </c>
      <c r="N400">
        <v>83</v>
      </c>
      <c r="O400">
        <v>71</v>
      </c>
      <c r="P400">
        <v>24</v>
      </c>
      <c r="Q400">
        <v>98</v>
      </c>
      <c r="R400">
        <v>3550</v>
      </c>
      <c r="S400" s="1">
        <v>0.92481854600000002</v>
      </c>
      <c r="T400">
        <f t="shared" si="75"/>
        <v>1</v>
      </c>
      <c r="U400">
        <f t="shared" si="76"/>
        <v>3283.1058383</v>
      </c>
      <c r="V400">
        <f t="shared" si="77"/>
        <v>1387.227819</v>
      </c>
      <c r="W400">
        <v>24.69</v>
      </c>
      <c r="X400">
        <f t="shared" si="78"/>
        <v>22.833769900740002</v>
      </c>
      <c r="Y400">
        <v>0</v>
      </c>
      <c r="Z400">
        <v>0</v>
      </c>
      <c r="AA400">
        <v>0</v>
      </c>
      <c r="AB400" s="3">
        <v>0.1</v>
      </c>
      <c r="AC400">
        <v>25</v>
      </c>
      <c r="AD400">
        <f t="shared" si="79"/>
        <v>0.11016807219002084</v>
      </c>
      <c r="AE400">
        <v>1630000</v>
      </c>
      <c r="AF400">
        <v>0</v>
      </c>
      <c r="AG400">
        <v>0</v>
      </c>
      <c r="AH400">
        <v>37800</v>
      </c>
      <c r="AI400">
        <v>0.154215699536594</v>
      </c>
      <c r="AJ400">
        <v>0.15545367255362499</v>
      </c>
      <c r="AK400" s="2">
        <f t="shared" si="74"/>
        <v>0.28463898593455805</v>
      </c>
      <c r="AL400" s="2">
        <f t="shared" si="80"/>
        <v>0.33850841323987474</v>
      </c>
      <c r="AM400">
        <f t="shared" si="81"/>
        <v>0.30220259640369268</v>
      </c>
      <c r="AN400">
        <f t="shared" si="82"/>
        <v>0.36580857896815144</v>
      </c>
      <c r="AO400">
        <f t="shared" si="83"/>
        <v>0.18389988468685506</v>
      </c>
      <c r="AP400">
        <f t="shared" si="84"/>
        <v>0.13003045738153834</v>
      </c>
      <c r="AQ400">
        <f t="shared" si="85"/>
        <v>49.382294649891691</v>
      </c>
    </row>
    <row r="401" spans="1:43" x14ac:dyDescent="0.2">
      <c r="A401">
        <v>13085</v>
      </c>
      <c r="B401">
        <v>15</v>
      </c>
      <c r="C401">
        <v>13</v>
      </c>
      <c r="D401" t="s">
        <v>386</v>
      </c>
      <c r="E401">
        <v>85</v>
      </c>
      <c r="F401" t="s">
        <v>356</v>
      </c>
      <c r="G401" t="s">
        <v>357</v>
      </c>
      <c r="H401" t="s">
        <v>43</v>
      </c>
      <c r="I401">
        <v>43</v>
      </c>
      <c r="J401">
        <v>14</v>
      </c>
      <c r="K401">
        <v>65</v>
      </c>
      <c r="L401">
        <v>58</v>
      </c>
      <c r="M401">
        <v>18</v>
      </c>
      <c r="N401">
        <v>83</v>
      </c>
      <c r="O401">
        <v>71</v>
      </c>
      <c r="P401">
        <v>24</v>
      </c>
      <c r="Q401">
        <v>98</v>
      </c>
      <c r="R401">
        <v>3550</v>
      </c>
      <c r="S401" s="1">
        <v>0.91964667</v>
      </c>
      <c r="T401">
        <f t="shared" si="75"/>
        <v>1</v>
      </c>
      <c r="U401">
        <f t="shared" si="76"/>
        <v>3264.7456784999999</v>
      </c>
      <c r="V401">
        <f t="shared" si="77"/>
        <v>1379.4700049999999</v>
      </c>
      <c r="W401">
        <v>24.69</v>
      </c>
      <c r="X401">
        <f t="shared" si="78"/>
        <v>22.7060762823</v>
      </c>
      <c r="Y401">
        <v>0</v>
      </c>
      <c r="Z401">
        <v>0</v>
      </c>
      <c r="AA401">
        <v>0</v>
      </c>
      <c r="AB401" s="3">
        <v>0.1</v>
      </c>
      <c r="AC401">
        <v>25</v>
      </c>
      <c r="AD401">
        <f t="shared" si="79"/>
        <v>0.11016807219002084</v>
      </c>
      <c r="AE401">
        <v>1630000</v>
      </c>
      <c r="AF401">
        <v>0</v>
      </c>
      <c r="AG401">
        <v>0</v>
      </c>
      <c r="AH401">
        <v>37800</v>
      </c>
      <c r="AI401">
        <v>0.158347607961703</v>
      </c>
      <c r="AJ401">
        <v>0.15939828588400001</v>
      </c>
      <c r="AK401" s="2">
        <f t="shared" si="74"/>
        <v>0.2756613868709375</v>
      </c>
      <c r="AL401" s="2">
        <f t="shared" si="80"/>
        <v>0.32812515012231747</v>
      </c>
      <c r="AM401">
        <f t="shared" si="81"/>
        <v>0.29276669404767064</v>
      </c>
      <c r="AN401">
        <f t="shared" si="82"/>
        <v>0.35471294774960699</v>
      </c>
      <c r="AO401">
        <f t="shared" si="83"/>
        <v>0.17839302097259119</v>
      </c>
      <c r="AP401">
        <f t="shared" si="84"/>
        <v>0.12592925772121125</v>
      </c>
      <c r="AQ401">
        <f t="shared" si="85"/>
        <v>48.093717437127921</v>
      </c>
    </row>
    <row r="402" spans="1:43" x14ac:dyDescent="0.2">
      <c r="A402">
        <v>13087</v>
      </c>
      <c r="B402">
        <v>14</v>
      </c>
      <c r="C402">
        <v>13</v>
      </c>
      <c r="D402" t="s">
        <v>387</v>
      </c>
      <c r="E402">
        <v>87</v>
      </c>
      <c r="F402" t="s">
        <v>356</v>
      </c>
      <c r="G402" t="s">
        <v>357</v>
      </c>
      <c r="H402" t="s">
        <v>18</v>
      </c>
      <c r="I402">
        <v>43</v>
      </c>
      <c r="J402">
        <v>14</v>
      </c>
      <c r="K402">
        <v>65</v>
      </c>
      <c r="L402">
        <v>58</v>
      </c>
      <c r="M402">
        <v>18</v>
      </c>
      <c r="N402">
        <v>83</v>
      </c>
      <c r="O402">
        <v>71</v>
      </c>
      <c r="P402">
        <v>24</v>
      </c>
      <c r="Q402">
        <v>98</v>
      </c>
      <c r="R402">
        <v>3550</v>
      </c>
      <c r="S402" s="1">
        <v>0.921866305</v>
      </c>
      <c r="T402">
        <f t="shared" si="75"/>
        <v>1</v>
      </c>
      <c r="U402">
        <f t="shared" si="76"/>
        <v>3272.62538275</v>
      </c>
      <c r="V402">
        <f t="shared" si="77"/>
        <v>1382.7994575</v>
      </c>
      <c r="W402">
        <v>24.69</v>
      </c>
      <c r="X402">
        <f t="shared" si="78"/>
        <v>22.760879070450002</v>
      </c>
      <c r="Y402">
        <v>0</v>
      </c>
      <c r="Z402">
        <v>0</v>
      </c>
      <c r="AA402">
        <v>0</v>
      </c>
      <c r="AB402" s="3">
        <v>0.1</v>
      </c>
      <c r="AC402">
        <v>25</v>
      </c>
      <c r="AD402">
        <f t="shared" si="79"/>
        <v>0.11016807219002084</v>
      </c>
      <c r="AE402">
        <v>1630000</v>
      </c>
      <c r="AF402">
        <v>0</v>
      </c>
      <c r="AG402">
        <v>0</v>
      </c>
      <c r="AH402">
        <v>37800</v>
      </c>
      <c r="AI402">
        <v>0.16473081382859101</v>
      </c>
      <c r="AJ402">
        <v>0.16590960344837499</v>
      </c>
      <c r="AK402" s="2">
        <f t="shared" si="74"/>
        <v>0.26561924553154803</v>
      </c>
      <c r="AL402" s="2">
        <f t="shared" si="80"/>
        <v>0.31605007399919227</v>
      </c>
      <c r="AM402">
        <f t="shared" si="81"/>
        <v>0.28206173380641464</v>
      </c>
      <c r="AN402">
        <f t="shared" si="82"/>
        <v>0.34160761273406387</v>
      </c>
      <c r="AO402">
        <f t="shared" si="83"/>
        <v>0.17177257605856339</v>
      </c>
      <c r="AP402">
        <f t="shared" si="84"/>
        <v>0.12134174759091913</v>
      </c>
      <c r="AQ402">
        <f t="shared" si="85"/>
        <v>46.230118926502165</v>
      </c>
    </row>
    <row r="403" spans="1:43" x14ac:dyDescent="0.2">
      <c r="A403">
        <v>13089</v>
      </c>
      <c r="B403">
        <v>14</v>
      </c>
      <c r="C403">
        <v>13</v>
      </c>
      <c r="D403" t="s">
        <v>42</v>
      </c>
      <c r="E403">
        <v>89</v>
      </c>
      <c r="F403" t="s">
        <v>356</v>
      </c>
      <c r="G403" t="s">
        <v>357</v>
      </c>
      <c r="H403" t="s">
        <v>18</v>
      </c>
      <c r="I403">
        <v>43</v>
      </c>
      <c r="J403">
        <v>14</v>
      </c>
      <c r="K403">
        <v>65</v>
      </c>
      <c r="L403">
        <v>58</v>
      </c>
      <c r="M403">
        <v>18</v>
      </c>
      <c r="N403">
        <v>83</v>
      </c>
      <c r="O403">
        <v>71</v>
      </c>
      <c r="P403">
        <v>24</v>
      </c>
      <c r="Q403">
        <v>98</v>
      </c>
      <c r="R403">
        <v>3550</v>
      </c>
      <c r="S403" s="1">
        <v>0.91878503600000005</v>
      </c>
      <c r="T403">
        <f t="shared" si="75"/>
        <v>1</v>
      </c>
      <c r="U403">
        <f t="shared" si="76"/>
        <v>3261.6868778000003</v>
      </c>
      <c r="V403">
        <f t="shared" si="77"/>
        <v>1378.1775540000001</v>
      </c>
      <c r="W403">
        <v>24.69</v>
      </c>
      <c r="X403">
        <f t="shared" si="78"/>
        <v>22.684802538840003</v>
      </c>
      <c r="Y403">
        <v>0</v>
      </c>
      <c r="Z403">
        <v>0</v>
      </c>
      <c r="AA403">
        <v>0</v>
      </c>
      <c r="AB403" s="3">
        <v>0.1</v>
      </c>
      <c r="AC403">
        <v>25</v>
      </c>
      <c r="AD403">
        <f t="shared" si="79"/>
        <v>0.11016807219002084</v>
      </c>
      <c r="AE403">
        <v>1630000</v>
      </c>
      <c r="AF403">
        <v>0</v>
      </c>
      <c r="AG403">
        <v>0</v>
      </c>
      <c r="AH403">
        <v>37800</v>
      </c>
      <c r="AI403">
        <v>0.15917886183532401</v>
      </c>
      <c r="AJ403">
        <v>0.1600481087</v>
      </c>
      <c r="AK403" s="2">
        <f t="shared" si="74"/>
        <v>0.27396492173085868</v>
      </c>
      <c r="AL403" s="2">
        <f t="shared" si="80"/>
        <v>0.32615471200665247</v>
      </c>
      <c r="AM403">
        <f t="shared" si="81"/>
        <v>0.29098090264475651</v>
      </c>
      <c r="AN403">
        <f t="shared" si="82"/>
        <v>0.35260366450391711</v>
      </c>
      <c r="AO403">
        <f t="shared" si="83"/>
        <v>0.17734405880368695</v>
      </c>
      <c r="AP403">
        <f t="shared" si="84"/>
        <v>0.12515426852789319</v>
      </c>
      <c r="AQ403">
        <f t="shared" si="85"/>
        <v>47.842565440842094</v>
      </c>
    </row>
    <row r="404" spans="1:43" x14ac:dyDescent="0.2">
      <c r="A404">
        <v>13091</v>
      </c>
      <c r="B404">
        <v>14</v>
      </c>
      <c r="C404">
        <v>13</v>
      </c>
      <c r="D404" t="s">
        <v>388</v>
      </c>
      <c r="E404">
        <v>91</v>
      </c>
      <c r="F404" t="s">
        <v>356</v>
      </c>
      <c r="G404" t="s">
        <v>357</v>
      </c>
      <c r="H404" t="s">
        <v>18</v>
      </c>
      <c r="I404">
        <v>43</v>
      </c>
      <c r="J404">
        <v>14</v>
      </c>
      <c r="K404">
        <v>65</v>
      </c>
      <c r="L404">
        <v>58</v>
      </c>
      <c r="M404">
        <v>18</v>
      </c>
      <c r="N404">
        <v>83</v>
      </c>
      <c r="O404">
        <v>71</v>
      </c>
      <c r="P404">
        <v>24</v>
      </c>
      <c r="Q404">
        <v>98</v>
      </c>
      <c r="R404">
        <v>3550</v>
      </c>
      <c r="S404" s="1">
        <v>0.92103108600000005</v>
      </c>
      <c r="T404">
        <f t="shared" si="75"/>
        <v>1</v>
      </c>
      <c r="U404">
        <f t="shared" si="76"/>
        <v>3269.6603553</v>
      </c>
      <c r="V404">
        <f t="shared" si="77"/>
        <v>1381.5466290000002</v>
      </c>
      <c r="W404">
        <v>24.69</v>
      </c>
      <c r="X404">
        <f t="shared" si="78"/>
        <v>22.740257513340001</v>
      </c>
      <c r="Y404">
        <v>0</v>
      </c>
      <c r="Z404">
        <v>0</v>
      </c>
      <c r="AA404">
        <v>0</v>
      </c>
      <c r="AB404" s="3">
        <v>0.1</v>
      </c>
      <c r="AC404">
        <v>25</v>
      </c>
      <c r="AD404">
        <f t="shared" si="79"/>
        <v>0.11016807219002084</v>
      </c>
      <c r="AE404">
        <v>1630000</v>
      </c>
      <c r="AF404">
        <v>0</v>
      </c>
      <c r="AG404">
        <v>0</v>
      </c>
      <c r="AH404">
        <v>37800</v>
      </c>
      <c r="AI404">
        <v>0.16453993985450299</v>
      </c>
      <c r="AJ404">
        <v>0.165319963503125</v>
      </c>
      <c r="AK404" s="2">
        <f t="shared" si="74"/>
        <v>0.26568644364856253</v>
      </c>
      <c r="AL404" s="2">
        <f t="shared" si="80"/>
        <v>0.31617577422004056</v>
      </c>
      <c r="AM404">
        <f t="shared" si="81"/>
        <v>0.28214800597367917</v>
      </c>
      <c r="AN404">
        <f t="shared" si="82"/>
        <v>0.34176296088714403</v>
      </c>
      <c r="AO404">
        <f t="shared" si="83"/>
        <v>0.17186177600184413</v>
      </c>
      <c r="AP404">
        <f t="shared" si="84"/>
        <v>0.12137244543036611</v>
      </c>
      <c r="AQ404">
        <f t="shared" si="85"/>
        <v>46.28374801212032</v>
      </c>
    </row>
    <row r="405" spans="1:43" x14ac:dyDescent="0.2">
      <c r="A405">
        <v>13093</v>
      </c>
      <c r="B405">
        <v>14</v>
      </c>
      <c r="C405">
        <v>13</v>
      </c>
      <c r="D405" t="s">
        <v>389</v>
      </c>
      <c r="E405">
        <v>93</v>
      </c>
      <c r="F405" t="s">
        <v>356</v>
      </c>
      <c r="G405" t="s">
        <v>357</v>
      </c>
      <c r="H405" t="s">
        <v>18</v>
      </c>
      <c r="I405">
        <v>43</v>
      </c>
      <c r="J405">
        <v>14</v>
      </c>
      <c r="K405">
        <v>65</v>
      </c>
      <c r="L405">
        <v>58</v>
      </c>
      <c r="M405">
        <v>18</v>
      </c>
      <c r="N405">
        <v>83</v>
      </c>
      <c r="O405">
        <v>71</v>
      </c>
      <c r="P405">
        <v>24</v>
      </c>
      <c r="Q405">
        <v>98</v>
      </c>
      <c r="R405">
        <v>3550</v>
      </c>
      <c r="S405" s="1">
        <v>0.920090293</v>
      </c>
      <c r="T405">
        <f t="shared" si="75"/>
        <v>1</v>
      </c>
      <c r="U405">
        <f t="shared" si="76"/>
        <v>3266.3205401499999</v>
      </c>
      <c r="V405">
        <f t="shared" si="77"/>
        <v>1380.1354395000001</v>
      </c>
      <c r="W405">
        <v>24.69</v>
      </c>
      <c r="X405">
        <f t="shared" si="78"/>
        <v>22.71702933417</v>
      </c>
      <c r="Y405">
        <v>0</v>
      </c>
      <c r="Z405">
        <v>0</v>
      </c>
      <c r="AA405">
        <v>0</v>
      </c>
      <c r="AB405" s="3">
        <v>0.1</v>
      </c>
      <c r="AC405">
        <v>25</v>
      </c>
      <c r="AD405">
        <f t="shared" si="79"/>
        <v>0.11016807219002084</v>
      </c>
      <c r="AE405">
        <v>1630000</v>
      </c>
      <c r="AF405">
        <v>0</v>
      </c>
      <c r="AG405">
        <v>0</v>
      </c>
      <c r="AH405">
        <v>37800</v>
      </c>
      <c r="AI405">
        <v>0.16402480817345799</v>
      </c>
      <c r="AJ405">
        <v>0.16515389849100001</v>
      </c>
      <c r="AK405" s="2">
        <f t="shared" si="74"/>
        <v>0.26624861159060503</v>
      </c>
      <c r="AL405" s="2">
        <f t="shared" si="80"/>
        <v>0.31689650752802834</v>
      </c>
      <c r="AM405">
        <f t="shared" si="81"/>
        <v>0.28276187263354119</v>
      </c>
      <c r="AN405">
        <f t="shared" si="82"/>
        <v>0.34256405259108302</v>
      </c>
      <c r="AO405">
        <f t="shared" si="83"/>
        <v>0.17227715423686643</v>
      </c>
      <c r="AP405">
        <f t="shared" si="84"/>
        <v>0.12162925829944315</v>
      </c>
      <c r="AQ405">
        <f t="shared" si="85"/>
        <v>46.429105444231048</v>
      </c>
    </row>
    <row r="406" spans="1:43" x14ac:dyDescent="0.2">
      <c r="A406">
        <v>13095</v>
      </c>
      <c r="B406">
        <v>14</v>
      </c>
      <c r="C406">
        <v>13</v>
      </c>
      <c r="D406" t="s">
        <v>390</v>
      </c>
      <c r="E406">
        <v>95</v>
      </c>
      <c r="F406" t="s">
        <v>356</v>
      </c>
      <c r="G406" t="s">
        <v>357</v>
      </c>
      <c r="H406" t="s">
        <v>18</v>
      </c>
      <c r="I406">
        <v>43</v>
      </c>
      <c r="J406">
        <v>14</v>
      </c>
      <c r="K406">
        <v>65</v>
      </c>
      <c r="L406">
        <v>58</v>
      </c>
      <c r="M406">
        <v>18</v>
      </c>
      <c r="N406">
        <v>83</v>
      </c>
      <c r="O406">
        <v>71</v>
      </c>
      <c r="P406">
        <v>24</v>
      </c>
      <c r="Q406">
        <v>98</v>
      </c>
      <c r="R406">
        <v>3550</v>
      </c>
      <c r="S406" s="1">
        <v>0.92113229600000002</v>
      </c>
      <c r="T406">
        <f t="shared" si="75"/>
        <v>1</v>
      </c>
      <c r="U406">
        <f t="shared" si="76"/>
        <v>3270.0196507999999</v>
      </c>
      <c r="V406">
        <f t="shared" si="77"/>
        <v>1381.6984440000001</v>
      </c>
      <c r="W406">
        <v>24.69</v>
      </c>
      <c r="X406">
        <f t="shared" si="78"/>
        <v>22.74275638824</v>
      </c>
      <c r="Y406">
        <v>0</v>
      </c>
      <c r="Z406">
        <v>0</v>
      </c>
      <c r="AA406">
        <v>0</v>
      </c>
      <c r="AB406" s="3">
        <v>0.1</v>
      </c>
      <c r="AC406">
        <v>25</v>
      </c>
      <c r="AD406">
        <f t="shared" si="79"/>
        <v>0.11016807219002084</v>
      </c>
      <c r="AE406">
        <v>1630000</v>
      </c>
      <c r="AF406">
        <v>0</v>
      </c>
      <c r="AG406">
        <v>0</v>
      </c>
      <c r="AH406">
        <v>37800</v>
      </c>
      <c r="AI406">
        <v>0.164775034057286</v>
      </c>
      <c r="AJ406">
        <v>0.16508485925725</v>
      </c>
      <c r="AK406" s="2">
        <f t="shared" si="74"/>
        <v>0.26533652724129642</v>
      </c>
      <c r="AL406" s="2">
        <f t="shared" si="80"/>
        <v>0.31575382172437272</v>
      </c>
      <c r="AM406">
        <f t="shared" si="81"/>
        <v>0.28177460289020917</v>
      </c>
      <c r="AN406">
        <f t="shared" si="82"/>
        <v>0.34130450165193649</v>
      </c>
      <c r="AO406">
        <f t="shared" si="83"/>
        <v>0.17162988904012397</v>
      </c>
      <c r="AP406">
        <f t="shared" si="84"/>
        <v>0.12121259455704766</v>
      </c>
      <c r="AQ406">
        <f t="shared" si="85"/>
        <v>46.217712274953165</v>
      </c>
    </row>
    <row r="407" spans="1:43" x14ac:dyDescent="0.2">
      <c r="A407">
        <v>13097</v>
      </c>
      <c r="B407">
        <v>14</v>
      </c>
      <c r="C407">
        <v>13</v>
      </c>
      <c r="D407" t="s">
        <v>245</v>
      </c>
      <c r="E407">
        <v>97</v>
      </c>
      <c r="F407" t="s">
        <v>356</v>
      </c>
      <c r="G407" t="s">
        <v>357</v>
      </c>
      <c r="H407" t="s">
        <v>18</v>
      </c>
      <c r="I407">
        <v>43</v>
      </c>
      <c r="J407">
        <v>14</v>
      </c>
      <c r="K407">
        <v>65</v>
      </c>
      <c r="L407">
        <v>58</v>
      </c>
      <c r="M407">
        <v>18</v>
      </c>
      <c r="N407">
        <v>83</v>
      </c>
      <c r="O407">
        <v>71</v>
      </c>
      <c r="P407">
        <v>24</v>
      </c>
      <c r="Q407">
        <v>98</v>
      </c>
      <c r="R407">
        <v>3550</v>
      </c>
      <c r="S407" s="1">
        <v>0.92045743499999999</v>
      </c>
      <c r="T407">
        <f t="shared" si="75"/>
        <v>1</v>
      </c>
      <c r="U407">
        <f t="shared" si="76"/>
        <v>3267.6238942499999</v>
      </c>
      <c r="V407">
        <f t="shared" si="77"/>
        <v>1380.6861524999999</v>
      </c>
      <c r="W407">
        <v>24.69</v>
      </c>
      <c r="X407">
        <f t="shared" si="78"/>
        <v>22.726094070150001</v>
      </c>
      <c r="Y407">
        <v>0</v>
      </c>
      <c r="Z407">
        <v>0</v>
      </c>
      <c r="AA407">
        <v>0</v>
      </c>
      <c r="AB407" s="3">
        <v>0.1</v>
      </c>
      <c r="AC407">
        <v>25</v>
      </c>
      <c r="AD407">
        <f t="shared" si="79"/>
        <v>0.11016807219002084</v>
      </c>
      <c r="AE407">
        <v>1630000</v>
      </c>
      <c r="AF407">
        <v>0</v>
      </c>
      <c r="AG407">
        <v>0</v>
      </c>
      <c r="AH407">
        <v>37800</v>
      </c>
      <c r="AI407">
        <v>0.15845869926188499</v>
      </c>
      <c r="AJ407">
        <v>0.16016970382287499</v>
      </c>
      <c r="AK407" s="2">
        <f t="shared" si="74"/>
        <v>0.27571098184257092</v>
      </c>
      <c r="AL407" s="2">
        <f t="shared" si="80"/>
        <v>0.32813796410496648</v>
      </c>
      <c r="AM407">
        <f t="shared" si="81"/>
        <v>0.29280429693036775</v>
      </c>
      <c r="AN407">
        <f t="shared" si="82"/>
        <v>0.35470712171425034</v>
      </c>
      <c r="AO407">
        <f t="shared" si="83"/>
        <v>0.17837889625054137</v>
      </c>
      <c r="AP407">
        <f t="shared" si="84"/>
        <v>0.12595191398814581</v>
      </c>
      <c r="AQ407">
        <f t="shared" si="85"/>
        <v>48.060000174361257</v>
      </c>
    </row>
    <row r="408" spans="1:43" x14ac:dyDescent="0.2">
      <c r="A408">
        <v>13099</v>
      </c>
      <c r="B408">
        <v>14</v>
      </c>
      <c r="C408">
        <v>13</v>
      </c>
      <c r="D408" t="s">
        <v>391</v>
      </c>
      <c r="E408">
        <v>99</v>
      </c>
      <c r="F408" t="s">
        <v>356</v>
      </c>
      <c r="G408" t="s">
        <v>357</v>
      </c>
      <c r="H408" t="s">
        <v>18</v>
      </c>
      <c r="I408">
        <v>43</v>
      </c>
      <c r="J408">
        <v>14</v>
      </c>
      <c r="K408">
        <v>65</v>
      </c>
      <c r="L408">
        <v>58</v>
      </c>
      <c r="M408">
        <v>18</v>
      </c>
      <c r="N408">
        <v>83</v>
      </c>
      <c r="O408">
        <v>71</v>
      </c>
      <c r="P408">
        <v>24</v>
      </c>
      <c r="Q408">
        <v>98</v>
      </c>
      <c r="R408">
        <v>3550</v>
      </c>
      <c r="S408" s="1">
        <v>0.92117896700000002</v>
      </c>
      <c r="T408">
        <f t="shared" si="75"/>
        <v>1</v>
      </c>
      <c r="U408">
        <f t="shared" si="76"/>
        <v>3270.1853328500001</v>
      </c>
      <c r="V408">
        <f t="shared" si="77"/>
        <v>1381.7684505</v>
      </c>
      <c r="W408">
        <v>24.69</v>
      </c>
      <c r="X408">
        <f t="shared" si="78"/>
        <v>22.743908695230001</v>
      </c>
      <c r="Y408">
        <v>0</v>
      </c>
      <c r="Z408">
        <v>0</v>
      </c>
      <c r="AA408">
        <v>0</v>
      </c>
      <c r="AB408" s="3">
        <v>0.1</v>
      </c>
      <c r="AC408">
        <v>25</v>
      </c>
      <c r="AD408">
        <f t="shared" si="79"/>
        <v>0.11016807219002084</v>
      </c>
      <c r="AE408">
        <v>1630000</v>
      </c>
      <c r="AF408">
        <v>0</v>
      </c>
      <c r="AG408">
        <v>0</v>
      </c>
      <c r="AH408">
        <v>37800</v>
      </c>
      <c r="AI408">
        <v>0.16449568133042899</v>
      </c>
      <c r="AJ408">
        <v>0.16566504315149999</v>
      </c>
      <c r="AK408" s="2">
        <f t="shared" si="74"/>
        <v>0.26580059830315289</v>
      </c>
      <c r="AL408" s="2">
        <f t="shared" si="80"/>
        <v>0.31630351332398854</v>
      </c>
      <c r="AM408">
        <f t="shared" si="81"/>
        <v>0.2822665897077844</v>
      </c>
      <c r="AN408">
        <f t="shared" si="82"/>
        <v>0.34189758437314949</v>
      </c>
      <c r="AO408">
        <f t="shared" si="83"/>
        <v>0.17192750925260319</v>
      </c>
      <c r="AP408">
        <f t="shared" si="84"/>
        <v>0.12142459423176756</v>
      </c>
      <c r="AQ408">
        <f t="shared" si="85"/>
        <v>46.296200924920598</v>
      </c>
    </row>
    <row r="409" spans="1:43" x14ac:dyDescent="0.2">
      <c r="A409">
        <v>13101</v>
      </c>
      <c r="B409">
        <v>14</v>
      </c>
      <c r="C409">
        <v>13</v>
      </c>
      <c r="D409" t="s">
        <v>392</v>
      </c>
      <c r="E409">
        <v>101</v>
      </c>
      <c r="F409" t="s">
        <v>356</v>
      </c>
      <c r="G409" t="s">
        <v>357</v>
      </c>
      <c r="H409" t="s">
        <v>18</v>
      </c>
      <c r="I409">
        <v>43</v>
      </c>
      <c r="J409">
        <v>14</v>
      </c>
      <c r="K409">
        <v>65</v>
      </c>
      <c r="L409">
        <v>58</v>
      </c>
      <c r="M409">
        <v>18</v>
      </c>
      <c r="N409">
        <v>83</v>
      </c>
      <c r="O409">
        <v>71</v>
      </c>
      <c r="P409">
        <v>24</v>
      </c>
      <c r="Q409">
        <v>98</v>
      </c>
      <c r="R409">
        <v>3550</v>
      </c>
      <c r="S409" s="1">
        <v>0.92607520200000004</v>
      </c>
      <c r="T409">
        <f t="shared" si="75"/>
        <v>1</v>
      </c>
      <c r="U409">
        <f t="shared" si="76"/>
        <v>3287.5669671000001</v>
      </c>
      <c r="V409">
        <f t="shared" si="77"/>
        <v>1389.112803</v>
      </c>
      <c r="W409">
        <v>24.69</v>
      </c>
      <c r="X409">
        <f t="shared" si="78"/>
        <v>22.864796737380001</v>
      </c>
      <c r="Y409">
        <v>0</v>
      </c>
      <c r="Z409">
        <v>0</v>
      </c>
      <c r="AA409">
        <v>0</v>
      </c>
      <c r="AB409" s="3">
        <v>0.1</v>
      </c>
      <c r="AC409">
        <v>25</v>
      </c>
      <c r="AD409">
        <f t="shared" si="79"/>
        <v>0.11016807219002084</v>
      </c>
      <c r="AE409">
        <v>1630000</v>
      </c>
      <c r="AF409">
        <v>0</v>
      </c>
      <c r="AG409">
        <v>0</v>
      </c>
      <c r="AH409">
        <v>37800</v>
      </c>
      <c r="AI409">
        <v>0.163738811349288</v>
      </c>
      <c r="AJ409">
        <v>0.16487626209412501</v>
      </c>
      <c r="AK409" s="2">
        <f t="shared" si="74"/>
        <v>0.26844855033877812</v>
      </c>
      <c r="AL409" s="2">
        <f t="shared" si="80"/>
        <v>0.31918491117508291</v>
      </c>
      <c r="AM409">
        <f t="shared" si="81"/>
        <v>0.28499065451411554</v>
      </c>
      <c r="AN409">
        <f t="shared" si="82"/>
        <v>0.34489728883654103</v>
      </c>
      <c r="AO409">
        <f t="shared" si="83"/>
        <v>0.17337060810694277</v>
      </c>
      <c r="AP409">
        <f t="shared" si="84"/>
        <v>0.12263424727063796</v>
      </c>
      <c r="AQ409">
        <f t="shared" si="85"/>
        <v>46.510201530105135</v>
      </c>
    </row>
    <row r="410" spans="1:43" x14ac:dyDescent="0.2">
      <c r="A410">
        <v>13103</v>
      </c>
      <c r="B410">
        <v>14</v>
      </c>
      <c r="C410">
        <v>13</v>
      </c>
      <c r="D410" t="s">
        <v>393</v>
      </c>
      <c r="E410">
        <v>103</v>
      </c>
      <c r="F410" t="s">
        <v>356</v>
      </c>
      <c r="G410" t="s">
        <v>357</v>
      </c>
      <c r="H410" t="s">
        <v>18</v>
      </c>
      <c r="I410">
        <v>43</v>
      </c>
      <c r="J410">
        <v>14</v>
      </c>
      <c r="K410">
        <v>65</v>
      </c>
      <c r="L410">
        <v>58</v>
      </c>
      <c r="M410">
        <v>18</v>
      </c>
      <c r="N410">
        <v>83</v>
      </c>
      <c r="O410">
        <v>71</v>
      </c>
      <c r="P410">
        <v>24</v>
      </c>
      <c r="Q410">
        <v>98</v>
      </c>
      <c r="R410">
        <v>3550</v>
      </c>
      <c r="S410" s="1">
        <v>0.92782769600000004</v>
      </c>
      <c r="T410">
        <f t="shared" si="75"/>
        <v>1</v>
      </c>
      <c r="U410">
        <f t="shared" si="76"/>
        <v>3293.7883208000003</v>
      </c>
      <c r="V410">
        <f t="shared" si="77"/>
        <v>1391.741544</v>
      </c>
      <c r="W410">
        <v>24.69</v>
      </c>
      <c r="X410">
        <f t="shared" si="78"/>
        <v>22.90806581424</v>
      </c>
      <c r="Y410">
        <v>0</v>
      </c>
      <c r="Z410">
        <v>0</v>
      </c>
      <c r="AA410">
        <v>0</v>
      </c>
      <c r="AB410" s="3">
        <v>0.1</v>
      </c>
      <c r="AC410">
        <v>25</v>
      </c>
      <c r="AD410">
        <f t="shared" si="79"/>
        <v>0.11016807219002084</v>
      </c>
      <c r="AE410">
        <v>1630000</v>
      </c>
      <c r="AF410">
        <v>0</v>
      </c>
      <c r="AG410">
        <v>0</v>
      </c>
      <c r="AH410">
        <v>37800</v>
      </c>
      <c r="AI410">
        <v>0.163439041101372</v>
      </c>
      <c r="AJ410">
        <v>0.16473831229337499</v>
      </c>
      <c r="AK410" s="2">
        <f t="shared" si="74"/>
        <v>0.26944986352545341</v>
      </c>
      <c r="AL410" s="2">
        <f t="shared" si="80"/>
        <v>0.32027928200186523</v>
      </c>
      <c r="AM410">
        <f t="shared" si="81"/>
        <v>0.28602230825245023</v>
      </c>
      <c r="AN410">
        <f t="shared" si="82"/>
        <v>0.34603881978965639</v>
      </c>
      <c r="AO410">
        <f t="shared" si="83"/>
        <v>0.17392109153227056</v>
      </c>
      <c r="AP410">
        <f t="shared" si="84"/>
        <v>0.12309167305585869</v>
      </c>
      <c r="AQ410">
        <f t="shared" si="85"/>
        <v>46.595507798113985</v>
      </c>
    </row>
    <row r="411" spans="1:43" x14ac:dyDescent="0.2">
      <c r="A411">
        <v>13105</v>
      </c>
      <c r="B411">
        <v>14</v>
      </c>
      <c r="C411">
        <v>13</v>
      </c>
      <c r="D411" t="s">
        <v>247</v>
      </c>
      <c r="E411">
        <v>105</v>
      </c>
      <c r="F411" t="s">
        <v>356</v>
      </c>
      <c r="G411" t="s">
        <v>357</v>
      </c>
      <c r="H411" t="s">
        <v>18</v>
      </c>
      <c r="I411">
        <v>43</v>
      </c>
      <c r="J411">
        <v>14</v>
      </c>
      <c r="K411">
        <v>65</v>
      </c>
      <c r="L411">
        <v>58</v>
      </c>
      <c r="M411">
        <v>18</v>
      </c>
      <c r="N411">
        <v>83</v>
      </c>
      <c r="O411">
        <v>71</v>
      </c>
      <c r="P411">
        <v>24</v>
      </c>
      <c r="Q411">
        <v>98</v>
      </c>
      <c r="R411">
        <v>3550</v>
      </c>
      <c r="S411" s="1">
        <v>0.91826287900000003</v>
      </c>
      <c r="T411">
        <f t="shared" si="75"/>
        <v>1</v>
      </c>
      <c r="U411">
        <f t="shared" si="76"/>
        <v>3259.8332204500002</v>
      </c>
      <c r="V411">
        <f t="shared" si="77"/>
        <v>1377.3943185000001</v>
      </c>
      <c r="W411">
        <v>24.69</v>
      </c>
      <c r="X411">
        <f t="shared" si="78"/>
        <v>22.67191048251</v>
      </c>
      <c r="Y411">
        <v>0</v>
      </c>
      <c r="Z411">
        <v>0</v>
      </c>
      <c r="AA411">
        <v>0</v>
      </c>
      <c r="AB411" s="3">
        <v>0.1</v>
      </c>
      <c r="AC411">
        <v>25</v>
      </c>
      <c r="AD411">
        <f t="shared" si="79"/>
        <v>0.11016807219002084</v>
      </c>
      <c r="AE411">
        <v>1630000</v>
      </c>
      <c r="AF411">
        <v>0</v>
      </c>
      <c r="AG411">
        <v>0</v>
      </c>
      <c r="AH411">
        <v>37800</v>
      </c>
      <c r="AI411">
        <v>0.16181454970384501</v>
      </c>
      <c r="AJ411">
        <v>0.162649094838625</v>
      </c>
      <c r="AK411" s="2">
        <f t="shared" si="74"/>
        <v>0.26934933059887906</v>
      </c>
      <c r="AL411" s="2">
        <f t="shared" si="80"/>
        <v>0.32068903664341974</v>
      </c>
      <c r="AM411">
        <f t="shared" si="81"/>
        <v>0.28608814969668656</v>
      </c>
      <c r="AN411">
        <f t="shared" si="82"/>
        <v>0.34670718002395345</v>
      </c>
      <c r="AO411">
        <f t="shared" si="83"/>
        <v>0.1743854530569888</v>
      </c>
      <c r="AP411">
        <f t="shared" si="84"/>
        <v>0.12304574701244815</v>
      </c>
      <c r="AQ411">
        <f t="shared" si="85"/>
        <v>47.063290217679921</v>
      </c>
    </row>
    <row r="412" spans="1:43" x14ac:dyDescent="0.2">
      <c r="A412">
        <v>13107</v>
      </c>
      <c r="B412">
        <v>14</v>
      </c>
      <c r="C412">
        <v>13</v>
      </c>
      <c r="D412" t="s">
        <v>394</v>
      </c>
      <c r="E412">
        <v>107</v>
      </c>
      <c r="F412" t="s">
        <v>356</v>
      </c>
      <c r="G412" t="s">
        <v>357</v>
      </c>
      <c r="H412" t="s">
        <v>18</v>
      </c>
      <c r="I412">
        <v>43</v>
      </c>
      <c r="J412">
        <v>14</v>
      </c>
      <c r="K412">
        <v>65</v>
      </c>
      <c r="L412">
        <v>58</v>
      </c>
      <c r="M412">
        <v>18</v>
      </c>
      <c r="N412">
        <v>83</v>
      </c>
      <c r="O412">
        <v>71</v>
      </c>
      <c r="P412">
        <v>24</v>
      </c>
      <c r="Q412">
        <v>98</v>
      </c>
      <c r="R412">
        <v>3550</v>
      </c>
      <c r="S412" s="1">
        <v>0.92241158199999995</v>
      </c>
      <c r="T412">
        <f t="shared" si="75"/>
        <v>1</v>
      </c>
      <c r="U412">
        <f t="shared" si="76"/>
        <v>3274.5611160999997</v>
      </c>
      <c r="V412">
        <f t="shared" si="77"/>
        <v>1383.6173729999998</v>
      </c>
      <c r="W412">
        <v>24.69</v>
      </c>
      <c r="X412">
        <f t="shared" si="78"/>
        <v>22.774341959579999</v>
      </c>
      <c r="Y412">
        <v>0</v>
      </c>
      <c r="Z412">
        <v>0</v>
      </c>
      <c r="AA412">
        <v>0</v>
      </c>
      <c r="AB412" s="3">
        <v>0.1</v>
      </c>
      <c r="AC412">
        <v>25</v>
      </c>
      <c r="AD412">
        <f t="shared" si="79"/>
        <v>0.11016807219002084</v>
      </c>
      <c r="AE412">
        <v>1630000</v>
      </c>
      <c r="AF412">
        <v>0</v>
      </c>
      <c r="AG412">
        <v>0</v>
      </c>
      <c r="AH412">
        <v>37800</v>
      </c>
      <c r="AI412">
        <v>0.16396524054344999</v>
      </c>
      <c r="AJ412">
        <v>0.165525696143625</v>
      </c>
      <c r="AK412" s="2">
        <f t="shared" si="74"/>
        <v>0.26701729886694997</v>
      </c>
      <c r="AL412" s="2">
        <f t="shared" si="80"/>
        <v>0.3176835948940257</v>
      </c>
      <c r="AM412">
        <f t="shared" si="81"/>
        <v>0.28353655908276432</v>
      </c>
      <c r="AN412">
        <f t="shared" si="82"/>
        <v>0.34336046482875726</v>
      </c>
      <c r="AO412">
        <f t="shared" si="83"/>
        <v>0.17264671057378528</v>
      </c>
      <c r="AP412">
        <f t="shared" si="84"/>
        <v>0.12198041454670953</v>
      </c>
      <c r="AQ412">
        <f t="shared" si="85"/>
        <v>46.445972871531715</v>
      </c>
    </row>
    <row r="413" spans="1:43" x14ac:dyDescent="0.2">
      <c r="A413">
        <v>13109</v>
      </c>
      <c r="B413">
        <v>14</v>
      </c>
      <c r="C413">
        <v>13</v>
      </c>
      <c r="D413" t="s">
        <v>395</v>
      </c>
      <c r="E413">
        <v>109</v>
      </c>
      <c r="F413" t="s">
        <v>356</v>
      </c>
      <c r="G413" t="s">
        <v>357</v>
      </c>
      <c r="H413" t="s">
        <v>18</v>
      </c>
      <c r="I413">
        <v>43</v>
      </c>
      <c r="J413">
        <v>14</v>
      </c>
      <c r="K413">
        <v>65</v>
      </c>
      <c r="L413">
        <v>58</v>
      </c>
      <c r="M413">
        <v>18</v>
      </c>
      <c r="N413">
        <v>83</v>
      </c>
      <c r="O413">
        <v>71</v>
      </c>
      <c r="P413">
        <v>24</v>
      </c>
      <c r="Q413">
        <v>98</v>
      </c>
      <c r="R413">
        <v>3550</v>
      </c>
      <c r="S413" s="1">
        <v>0.92561988500000003</v>
      </c>
      <c r="T413">
        <f t="shared" si="75"/>
        <v>1</v>
      </c>
      <c r="U413">
        <f t="shared" si="76"/>
        <v>3285.9505917500001</v>
      </c>
      <c r="V413">
        <f t="shared" si="77"/>
        <v>1388.4298275000001</v>
      </c>
      <c r="W413">
        <v>24.69</v>
      </c>
      <c r="X413">
        <f t="shared" si="78"/>
        <v>22.853554960650001</v>
      </c>
      <c r="Y413">
        <v>0</v>
      </c>
      <c r="Z413">
        <v>0</v>
      </c>
      <c r="AA413">
        <v>0</v>
      </c>
      <c r="AB413" s="3">
        <v>0.1</v>
      </c>
      <c r="AC413">
        <v>25</v>
      </c>
      <c r="AD413">
        <f t="shared" si="79"/>
        <v>0.11016807219002084</v>
      </c>
      <c r="AE413">
        <v>1630000</v>
      </c>
      <c r="AF413">
        <v>0</v>
      </c>
      <c r="AG413">
        <v>0</v>
      </c>
      <c r="AH413">
        <v>37800</v>
      </c>
      <c r="AI413">
        <v>0.16357343748164799</v>
      </c>
      <c r="AJ413">
        <v>0.164641397748375</v>
      </c>
      <c r="AK413" s="2">
        <f t="shared" si="74"/>
        <v>0.26858783398100688</v>
      </c>
      <c r="AL413" s="2">
        <f t="shared" si="80"/>
        <v>0.31937548962624068</v>
      </c>
      <c r="AM413">
        <f t="shared" si="81"/>
        <v>0.2851466623371679</v>
      </c>
      <c r="AN413">
        <f t="shared" si="82"/>
        <v>0.34511386267793798</v>
      </c>
      <c r="AO413">
        <f t="shared" si="83"/>
        <v>0.17348553128935443</v>
      </c>
      <c r="AP413">
        <f t="shared" si="84"/>
        <v>0.12269787564412066</v>
      </c>
      <c r="AQ413">
        <f t="shared" si="85"/>
        <v>46.557223662978096</v>
      </c>
    </row>
    <row r="414" spans="1:43" x14ac:dyDescent="0.2">
      <c r="A414">
        <v>13111</v>
      </c>
      <c r="B414">
        <v>15</v>
      </c>
      <c r="C414">
        <v>13</v>
      </c>
      <c r="D414" t="s">
        <v>396</v>
      </c>
      <c r="E414">
        <v>111</v>
      </c>
      <c r="F414" t="s">
        <v>356</v>
      </c>
      <c r="G414" t="s">
        <v>357</v>
      </c>
      <c r="H414" t="s">
        <v>43</v>
      </c>
      <c r="I414">
        <v>43</v>
      </c>
      <c r="J414">
        <v>14</v>
      </c>
      <c r="K414">
        <v>65</v>
      </c>
      <c r="L414">
        <v>58</v>
      </c>
      <c r="M414">
        <v>18</v>
      </c>
      <c r="N414">
        <v>83</v>
      </c>
      <c r="O414">
        <v>71</v>
      </c>
      <c r="P414">
        <v>24</v>
      </c>
      <c r="Q414">
        <v>98</v>
      </c>
      <c r="R414">
        <v>3550</v>
      </c>
      <c r="S414" s="1">
        <v>0.92161960099999995</v>
      </c>
      <c r="T414">
        <f t="shared" si="75"/>
        <v>1</v>
      </c>
      <c r="U414">
        <f t="shared" si="76"/>
        <v>3271.7495835499999</v>
      </c>
      <c r="V414">
        <f t="shared" si="77"/>
        <v>1382.4294015</v>
      </c>
      <c r="W414">
        <v>24.69</v>
      </c>
      <c r="X414">
        <f t="shared" si="78"/>
        <v>22.754787948690002</v>
      </c>
      <c r="Y414">
        <v>0</v>
      </c>
      <c r="Z414">
        <v>0</v>
      </c>
      <c r="AA414">
        <v>0</v>
      </c>
      <c r="AB414" s="3">
        <v>0.1</v>
      </c>
      <c r="AC414">
        <v>25</v>
      </c>
      <c r="AD414">
        <f t="shared" si="79"/>
        <v>0.11016807219002084</v>
      </c>
      <c r="AE414">
        <v>1630000</v>
      </c>
      <c r="AF414">
        <v>0</v>
      </c>
      <c r="AG414">
        <v>0</v>
      </c>
      <c r="AH414">
        <v>37800</v>
      </c>
      <c r="AI414">
        <v>0.15603474908832601</v>
      </c>
      <c r="AJ414">
        <v>0.15914942595562501</v>
      </c>
      <c r="AK414" s="2">
        <f t="shared" si="74"/>
        <v>0.28034758363181533</v>
      </c>
      <c r="AL414" s="2">
        <f t="shared" si="80"/>
        <v>0.33358900238029238</v>
      </c>
      <c r="AM414">
        <f t="shared" si="81"/>
        <v>0.29770643793004992</v>
      </c>
      <c r="AN414">
        <f t="shared" si="82"/>
        <v>0.3605709033981736</v>
      </c>
      <c r="AO414">
        <f t="shared" si="83"/>
        <v>0.18131145246422098</v>
      </c>
      <c r="AP414">
        <f t="shared" si="84"/>
        <v>0.12807003371574394</v>
      </c>
      <c r="AQ414">
        <f t="shared" si="85"/>
        <v>48.806596983370405</v>
      </c>
    </row>
    <row r="415" spans="1:43" x14ac:dyDescent="0.2">
      <c r="A415">
        <v>13113</v>
      </c>
      <c r="B415">
        <v>14</v>
      </c>
      <c r="C415">
        <v>13</v>
      </c>
      <c r="D415" t="s">
        <v>47</v>
      </c>
      <c r="E415">
        <v>113</v>
      </c>
      <c r="F415" t="s">
        <v>356</v>
      </c>
      <c r="G415" t="s">
        <v>357</v>
      </c>
      <c r="H415" t="s">
        <v>18</v>
      </c>
      <c r="I415">
        <v>43</v>
      </c>
      <c r="J415">
        <v>14</v>
      </c>
      <c r="K415">
        <v>65</v>
      </c>
      <c r="L415">
        <v>58</v>
      </c>
      <c r="M415">
        <v>18</v>
      </c>
      <c r="N415">
        <v>83</v>
      </c>
      <c r="O415">
        <v>71</v>
      </c>
      <c r="P415">
        <v>24</v>
      </c>
      <c r="Q415">
        <v>98</v>
      </c>
      <c r="R415">
        <v>3550</v>
      </c>
      <c r="S415" s="1">
        <v>0.91950024699999999</v>
      </c>
      <c r="T415">
        <f t="shared" si="75"/>
        <v>1</v>
      </c>
      <c r="U415">
        <f t="shared" si="76"/>
        <v>3264.2258768500001</v>
      </c>
      <c r="V415">
        <f t="shared" si="77"/>
        <v>1379.2503704999999</v>
      </c>
      <c r="W415">
        <v>24.69</v>
      </c>
      <c r="X415">
        <f t="shared" si="78"/>
        <v>22.70246109843</v>
      </c>
      <c r="Y415">
        <v>0</v>
      </c>
      <c r="Z415">
        <v>0</v>
      </c>
      <c r="AA415">
        <v>0</v>
      </c>
      <c r="AB415" s="3">
        <v>0.1</v>
      </c>
      <c r="AC415">
        <v>25</v>
      </c>
      <c r="AD415">
        <f t="shared" si="79"/>
        <v>0.11016807219002084</v>
      </c>
      <c r="AE415">
        <v>1630000</v>
      </c>
      <c r="AF415">
        <v>0</v>
      </c>
      <c r="AG415">
        <v>0</v>
      </c>
      <c r="AH415">
        <v>37800</v>
      </c>
      <c r="AI415">
        <v>0.16005833561361499</v>
      </c>
      <c r="AJ415">
        <v>0.160637610222125</v>
      </c>
      <c r="AK415" s="2">
        <f t="shared" si="74"/>
        <v>0.27267165559437567</v>
      </c>
      <c r="AL415" s="2">
        <f t="shared" si="80"/>
        <v>0.32457467822469754</v>
      </c>
      <c r="AM415">
        <f t="shared" si="81"/>
        <v>0.28959413866595052</v>
      </c>
      <c r="AN415">
        <f t="shared" si="82"/>
        <v>0.35087830145750726</v>
      </c>
      <c r="AO415">
        <f t="shared" si="83"/>
        <v>0.17646649370757492</v>
      </c>
      <c r="AP415">
        <f t="shared" si="84"/>
        <v>0.12456347107725305</v>
      </c>
      <c r="AQ415">
        <f t="shared" si="85"/>
        <v>47.579684525392842</v>
      </c>
    </row>
    <row r="416" spans="1:43" x14ac:dyDescent="0.2">
      <c r="A416">
        <v>13115</v>
      </c>
      <c r="B416">
        <v>14</v>
      </c>
      <c r="C416">
        <v>13</v>
      </c>
      <c r="D416" t="s">
        <v>397</v>
      </c>
      <c r="E416">
        <v>115</v>
      </c>
      <c r="F416" t="s">
        <v>356</v>
      </c>
      <c r="G416" t="s">
        <v>357</v>
      </c>
      <c r="H416" t="s">
        <v>18</v>
      </c>
      <c r="I416">
        <v>43</v>
      </c>
      <c r="J416">
        <v>14</v>
      </c>
      <c r="K416">
        <v>65</v>
      </c>
      <c r="L416">
        <v>58</v>
      </c>
      <c r="M416">
        <v>18</v>
      </c>
      <c r="N416">
        <v>83</v>
      </c>
      <c r="O416">
        <v>71</v>
      </c>
      <c r="P416">
        <v>24</v>
      </c>
      <c r="Q416">
        <v>98</v>
      </c>
      <c r="R416">
        <v>3550</v>
      </c>
      <c r="S416" s="1">
        <v>0.92290854</v>
      </c>
      <c r="T416">
        <f t="shared" si="75"/>
        <v>1</v>
      </c>
      <c r="U416">
        <f t="shared" si="76"/>
        <v>3276.3253169999998</v>
      </c>
      <c r="V416">
        <f t="shared" si="77"/>
        <v>1384.3628100000001</v>
      </c>
      <c r="W416">
        <v>24.69</v>
      </c>
      <c r="X416">
        <f t="shared" si="78"/>
        <v>22.7866118526</v>
      </c>
      <c r="Y416">
        <v>0</v>
      </c>
      <c r="Z416">
        <v>0</v>
      </c>
      <c r="AA416">
        <v>0</v>
      </c>
      <c r="AB416" s="3">
        <v>0.1</v>
      </c>
      <c r="AC416">
        <v>25</v>
      </c>
      <c r="AD416">
        <f t="shared" si="79"/>
        <v>0.11016807219002084</v>
      </c>
      <c r="AE416">
        <v>1630000</v>
      </c>
      <c r="AF416">
        <v>0</v>
      </c>
      <c r="AG416">
        <v>0</v>
      </c>
      <c r="AH416">
        <v>37800</v>
      </c>
      <c r="AI416">
        <v>0.155920694355733</v>
      </c>
      <c r="AJ416">
        <v>0.15720997857300001</v>
      </c>
      <c r="AK416" s="2">
        <f t="shared" si="74"/>
        <v>0.28094502495567591</v>
      </c>
      <c r="AL416" s="2">
        <f t="shared" si="80"/>
        <v>0.33422538937331714</v>
      </c>
      <c r="AM416">
        <f t="shared" si="81"/>
        <v>0.29831657711607235</v>
      </c>
      <c r="AN416">
        <f t="shared" si="82"/>
        <v>0.36122702743455981</v>
      </c>
      <c r="AO416">
        <f t="shared" si="83"/>
        <v>0.18162332479641824</v>
      </c>
      <c r="AP416">
        <f t="shared" si="84"/>
        <v>0.12834296037877699</v>
      </c>
      <c r="AQ416">
        <f t="shared" si="85"/>
        <v>48.842298616118491</v>
      </c>
    </row>
    <row r="417" spans="1:43" x14ac:dyDescent="0.2">
      <c r="A417">
        <v>13117</v>
      </c>
      <c r="B417">
        <v>14</v>
      </c>
      <c r="C417">
        <v>13</v>
      </c>
      <c r="D417" t="s">
        <v>398</v>
      </c>
      <c r="E417">
        <v>117</v>
      </c>
      <c r="F417" t="s">
        <v>356</v>
      </c>
      <c r="G417" t="s">
        <v>357</v>
      </c>
      <c r="H417" t="s">
        <v>18</v>
      </c>
      <c r="I417">
        <v>43</v>
      </c>
      <c r="J417">
        <v>14</v>
      </c>
      <c r="K417">
        <v>65</v>
      </c>
      <c r="L417">
        <v>58</v>
      </c>
      <c r="M417">
        <v>18</v>
      </c>
      <c r="N417">
        <v>83</v>
      </c>
      <c r="O417">
        <v>71</v>
      </c>
      <c r="P417">
        <v>24</v>
      </c>
      <c r="Q417">
        <v>98</v>
      </c>
      <c r="R417">
        <v>3550</v>
      </c>
      <c r="S417" s="1">
        <v>0.91924865200000005</v>
      </c>
      <c r="T417">
        <f t="shared" si="75"/>
        <v>1</v>
      </c>
      <c r="U417">
        <f t="shared" si="76"/>
        <v>3263.3327146000001</v>
      </c>
      <c r="V417">
        <f t="shared" si="77"/>
        <v>1378.8729780000001</v>
      </c>
      <c r="W417">
        <v>24.69</v>
      </c>
      <c r="X417">
        <f t="shared" si="78"/>
        <v>22.696249217880002</v>
      </c>
      <c r="Y417">
        <v>0</v>
      </c>
      <c r="Z417">
        <v>0</v>
      </c>
      <c r="AA417">
        <v>0</v>
      </c>
      <c r="AB417" s="3">
        <v>0.1</v>
      </c>
      <c r="AC417">
        <v>25</v>
      </c>
      <c r="AD417">
        <f t="shared" si="79"/>
        <v>0.11016807219002084</v>
      </c>
      <c r="AE417">
        <v>1630000</v>
      </c>
      <c r="AF417">
        <v>0</v>
      </c>
      <c r="AG417">
        <v>0</v>
      </c>
      <c r="AH417">
        <v>37800</v>
      </c>
      <c r="AI417">
        <v>0.15914787812321601</v>
      </c>
      <c r="AJ417">
        <v>0.16105783667912499</v>
      </c>
      <c r="AK417" s="2">
        <f t="shared" si="74"/>
        <v>0.27415652734417822</v>
      </c>
      <c r="AL417" s="2">
        <f t="shared" si="80"/>
        <v>0.32635647819173674</v>
      </c>
      <c r="AM417">
        <f t="shared" si="81"/>
        <v>0.29117582101511741</v>
      </c>
      <c r="AN417">
        <f t="shared" si="82"/>
        <v>0.35281057990455739</v>
      </c>
      <c r="AO417">
        <f t="shared" si="83"/>
        <v>0.17744174977981647</v>
      </c>
      <c r="AP417">
        <f t="shared" si="84"/>
        <v>0.12524179893225793</v>
      </c>
      <c r="AQ417">
        <f t="shared" si="85"/>
        <v>47.851879672936214</v>
      </c>
    </row>
    <row r="418" spans="1:43" x14ac:dyDescent="0.2">
      <c r="A418">
        <v>13119</v>
      </c>
      <c r="B418">
        <v>14</v>
      </c>
      <c r="C418">
        <v>13</v>
      </c>
      <c r="D418" t="s">
        <v>48</v>
      </c>
      <c r="E418">
        <v>119</v>
      </c>
      <c r="F418" t="s">
        <v>356</v>
      </c>
      <c r="G418" t="s">
        <v>357</v>
      </c>
      <c r="H418" t="s">
        <v>18</v>
      </c>
      <c r="I418">
        <v>43</v>
      </c>
      <c r="J418">
        <v>14</v>
      </c>
      <c r="K418">
        <v>65</v>
      </c>
      <c r="L418">
        <v>58</v>
      </c>
      <c r="M418">
        <v>18</v>
      </c>
      <c r="N418">
        <v>83</v>
      </c>
      <c r="O418">
        <v>71</v>
      </c>
      <c r="P418">
        <v>24</v>
      </c>
      <c r="Q418">
        <v>98</v>
      </c>
      <c r="R418">
        <v>3550</v>
      </c>
      <c r="S418" s="1">
        <v>0.91849319399999996</v>
      </c>
      <c r="T418">
        <f t="shared" si="75"/>
        <v>1</v>
      </c>
      <c r="U418">
        <f t="shared" si="76"/>
        <v>3260.6508386999999</v>
      </c>
      <c r="V418">
        <f t="shared" si="77"/>
        <v>1377.739791</v>
      </c>
      <c r="W418">
        <v>24.69</v>
      </c>
      <c r="X418">
        <f t="shared" si="78"/>
        <v>22.677596959860001</v>
      </c>
      <c r="Y418">
        <v>0</v>
      </c>
      <c r="Z418">
        <v>0</v>
      </c>
      <c r="AA418">
        <v>0</v>
      </c>
      <c r="AB418" s="3">
        <v>0.1</v>
      </c>
      <c r="AC418">
        <v>25</v>
      </c>
      <c r="AD418">
        <f t="shared" si="79"/>
        <v>0.11016807219002084</v>
      </c>
      <c r="AE418">
        <v>1630000</v>
      </c>
      <c r="AF418">
        <v>0</v>
      </c>
      <c r="AG418">
        <v>0</v>
      </c>
      <c r="AH418">
        <v>37800</v>
      </c>
      <c r="AI418">
        <v>0.16233623277699999</v>
      </c>
      <c r="AJ418">
        <v>0.16283477982712499</v>
      </c>
      <c r="AK418" s="2">
        <f t="shared" si="74"/>
        <v>0.26855109067331756</v>
      </c>
      <c r="AL418" s="2">
        <f t="shared" si="80"/>
        <v>0.31972581164233921</v>
      </c>
      <c r="AM418">
        <f t="shared" si="81"/>
        <v>0.28523611796852782</v>
      </c>
      <c r="AN418">
        <f t="shared" si="82"/>
        <v>0.34566034322060085</v>
      </c>
      <c r="AO418">
        <f t="shared" si="83"/>
        <v>0.17385581131899547</v>
      </c>
      <c r="AP418">
        <f t="shared" si="84"/>
        <v>0.12268109034997386</v>
      </c>
      <c r="AQ418">
        <f t="shared" si="85"/>
        <v>46.912047815084129</v>
      </c>
    </row>
    <row r="419" spans="1:43" x14ac:dyDescent="0.2">
      <c r="A419">
        <v>13121</v>
      </c>
      <c r="B419">
        <v>14</v>
      </c>
      <c r="C419">
        <v>13</v>
      </c>
      <c r="D419" t="s">
        <v>127</v>
      </c>
      <c r="E419">
        <v>121</v>
      </c>
      <c r="F419" t="s">
        <v>356</v>
      </c>
      <c r="G419" t="s">
        <v>357</v>
      </c>
      <c r="H419" t="s">
        <v>18</v>
      </c>
      <c r="I419">
        <v>43</v>
      </c>
      <c r="J419">
        <v>14</v>
      </c>
      <c r="K419">
        <v>65</v>
      </c>
      <c r="L419">
        <v>58</v>
      </c>
      <c r="M419">
        <v>18</v>
      </c>
      <c r="N419">
        <v>83</v>
      </c>
      <c r="O419">
        <v>71</v>
      </c>
      <c r="P419">
        <v>24</v>
      </c>
      <c r="Q419">
        <v>98</v>
      </c>
      <c r="R419">
        <v>3550</v>
      </c>
      <c r="S419" s="1">
        <v>0.91949169100000006</v>
      </c>
      <c r="T419">
        <f t="shared" si="75"/>
        <v>1</v>
      </c>
      <c r="U419">
        <f t="shared" si="76"/>
        <v>3264.1955030500003</v>
      </c>
      <c r="V419">
        <f t="shared" si="77"/>
        <v>1379.2375365</v>
      </c>
      <c r="W419">
        <v>24.69</v>
      </c>
      <c r="X419">
        <f t="shared" si="78"/>
        <v>22.702249850790004</v>
      </c>
      <c r="Y419">
        <v>0</v>
      </c>
      <c r="Z419">
        <v>0</v>
      </c>
      <c r="AA419">
        <v>0</v>
      </c>
      <c r="AB419" s="3">
        <v>0.1</v>
      </c>
      <c r="AC419">
        <v>25</v>
      </c>
      <c r="AD419">
        <f t="shared" si="79"/>
        <v>0.11016807219002084</v>
      </c>
      <c r="AE419">
        <v>1630000</v>
      </c>
      <c r="AF419">
        <v>0</v>
      </c>
      <c r="AG419">
        <v>0</v>
      </c>
      <c r="AH419">
        <v>37800</v>
      </c>
      <c r="AI419">
        <v>0.158483835958943</v>
      </c>
      <c r="AJ419">
        <v>0.160442115671</v>
      </c>
      <c r="AK419" s="2">
        <f t="shared" si="74"/>
        <v>0.27537802196305688</v>
      </c>
      <c r="AL419" s="2">
        <f t="shared" si="80"/>
        <v>0.3277966889221105</v>
      </c>
      <c r="AM419">
        <f t="shared" si="81"/>
        <v>0.2924686259258959</v>
      </c>
      <c r="AN419">
        <f t="shared" si="82"/>
        <v>0.35436163246841518</v>
      </c>
      <c r="AO419">
        <f t="shared" si="83"/>
        <v>0.17821847625472109</v>
      </c>
      <c r="AP419">
        <f t="shared" si="84"/>
        <v>0.1257998092956675</v>
      </c>
      <c r="AQ419">
        <f t="shared" si="85"/>
        <v>48.052377506360571</v>
      </c>
    </row>
    <row r="420" spans="1:43" x14ac:dyDescent="0.2">
      <c r="A420">
        <v>13123</v>
      </c>
      <c r="B420">
        <v>14</v>
      </c>
      <c r="C420">
        <v>13</v>
      </c>
      <c r="D420" t="s">
        <v>399</v>
      </c>
      <c r="E420">
        <v>123</v>
      </c>
      <c r="F420" t="s">
        <v>356</v>
      </c>
      <c r="G420" t="s">
        <v>357</v>
      </c>
      <c r="H420" t="s">
        <v>18</v>
      </c>
      <c r="I420">
        <v>43</v>
      </c>
      <c r="J420">
        <v>14</v>
      </c>
      <c r="K420">
        <v>65</v>
      </c>
      <c r="L420">
        <v>58</v>
      </c>
      <c r="M420">
        <v>18</v>
      </c>
      <c r="N420">
        <v>83</v>
      </c>
      <c r="O420">
        <v>71</v>
      </c>
      <c r="P420">
        <v>24</v>
      </c>
      <c r="Q420">
        <v>98</v>
      </c>
      <c r="R420">
        <v>3550</v>
      </c>
      <c r="S420" s="1">
        <v>0.92124451699999998</v>
      </c>
      <c r="T420">
        <f t="shared" si="75"/>
        <v>1</v>
      </c>
      <c r="U420">
        <f t="shared" si="76"/>
        <v>3270.4180353500001</v>
      </c>
      <c r="V420">
        <f t="shared" si="77"/>
        <v>1381.8667754999999</v>
      </c>
      <c r="W420">
        <v>24.69</v>
      </c>
      <c r="X420">
        <f t="shared" si="78"/>
        <v>22.74552712473</v>
      </c>
      <c r="Y420">
        <v>0</v>
      </c>
      <c r="Z420">
        <v>0</v>
      </c>
      <c r="AA420">
        <v>0</v>
      </c>
      <c r="AB420" s="3">
        <v>0.1</v>
      </c>
      <c r="AC420">
        <v>25</v>
      </c>
      <c r="AD420">
        <f t="shared" si="79"/>
        <v>0.11016807219002084</v>
      </c>
      <c r="AE420">
        <v>1630000</v>
      </c>
      <c r="AF420">
        <v>0</v>
      </c>
      <c r="AG420">
        <v>0</v>
      </c>
      <c r="AH420">
        <v>37800</v>
      </c>
      <c r="AI420">
        <v>0.15680627572824599</v>
      </c>
      <c r="AJ420">
        <v>0.15884944504724999</v>
      </c>
      <c r="AK420" s="2">
        <f t="shared" si="74"/>
        <v>0.27885466696486189</v>
      </c>
      <c r="AL420" s="2">
        <f t="shared" si="80"/>
        <v>0.33183412443200111</v>
      </c>
      <c r="AM420">
        <f t="shared" si="81"/>
        <v>0.29612811129804645</v>
      </c>
      <c r="AN420">
        <f t="shared" si="82"/>
        <v>0.35868326765473479</v>
      </c>
      <c r="AO420">
        <f t="shared" si="83"/>
        <v>0.18036748820146051</v>
      </c>
      <c r="AP420">
        <f t="shared" si="84"/>
        <v>0.12738803073432128</v>
      </c>
      <c r="AQ420">
        <f t="shared" si="85"/>
        <v>48.566456149710362</v>
      </c>
    </row>
    <row r="421" spans="1:43" x14ac:dyDescent="0.2">
      <c r="A421">
        <v>13125</v>
      </c>
      <c r="B421">
        <v>14</v>
      </c>
      <c r="C421">
        <v>13</v>
      </c>
      <c r="D421" t="s">
        <v>400</v>
      </c>
      <c r="E421">
        <v>125</v>
      </c>
      <c r="F421" t="s">
        <v>356</v>
      </c>
      <c r="G421" t="s">
        <v>357</v>
      </c>
      <c r="H421" t="s">
        <v>18</v>
      </c>
      <c r="I421">
        <v>43</v>
      </c>
      <c r="J421">
        <v>14</v>
      </c>
      <c r="K421">
        <v>65</v>
      </c>
      <c r="L421">
        <v>58</v>
      </c>
      <c r="M421">
        <v>18</v>
      </c>
      <c r="N421">
        <v>83</v>
      </c>
      <c r="O421">
        <v>71</v>
      </c>
      <c r="P421">
        <v>24</v>
      </c>
      <c r="Q421">
        <v>98</v>
      </c>
      <c r="R421">
        <v>3550</v>
      </c>
      <c r="S421" s="1">
        <v>0.92010872099999996</v>
      </c>
      <c r="T421">
        <f t="shared" si="75"/>
        <v>1</v>
      </c>
      <c r="U421">
        <f t="shared" si="76"/>
        <v>3266.3859595499998</v>
      </c>
      <c r="V421">
        <f t="shared" si="77"/>
        <v>1380.1630814999999</v>
      </c>
      <c r="W421">
        <v>24.69</v>
      </c>
      <c r="X421">
        <f t="shared" si="78"/>
        <v>22.717484321490002</v>
      </c>
      <c r="Y421">
        <v>0</v>
      </c>
      <c r="Z421">
        <v>0</v>
      </c>
      <c r="AA421">
        <v>0</v>
      </c>
      <c r="AB421" s="3">
        <v>0.1</v>
      </c>
      <c r="AC421">
        <v>25</v>
      </c>
      <c r="AD421">
        <f t="shared" si="79"/>
        <v>0.11016807219002084</v>
      </c>
      <c r="AE421">
        <v>1630000</v>
      </c>
      <c r="AF421">
        <v>0</v>
      </c>
      <c r="AG421">
        <v>0</v>
      </c>
      <c r="AH421">
        <v>37800</v>
      </c>
      <c r="AI421">
        <v>0.16288471079514799</v>
      </c>
      <c r="AJ421">
        <v>0.16317370748275001</v>
      </c>
      <c r="AK421" s="2">
        <f t="shared" si="74"/>
        <v>0.26811756548689514</v>
      </c>
      <c r="AL421" s="2">
        <f t="shared" si="80"/>
        <v>0.31911996697056205</v>
      </c>
      <c r="AM421">
        <f t="shared" si="81"/>
        <v>0.28474640966547676</v>
      </c>
      <c r="AN421">
        <f t="shared" si="82"/>
        <v>0.3449671697847414</v>
      </c>
      <c r="AO421">
        <f t="shared" si="83"/>
        <v>0.17348544630557708</v>
      </c>
      <c r="AP421">
        <f t="shared" si="84"/>
        <v>0.12248304482191014</v>
      </c>
      <c r="AQ421">
        <f t="shared" si="85"/>
        <v>46.754081933036176</v>
      </c>
    </row>
    <row r="422" spans="1:43" x14ac:dyDescent="0.2">
      <c r="A422">
        <v>13127</v>
      </c>
      <c r="B422">
        <v>14</v>
      </c>
      <c r="C422">
        <v>13</v>
      </c>
      <c r="D422" t="s">
        <v>401</v>
      </c>
      <c r="E422">
        <v>127</v>
      </c>
      <c r="F422" t="s">
        <v>356</v>
      </c>
      <c r="G422" t="s">
        <v>357</v>
      </c>
      <c r="H422" t="s">
        <v>18</v>
      </c>
      <c r="I422">
        <v>43</v>
      </c>
      <c r="J422">
        <v>14</v>
      </c>
      <c r="K422">
        <v>65</v>
      </c>
      <c r="L422">
        <v>58</v>
      </c>
      <c r="M422">
        <v>18</v>
      </c>
      <c r="N422">
        <v>83</v>
      </c>
      <c r="O422">
        <v>71</v>
      </c>
      <c r="P422">
        <v>24</v>
      </c>
      <c r="Q422">
        <v>98</v>
      </c>
      <c r="R422">
        <v>3550</v>
      </c>
      <c r="S422" s="1">
        <v>0.93007527000000001</v>
      </c>
      <c r="T422">
        <f t="shared" si="75"/>
        <v>1</v>
      </c>
      <c r="U422">
        <f t="shared" si="76"/>
        <v>3301.7672084999999</v>
      </c>
      <c r="V422">
        <f t="shared" si="77"/>
        <v>1395.112905</v>
      </c>
      <c r="W422">
        <v>24.69</v>
      </c>
      <c r="X422">
        <f t="shared" si="78"/>
        <v>22.9635584163</v>
      </c>
      <c r="Y422">
        <v>0</v>
      </c>
      <c r="Z422">
        <v>0</v>
      </c>
      <c r="AA422">
        <v>0</v>
      </c>
      <c r="AB422" s="3">
        <v>0.1</v>
      </c>
      <c r="AC422">
        <v>25</v>
      </c>
      <c r="AD422">
        <f t="shared" si="79"/>
        <v>0.11016807219002084</v>
      </c>
      <c r="AE422">
        <v>1630000</v>
      </c>
      <c r="AF422">
        <v>0</v>
      </c>
      <c r="AG422">
        <v>0</v>
      </c>
      <c r="AH422">
        <v>37800</v>
      </c>
      <c r="AI422">
        <v>0.16579658216256901</v>
      </c>
      <c r="AJ422">
        <v>0.16925035711799999</v>
      </c>
      <c r="AK422" s="2">
        <f t="shared" si="74"/>
        <v>0.26626186205615548</v>
      </c>
      <c r="AL422" s="2">
        <f t="shared" si="80"/>
        <v>0.3163685126708185</v>
      </c>
      <c r="AM422">
        <f t="shared" si="81"/>
        <v>0.2825986552490935</v>
      </c>
      <c r="AN422">
        <f t="shared" si="82"/>
        <v>0.34176176324532664</v>
      </c>
      <c r="AO422">
        <f t="shared" si="83"/>
        <v>0.1717419620697917</v>
      </c>
      <c r="AP422">
        <f t="shared" si="84"/>
        <v>0.12163531145512869</v>
      </c>
      <c r="AQ422">
        <f t="shared" si="85"/>
        <v>45.932943941437685</v>
      </c>
    </row>
    <row r="423" spans="1:43" x14ac:dyDescent="0.2">
      <c r="A423">
        <v>13129</v>
      </c>
      <c r="B423">
        <v>14</v>
      </c>
      <c r="C423">
        <v>13</v>
      </c>
      <c r="D423" t="s">
        <v>402</v>
      </c>
      <c r="E423">
        <v>129</v>
      </c>
      <c r="F423" t="s">
        <v>356</v>
      </c>
      <c r="G423" t="s">
        <v>357</v>
      </c>
      <c r="H423" t="s">
        <v>18</v>
      </c>
      <c r="I423">
        <v>43</v>
      </c>
      <c r="J423">
        <v>14</v>
      </c>
      <c r="K423">
        <v>65</v>
      </c>
      <c r="L423">
        <v>58</v>
      </c>
      <c r="M423">
        <v>18</v>
      </c>
      <c r="N423">
        <v>83</v>
      </c>
      <c r="O423">
        <v>71</v>
      </c>
      <c r="P423">
        <v>24</v>
      </c>
      <c r="Q423">
        <v>98</v>
      </c>
      <c r="R423">
        <v>3550</v>
      </c>
      <c r="S423" s="1">
        <v>0.92233345200000005</v>
      </c>
      <c r="T423">
        <f t="shared" si="75"/>
        <v>1</v>
      </c>
      <c r="U423">
        <f t="shared" si="76"/>
        <v>3274.2837546000001</v>
      </c>
      <c r="V423">
        <f t="shared" si="77"/>
        <v>1383.500178</v>
      </c>
      <c r="W423">
        <v>24.69</v>
      </c>
      <c r="X423">
        <f t="shared" si="78"/>
        <v>22.772412929880002</v>
      </c>
      <c r="Y423">
        <v>0</v>
      </c>
      <c r="Z423">
        <v>0</v>
      </c>
      <c r="AA423">
        <v>0</v>
      </c>
      <c r="AB423" s="3">
        <v>0.1</v>
      </c>
      <c r="AC423">
        <v>25</v>
      </c>
      <c r="AD423">
        <f t="shared" si="79"/>
        <v>0.11016807219002084</v>
      </c>
      <c r="AE423">
        <v>1630000</v>
      </c>
      <c r="AF423">
        <v>0</v>
      </c>
      <c r="AG423">
        <v>0</v>
      </c>
      <c r="AH423">
        <v>37800</v>
      </c>
      <c r="AI423">
        <v>0.15539356930543899</v>
      </c>
      <c r="AJ423">
        <v>0.15687547008524999</v>
      </c>
      <c r="AK423" s="2">
        <f t="shared" si="74"/>
        <v>0.28172238692599744</v>
      </c>
      <c r="AL423" s="2">
        <f t="shared" si="80"/>
        <v>0.33518348864762665</v>
      </c>
      <c r="AM423">
        <f t="shared" si="81"/>
        <v>0.2991528667521085</v>
      </c>
      <c r="AN423">
        <f t="shared" si="82"/>
        <v>0.36227672148904372</v>
      </c>
      <c r="AO423">
        <f t="shared" si="83"/>
        <v>0.18215918117244775</v>
      </c>
      <c r="AP423">
        <f t="shared" si="84"/>
        <v>0.12869807945081851</v>
      </c>
      <c r="AQ423">
        <f t="shared" si="85"/>
        <v>49.007981142297481</v>
      </c>
    </row>
    <row r="424" spans="1:43" x14ac:dyDescent="0.2">
      <c r="A424">
        <v>13131</v>
      </c>
      <c r="B424">
        <v>14</v>
      </c>
      <c r="C424">
        <v>13</v>
      </c>
      <c r="D424" t="s">
        <v>403</v>
      </c>
      <c r="E424">
        <v>131</v>
      </c>
      <c r="F424" t="s">
        <v>356</v>
      </c>
      <c r="G424" t="s">
        <v>357</v>
      </c>
      <c r="H424" t="s">
        <v>18</v>
      </c>
      <c r="I424">
        <v>43</v>
      </c>
      <c r="J424">
        <v>14</v>
      </c>
      <c r="K424">
        <v>65</v>
      </c>
      <c r="L424">
        <v>58</v>
      </c>
      <c r="M424">
        <v>18</v>
      </c>
      <c r="N424">
        <v>83</v>
      </c>
      <c r="O424">
        <v>71</v>
      </c>
      <c r="P424">
        <v>24</v>
      </c>
      <c r="Q424">
        <v>98</v>
      </c>
      <c r="R424">
        <v>3550</v>
      </c>
      <c r="S424" s="1">
        <v>0.92205661000000005</v>
      </c>
      <c r="T424">
        <f t="shared" si="75"/>
        <v>1</v>
      </c>
      <c r="U424">
        <f t="shared" si="76"/>
        <v>3273.3009655000001</v>
      </c>
      <c r="V424">
        <f t="shared" si="77"/>
        <v>1383.0849150000001</v>
      </c>
      <c r="W424">
        <v>24.69</v>
      </c>
      <c r="X424">
        <f t="shared" si="78"/>
        <v>22.765577700900003</v>
      </c>
      <c r="Y424">
        <v>0</v>
      </c>
      <c r="Z424">
        <v>0</v>
      </c>
      <c r="AA424">
        <v>0</v>
      </c>
      <c r="AB424" s="3">
        <v>0.1</v>
      </c>
      <c r="AC424">
        <v>25</v>
      </c>
      <c r="AD424">
        <f t="shared" si="79"/>
        <v>0.11016807219002084</v>
      </c>
      <c r="AE424">
        <v>1630000</v>
      </c>
      <c r="AF424">
        <v>0</v>
      </c>
      <c r="AG424">
        <v>0</v>
      </c>
      <c r="AH424">
        <v>37800</v>
      </c>
      <c r="AI424">
        <v>0.165225615772741</v>
      </c>
      <c r="AJ424">
        <v>0.16590960344837499</v>
      </c>
      <c r="AK424" s="2">
        <f t="shared" si="74"/>
        <v>0.26487846306753332</v>
      </c>
      <c r="AL424" s="2">
        <f t="shared" si="80"/>
        <v>0.31515826609124636</v>
      </c>
      <c r="AM424">
        <f t="shared" si="81"/>
        <v>0.28127171094388781</v>
      </c>
      <c r="AN424">
        <f t="shared" si="82"/>
        <v>0.34063926754226792</v>
      </c>
      <c r="AO424">
        <f t="shared" si="83"/>
        <v>0.17128314200802547</v>
      </c>
      <c r="AP424">
        <f t="shared" si="84"/>
        <v>0.12100333898431243</v>
      </c>
      <c r="AQ424">
        <f t="shared" si="85"/>
        <v>46.091673367584832</v>
      </c>
    </row>
    <row r="425" spans="1:43" x14ac:dyDescent="0.2">
      <c r="A425">
        <v>13133</v>
      </c>
      <c r="B425">
        <v>14</v>
      </c>
      <c r="C425">
        <v>13</v>
      </c>
      <c r="D425" t="s">
        <v>50</v>
      </c>
      <c r="E425">
        <v>133</v>
      </c>
      <c r="F425" t="s">
        <v>356</v>
      </c>
      <c r="G425" t="s">
        <v>357</v>
      </c>
      <c r="H425" t="s">
        <v>18</v>
      </c>
      <c r="I425">
        <v>43</v>
      </c>
      <c r="J425">
        <v>14</v>
      </c>
      <c r="K425">
        <v>65</v>
      </c>
      <c r="L425">
        <v>58</v>
      </c>
      <c r="M425">
        <v>18</v>
      </c>
      <c r="N425">
        <v>83</v>
      </c>
      <c r="O425">
        <v>71</v>
      </c>
      <c r="P425">
        <v>24</v>
      </c>
      <c r="Q425">
        <v>98</v>
      </c>
      <c r="R425">
        <v>3550</v>
      </c>
      <c r="S425" s="1">
        <v>0.91782330899999998</v>
      </c>
      <c r="T425">
        <f t="shared" si="75"/>
        <v>1</v>
      </c>
      <c r="U425">
        <f t="shared" si="76"/>
        <v>3258.2727469500001</v>
      </c>
      <c r="V425">
        <f t="shared" si="77"/>
        <v>1376.7349635</v>
      </c>
      <c r="W425">
        <v>24.69</v>
      </c>
      <c r="X425">
        <f t="shared" si="78"/>
        <v>22.661057499209999</v>
      </c>
      <c r="Y425">
        <v>0</v>
      </c>
      <c r="Z425">
        <v>0</v>
      </c>
      <c r="AA425">
        <v>0</v>
      </c>
      <c r="AB425" s="3">
        <v>0.1</v>
      </c>
      <c r="AC425">
        <v>25</v>
      </c>
      <c r="AD425">
        <f t="shared" si="79"/>
        <v>0.11016807219002084</v>
      </c>
      <c r="AE425">
        <v>1630000</v>
      </c>
      <c r="AF425">
        <v>0</v>
      </c>
      <c r="AG425">
        <v>0</v>
      </c>
      <c r="AH425">
        <v>37800</v>
      </c>
      <c r="AI425">
        <v>0.16180615364260301</v>
      </c>
      <c r="AJ425">
        <v>0.16261766716387499</v>
      </c>
      <c r="AK425" s="2">
        <f t="shared" si="74"/>
        <v>0.26923436353637176</v>
      </c>
      <c r="AL425" s="2">
        <f t="shared" si="80"/>
        <v>0.32057673357919919</v>
      </c>
      <c r="AM425">
        <f t="shared" si="81"/>
        <v>0.28597405120528796</v>
      </c>
      <c r="AN425">
        <f t="shared" si="82"/>
        <v>0.3465962270315337</v>
      </c>
      <c r="AO425">
        <f t="shared" si="83"/>
        <v>0.1743355971249064</v>
      </c>
      <c r="AP425">
        <f t="shared" si="84"/>
        <v>0.12299322708207897</v>
      </c>
      <c r="AQ425">
        <f t="shared" si="85"/>
        <v>47.065732314337083</v>
      </c>
    </row>
    <row r="426" spans="1:43" x14ac:dyDescent="0.2">
      <c r="A426">
        <v>13135</v>
      </c>
      <c r="B426">
        <v>14</v>
      </c>
      <c r="C426">
        <v>13</v>
      </c>
      <c r="D426" t="s">
        <v>404</v>
      </c>
      <c r="E426">
        <v>135</v>
      </c>
      <c r="F426" t="s">
        <v>356</v>
      </c>
      <c r="G426" t="s">
        <v>357</v>
      </c>
      <c r="H426" t="s">
        <v>18</v>
      </c>
      <c r="I426">
        <v>43</v>
      </c>
      <c r="J426">
        <v>14</v>
      </c>
      <c r="K426">
        <v>65</v>
      </c>
      <c r="L426">
        <v>58</v>
      </c>
      <c r="M426">
        <v>18</v>
      </c>
      <c r="N426">
        <v>83</v>
      </c>
      <c r="O426">
        <v>71</v>
      </c>
      <c r="P426">
        <v>24</v>
      </c>
      <c r="Q426">
        <v>98</v>
      </c>
      <c r="R426">
        <v>3550</v>
      </c>
      <c r="S426" s="1">
        <v>0.91860682800000004</v>
      </c>
      <c r="T426">
        <f t="shared" si="75"/>
        <v>1</v>
      </c>
      <c r="U426">
        <f t="shared" si="76"/>
        <v>3261.0542394000004</v>
      </c>
      <c r="V426">
        <f t="shared" si="77"/>
        <v>1377.9102420000002</v>
      </c>
      <c r="W426">
        <v>24.69</v>
      </c>
      <c r="X426">
        <f t="shared" si="78"/>
        <v>22.680402583320003</v>
      </c>
      <c r="Y426">
        <v>0</v>
      </c>
      <c r="Z426">
        <v>0</v>
      </c>
      <c r="AA426">
        <v>0</v>
      </c>
      <c r="AB426" s="3">
        <v>0.1</v>
      </c>
      <c r="AC426">
        <v>25</v>
      </c>
      <c r="AD426">
        <f t="shared" si="79"/>
        <v>0.11016807219002084</v>
      </c>
      <c r="AE426">
        <v>1630000</v>
      </c>
      <c r="AF426">
        <v>0</v>
      </c>
      <c r="AG426">
        <v>0</v>
      </c>
      <c r="AH426">
        <v>37800</v>
      </c>
      <c r="AI426">
        <v>0.159695632493565</v>
      </c>
      <c r="AJ426">
        <v>0.16105783667912499</v>
      </c>
      <c r="AK426" s="2">
        <f t="shared" si="74"/>
        <v>0.27302541238971451</v>
      </c>
      <c r="AL426" s="2">
        <f t="shared" si="80"/>
        <v>0.32504631794491101</v>
      </c>
      <c r="AM426">
        <f t="shared" si="81"/>
        <v>0.28998633005911284</v>
      </c>
      <c r="AN426">
        <f t="shared" si="82"/>
        <v>0.35140968236203612</v>
      </c>
      <c r="AO426">
        <f t="shared" si="83"/>
        <v>0.17674598189445787</v>
      </c>
      <c r="AP426">
        <f t="shared" si="84"/>
        <v>0.12472507633926137</v>
      </c>
      <c r="AQ426">
        <f t="shared" si="85"/>
        <v>47.687748219802579</v>
      </c>
    </row>
    <row r="427" spans="1:43" x14ac:dyDescent="0.2">
      <c r="A427">
        <v>13137</v>
      </c>
      <c r="B427">
        <v>14</v>
      </c>
      <c r="C427">
        <v>13</v>
      </c>
      <c r="D427" t="s">
        <v>405</v>
      </c>
      <c r="E427">
        <v>137</v>
      </c>
      <c r="F427" t="s">
        <v>356</v>
      </c>
      <c r="G427" t="s">
        <v>357</v>
      </c>
      <c r="H427" t="s">
        <v>18</v>
      </c>
      <c r="I427">
        <v>43</v>
      </c>
      <c r="J427">
        <v>14</v>
      </c>
      <c r="K427">
        <v>65</v>
      </c>
      <c r="L427">
        <v>58</v>
      </c>
      <c r="M427">
        <v>18</v>
      </c>
      <c r="N427">
        <v>83</v>
      </c>
      <c r="O427">
        <v>71</v>
      </c>
      <c r="P427">
        <v>24</v>
      </c>
      <c r="Q427">
        <v>98</v>
      </c>
      <c r="R427">
        <v>3550</v>
      </c>
      <c r="S427" s="1">
        <v>0.91881720200000006</v>
      </c>
      <c r="T427">
        <f t="shared" si="75"/>
        <v>1</v>
      </c>
      <c r="U427">
        <f t="shared" si="76"/>
        <v>3261.8010671000002</v>
      </c>
      <c r="V427">
        <f t="shared" si="77"/>
        <v>1378.225803</v>
      </c>
      <c r="W427">
        <v>24.69</v>
      </c>
      <c r="X427">
        <f t="shared" si="78"/>
        <v>22.685596717380001</v>
      </c>
      <c r="Y427">
        <v>0</v>
      </c>
      <c r="Z427">
        <v>0</v>
      </c>
      <c r="AA427">
        <v>0</v>
      </c>
      <c r="AB427" s="3">
        <v>0.1</v>
      </c>
      <c r="AC427">
        <v>25</v>
      </c>
      <c r="AD427">
        <f t="shared" si="79"/>
        <v>0.11016807219002084</v>
      </c>
      <c r="AE427">
        <v>1630000</v>
      </c>
      <c r="AF427">
        <v>0</v>
      </c>
      <c r="AG427">
        <v>0</v>
      </c>
      <c r="AH427">
        <v>37800</v>
      </c>
      <c r="AI427">
        <v>0.161679891323004</v>
      </c>
      <c r="AJ427">
        <v>0.16456975213262501</v>
      </c>
      <c r="AK427" s="2">
        <f t="shared" si="74"/>
        <v>0.26973639579719511</v>
      </c>
      <c r="AL427" s="2">
        <f t="shared" si="80"/>
        <v>0.32111886115850818</v>
      </c>
      <c r="AM427">
        <f t="shared" si="81"/>
        <v>0.28648915616041576</v>
      </c>
      <c r="AN427">
        <f t="shared" si="82"/>
        <v>0.34715867427812597</v>
      </c>
      <c r="AO427">
        <f t="shared" si="83"/>
        <v>0.17460503377652253</v>
      </c>
      <c r="AP427">
        <f t="shared" si="84"/>
        <v>0.12322256841520948</v>
      </c>
      <c r="AQ427">
        <f t="shared" si="85"/>
        <v>47.10248783468662</v>
      </c>
    </row>
    <row r="428" spans="1:43" x14ac:dyDescent="0.2">
      <c r="A428">
        <v>13139</v>
      </c>
      <c r="B428">
        <v>15</v>
      </c>
      <c r="C428">
        <v>13</v>
      </c>
      <c r="D428" t="s">
        <v>406</v>
      </c>
      <c r="E428">
        <v>139</v>
      </c>
      <c r="F428" t="s">
        <v>356</v>
      </c>
      <c r="G428" t="s">
        <v>357</v>
      </c>
      <c r="H428" t="s">
        <v>43</v>
      </c>
      <c r="I428">
        <v>43</v>
      </c>
      <c r="J428">
        <v>14</v>
      </c>
      <c r="K428">
        <v>65</v>
      </c>
      <c r="L428">
        <v>58</v>
      </c>
      <c r="M428">
        <v>18</v>
      </c>
      <c r="N428">
        <v>83</v>
      </c>
      <c r="O428">
        <v>71</v>
      </c>
      <c r="P428">
        <v>24</v>
      </c>
      <c r="Q428">
        <v>98</v>
      </c>
      <c r="R428">
        <v>3550</v>
      </c>
      <c r="S428" s="1">
        <v>0.918479394</v>
      </c>
      <c r="T428">
        <f t="shared" si="75"/>
        <v>1</v>
      </c>
      <c r="U428">
        <f t="shared" si="76"/>
        <v>3260.6018487000001</v>
      </c>
      <c r="V428">
        <f t="shared" si="77"/>
        <v>1377.7190909999999</v>
      </c>
      <c r="W428">
        <v>24.69</v>
      </c>
      <c r="X428">
        <f t="shared" si="78"/>
        <v>22.67725623786</v>
      </c>
      <c r="Y428">
        <v>0</v>
      </c>
      <c r="Z428">
        <v>0</v>
      </c>
      <c r="AA428">
        <v>0</v>
      </c>
      <c r="AB428" s="3">
        <v>0.1</v>
      </c>
      <c r="AC428">
        <v>25</v>
      </c>
      <c r="AD428">
        <f t="shared" si="79"/>
        <v>0.11016807219002084</v>
      </c>
      <c r="AE428">
        <v>1630000</v>
      </c>
      <c r="AF428">
        <v>0</v>
      </c>
      <c r="AG428">
        <v>0</v>
      </c>
      <c r="AH428">
        <v>37800</v>
      </c>
      <c r="AI428">
        <v>0.160271687914984</v>
      </c>
      <c r="AJ428">
        <v>0.16198518948224999</v>
      </c>
      <c r="AK428" s="2">
        <f t="shared" si="74"/>
        <v>0.27200635326689437</v>
      </c>
      <c r="AL428" s="2">
        <f t="shared" si="80"/>
        <v>0.32384028303702211</v>
      </c>
      <c r="AM428">
        <f t="shared" si="81"/>
        <v>0.28890630927361349</v>
      </c>
      <c r="AN428">
        <f t="shared" si="82"/>
        <v>0.35010889111135896</v>
      </c>
      <c r="AO428">
        <f t="shared" si="83"/>
        <v>0.17609347352113858</v>
      </c>
      <c r="AP428">
        <f t="shared" si="84"/>
        <v>0.12425954375101081</v>
      </c>
      <c r="AQ428">
        <f t="shared" si="85"/>
        <v>47.516346855939396</v>
      </c>
    </row>
    <row r="429" spans="1:43" x14ac:dyDescent="0.2">
      <c r="A429">
        <v>13141</v>
      </c>
      <c r="B429">
        <v>14</v>
      </c>
      <c r="C429">
        <v>13</v>
      </c>
      <c r="D429" t="s">
        <v>407</v>
      </c>
      <c r="E429">
        <v>141</v>
      </c>
      <c r="F429" t="s">
        <v>356</v>
      </c>
      <c r="G429" t="s">
        <v>357</v>
      </c>
      <c r="H429" t="s">
        <v>18</v>
      </c>
      <c r="I429">
        <v>43</v>
      </c>
      <c r="J429">
        <v>14</v>
      </c>
      <c r="K429">
        <v>65</v>
      </c>
      <c r="L429">
        <v>58</v>
      </c>
      <c r="M429">
        <v>18</v>
      </c>
      <c r="N429">
        <v>83</v>
      </c>
      <c r="O429">
        <v>71</v>
      </c>
      <c r="P429">
        <v>24</v>
      </c>
      <c r="Q429">
        <v>98</v>
      </c>
      <c r="R429">
        <v>3550</v>
      </c>
      <c r="S429" s="1">
        <v>0.91832731499999998</v>
      </c>
      <c r="T429">
        <f t="shared" si="75"/>
        <v>1</v>
      </c>
      <c r="U429">
        <f t="shared" si="76"/>
        <v>3260.0619682500001</v>
      </c>
      <c r="V429">
        <f t="shared" si="77"/>
        <v>1377.4909725</v>
      </c>
      <c r="W429">
        <v>24.69</v>
      </c>
      <c r="X429">
        <f t="shared" si="78"/>
        <v>22.673501407349999</v>
      </c>
      <c r="Y429">
        <v>0</v>
      </c>
      <c r="Z429">
        <v>0</v>
      </c>
      <c r="AA429">
        <v>0</v>
      </c>
      <c r="AB429" s="3">
        <v>0.1</v>
      </c>
      <c r="AC429">
        <v>25</v>
      </c>
      <c r="AD429">
        <f t="shared" si="79"/>
        <v>0.11016807219002084</v>
      </c>
      <c r="AE429">
        <v>1630000</v>
      </c>
      <c r="AF429">
        <v>0</v>
      </c>
      <c r="AG429">
        <v>0</v>
      </c>
      <c r="AH429">
        <v>37800</v>
      </c>
      <c r="AI429">
        <v>0.16255729417324399</v>
      </c>
      <c r="AJ429">
        <v>0.163384991042375</v>
      </c>
      <c r="AK429" s="2">
        <f t="shared" si="74"/>
        <v>0.26813745437083625</v>
      </c>
      <c r="AL429" s="2">
        <f t="shared" si="80"/>
        <v>0.31924258292121344</v>
      </c>
      <c r="AM429">
        <f t="shared" si="81"/>
        <v>0.28479979172494596</v>
      </c>
      <c r="AN429">
        <f t="shared" si="82"/>
        <v>0.34514184617275506</v>
      </c>
      <c r="AO429">
        <f t="shared" si="83"/>
        <v>0.17359725912934615</v>
      </c>
      <c r="AP429">
        <f t="shared" si="84"/>
        <v>0.12249213057896897</v>
      </c>
      <c r="AQ429">
        <f t="shared" si="85"/>
        <v>46.848252198631414</v>
      </c>
    </row>
    <row r="430" spans="1:43" x14ac:dyDescent="0.2">
      <c r="A430">
        <v>13143</v>
      </c>
      <c r="B430">
        <v>14</v>
      </c>
      <c r="C430">
        <v>13</v>
      </c>
      <c r="D430" t="s">
        <v>408</v>
      </c>
      <c r="E430">
        <v>143</v>
      </c>
      <c r="F430" t="s">
        <v>356</v>
      </c>
      <c r="G430" t="s">
        <v>357</v>
      </c>
      <c r="H430" t="s">
        <v>18</v>
      </c>
      <c r="I430">
        <v>43</v>
      </c>
      <c r="J430">
        <v>14</v>
      </c>
      <c r="K430">
        <v>65</v>
      </c>
      <c r="L430">
        <v>58</v>
      </c>
      <c r="M430">
        <v>18</v>
      </c>
      <c r="N430">
        <v>83</v>
      </c>
      <c r="O430">
        <v>71</v>
      </c>
      <c r="P430">
        <v>24</v>
      </c>
      <c r="Q430">
        <v>98</v>
      </c>
      <c r="R430">
        <v>3550</v>
      </c>
      <c r="S430" s="1">
        <v>0.92198428499999996</v>
      </c>
      <c r="T430">
        <f t="shared" si="75"/>
        <v>1</v>
      </c>
      <c r="U430">
        <f t="shared" si="76"/>
        <v>3273.0442117499997</v>
      </c>
      <c r="V430">
        <f t="shared" si="77"/>
        <v>1382.9764275</v>
      </c>
      <c r="W430">
        <v>24.69</v>
      </c>
      <c r="X430">
        <f t="shared" si="78"/>
        <v>22.763791996649999</v>
      </c>
      <c r="Y430">
        <v>0</v>
      </c>
      <c r="Z430">
        <v>0</v>
      </c>
      <c r="AA430">
        <v>0</v>
      </c>
      <c r="AB430" s="3">
        <v>0.1</v>
      </c>
      <c r="AC430">
        <v>25</v>
      </c>
      <c r="AD430">
        <f t="shared" si="79"/>
        <v>0.11016807219002084</v>
      </c>
      <c r="AE430">
        <v>1630000</v>
      </c>
      <c r="AF430">
        <v>0</v>
      </c>
      <c r="AG430">
        <v>0</v>
      </c>
      <c r="AH430">
        <v>37800</v>
      </c>
      <c r="AI430">
        <v>0.15767297413022499</v>
      </c>
      <c r="AJ430">
        <v>0.15867208996325</v>
      </c>
      <c r="AK430" s="2">
        <f t="shared" si="74"/>
        <v>0.27754454786068955</v>
      </c>
      <c r="AL430" s="2">
        <f t="shared" si="80"/>
        <v>0.33023278730915578</v>
      </c>
      <c r="AM430">
        <f t="shared" si="81"/>
        <v>0.29472304335002292</v>
      </c>
      <c r="AN430">
        <f t="shared" si="82"/>
        <v>0.35693434588934675</v>
      </c>
      <c r="AO430">
        <f t="shared" si="83"/>
        <v>0.17947777386022479</v>
      </c>
      <c r="AP430">
        <f t="shared" si="84"/>
        <v>0.12678953441175858</v>
      </c>
      <c r="AQ430">
        <f t="shared" si="85"/>
        <v>48.299495561398174</v>
      </c>
    </row>
    <row r="431" spans="1:43" x14ac:dyDescent="0.2">
      <c r="A431">
        <v>13145</v>
      </c>
      <c r="B431">
        <v>14</v>
      </c>
      <c r="C431">
        <v>13</v>
      </c>
      <c r="D431" t="s">
        <v>409</v>
      </c>
      <c r="E431">
        <v>145</v>
      </c>
      <c r="F431" t="s">
        <v>356</v>
      </c>
      <c r="G431" t="s">
        <v>357</v>
      </c>
      <c r="H431" t="s">
        <v>18</v>
      </c>
      <c r="I431">
        <v>43</v>
      </c>
      <c r="J431">
        <v>14</v>
      </c>
      <c r="K431">
        <v>65</v>
      </c>
      <c r="L431">
        <v>58</v>
      </c>
      <c r="M431">
        <v>18</v>
      </c>
      <c r="N431">
        <v>83</v>
      </c>
      <c r="O431">
        <v>71</v>
      </c>
      <c r="P431">
        <v>24</v>
      </c>
      <c r="Q431">
        <v>98</v>
      </c>
      <c r="R431">
        <v>3550</v>
      </c>
      <c r="S431" s="1">
        <v>0.91987028500000001</v>
      </c>
      <c r="T431">
        <f t="shared" si="75"/>
        <v>1</v>
      </c>
      <c r="U431">
        <f t="shared" si="76"/>
        <v>3265.5395117500002</v>
      </c>
      <c r="V431">
        <f t="shared" si="77"/>
        <v>1379.8054275</v>
      </c>
      <c r="W431">
        <v>24.69</v>
      </c>
      <c r="X431">
        <f t="shared" si="78"/>
        <v>22.711597336650001</v>
      </c>
      <c r="Y431">
        <v>0</v>
      </c>
      <c r="Z431">
        <v>0</v>
      </c>
      <c r="AA431">
        <v>0</v>
      </c>
      <c r="AB431" s="3">
        <v>0.1</v>
      </c>
      <c r="AC431">
        <v>25</v>
      </c>
      <c r="AD431">
        <f t="shared" si="79"/>
        <v>0.11016807219002084</v>
      </c>
      <c r="AE431">
        <v>1630000</v>
      </c>
      <c r="AF431">
        <v>0</v>
      </c>
      <c r="AG431">
        <v>0</v>
      </c>
      <c r="AH431">
        <v>37800</v>
      </c>
      <c r="AI431">
        <v>0.16131873171445199</v>
      </c>
      <c r="AJ431">
        <v>0.1627301553595</v>
      </c>
      <c r="AK431" s="2">
        <f t="shared" si="74"/>
        <v>0.27065012517908493</v>
      </c>
      <c r="AL431" s="2">
        <f t="shared" si="80"/>
        <v>0.32214762535922598</v>
      </c>
      <c r="AM431">
        <f t="shared" si="81"/>
        <v>0.28744039154244977</v>
      </c>
      <c r="AN431">
        <f t="shared" si="82"/>
        <v>0.34824573628848499</v>
      </c>
      <c r="AO431">
        <f t="shared" si="83"/>
        <v>0.17513748383121494</v>
      </c>
      <c r="AP431">
        <f t="shared" si="84"/>
        <v>0.1236399836510739</v>
      </c>
      <c r="AQ431">
        <f t="shared" si="85"/>
        <v>47.207940660204208</v>
      </c>
    </row>
    <row r="432" spans="1:43" x14ac:dyDescent="0.2">
      <c r="A432">
        <v>13147</v>
      </c>
      <c r="B432">
        <v>14</v>
      </c>
      <c r="C432">
        <v>13</v>
      </c>
      <c r="D432" t="s">
        <v>410</v>
      </c>
      <c r="E432">
        <v>147</v>
      </c>
      <c r="F432" t="s">
        <v>356</v>
      </c>
      <c r="G432" t="s">
        <v>357</v>
      </c>
      <c r="H432" t="s">
        <v>18</v>
      </c>
      <c r="I432">
        <v>43</v>
      </c>
      <c r="J432">
        <v>14</v>
      </c>
      <c r="K432">
        <v>65</v>
      </c>
      <c r="L432">
        <v>58</v>
      </c>
      <c r="M432">
        <v>18</v>
      </c>
      <c r="N432">
        <v>83</v>
      </c>
      <c r="O432">
        <v>71</v>
      </c>
      <c r="P432">
        <v>24</v>
      </c>
      <c r="Q432">
        <v>98</v>
      </c>
      <c r="R432">
        <v>3550</v>
      </c>
      <c r="S432" s="1">
        <v>0.91814927499999999</v>
      </c>
      <c r="T432">
        <f t="shared" si="75"/>
        <v>1</v>
      </c>
      <c r="U432">
        <f t="shared" si="76"/>
        <v>3259.4299262499999</v>
      </c>
      <c r="V432">
        <f t="shared" si="77"/>
        <v>1377.2239124999999</v>
      </c>
      <c r="W432">
        <v>24.69</v>
      </c>
      <c r="X432">
        <f t="shared" si="78"/>
        <v>22.669105599750001</v>
      </c>
      <c r="Y432">
        <v>0</v>
      </c>
      <c r="Z432">
        <v>0</v>
      </c>
      <c r="AA432">
        <v>0</v>
      </c>
      <c r="AB432" s="3">
        <v>0.1</v>
      </c>
      <c r="AC432">
        <v>25</v>
      </c>
      <c r="AD432">
        <f t="shared" si="79"/>
        <v>0.11016807219002084</v>
      </c>
      <c r="AE432">
        <v>1630000</v>
      </c>
      <c r="AF432">
        <v>0</v>
      </c>
      <c r="AG432">
        <v>0</v>
      </c>
      <c r="AH432">
        <v>37800</v>
      </c>
      <c r="AI432">
        <v>0.16189248002884499</v>
      </c>
      <c r="AJ432">
        <v>0.16283477982712499</v>
      </c>
      <c r="AK432" s="2">
        <f t="shared" si="74"/>
        <v>0.26918636683878688</v>
      </c>
      <c r="AL432" s="2">
        <f t="shared" si="80"/>
        <v>0.32050135944403285</v>
      </c>
      <c r="AM432">
        <f t="shared" si="81"/>
        <v>0.28591712835657473</v>
      </c>
      <c r="AN432">
        <f t="shared" si="82"/>
        <v>0.34650697844808426</v>
      </c>
      <c r="AO432">
        <f t="shared" si="83"/>
        <v>0.17428629355335115</v>
      </c>
      <c r="AP432">
        <f t="shared" si="84"/>
        <v>0.12297130094810517</v>
      </c>
      <c r="AQ432">
        <f t="shared" si="85"/>
        <v>47.04063532041986</v>
      </c>
    </row>
    <row r="433" spans="1:43" x14ac:dyDescent="0.2">
      <c r="A433">
        <v>13149</v>
      </c>
      <c r="B433">
        <v>14</v>
      </c>
      <c r="C433">
        <v>13</v>
      </c>
      <c r="D433" t="s">
        <v>411</v>
      </c>
      <c r="E433">
        <v>149</v>
      </c>
      <c r="F433" t="s">
        <v>356</v>
      </c>
      <c r="G433" t="s">
        <v>357</v>
      </c>
      <c r="H433" t="s">
        <v>18</v>
      </c>
      <c r="I433">
        <v>43</v>
      </c>
      <c r="J433">
        <v>14</v>
      </c>
      <c r="K433">
        <v>65</v>
      </c>
      <c r="L433">
        <v>58</v>
      </c>
      <c r="M433">
        <v>18</v>
      </c>
      <c r="N433">
        <v>83</v>
      </c>
      <c r="O433">
        <v>71</v>
      </c>
      <c r="P433">
        <v>24</v>
      </c>
      <c r="Q433">
        <v>98</v>
      </c>
      <c r="R433">
        <v>3550</v>
      </c>
      <c r="S433" s="1">
        <v>0.920875098</v>
      </c>
      <c r="T433">
        <f t="shared" si="75"/>
        <v>1</v>
      </c>
      <c r="U433">
        <f t="shared" si="76"/>
        <v>3269.1065979</v>
      </c>
      <c r="V433">
        <f t="shared" si="77"/>
        <v>1381.312647</v>
      </c>
      <c r="W433">
        <v>24.69</v>
      </c>
      <c r="X433">
        <f t="shared" si="78"/>
        <v>22.73640616962</v>
      </c>
      <c r="Y433">
        <v>0</v>
      </c>
      <c r="Z433">
        <v>0</v>
      </c>
      <c r="AA433">
        <v>0</v>
      </c>
      <c r="AB433" s="3">
        <v>0.1</v>
      </c>
      <c r="AC433">
        <v>25</v>
      </c>
      <c r="AD433">
        <f t="shared" si="79"/>
        <v>0.11016807219002084</v>
      </c>
      <c r="AE433">
        <v>1630000</v>
      </c>
      <c r="AF433">
        <v>0</v>
      </c>
      <c r="AG433">
        <v>0</v>
      </c>
      <c r="AH433">
        <v>37800</v>
      </c>
      <c r="AI433">
        <v>0.15942141587563</v>
      </c>
      <c r="AJ433">
        <v>0.16069478807037499</v>
      </c>
      <c r="AK433" s="2">
        <f t="shared" si="74"/>
        <v>0.27417036392309019</v>
      </c>
      <c r="AL433" s="2">
        <f t="shared" si="80"/>
        <v>0.32628074928063894</v>
      </c>
      <c r="AM433">
        <f t="shared" si="81"/>
        <v>0.29116045562443915</v>
      </c>
      <c r="AN433">
        <f t="shared" si="82"/>
        <v>0.35268946063304335</v>
      </c>
      <c r="AO433">
        <f t="shared" si="83"/>
        <v>0.17735850519724877</v>
      </c>
      <c r="AP433">
        <f t="shared" si="84"/>
        <v>0.12524811983970005</v>
      </c>
      <c r="AQ433">
        <f t="shared" si="85"/>
        <v>47.769774671279919</v>
      </c>
    </row>
    <row r="434" spans="1:43" x14ac:dyDescent="0.2">
      <c r="A434">
        <v>13151</v>
      </c>
      <c r="B434">
        <v>14</v>
      </c>
      <c r="C434">
        <v>13</v>
      </c>
      <c r="D434" t="s">
        <v>52</v>
      </c>
      <c r="E434">
        <v>151</v>
      </c>
      <c r="F434" t="s">
        <v>356</v>
      </c>
      <c r="G434" t="s">
        <v>357</v>
      </c>
      <c r="H434" t="s">
        <v>18</v>
      </c>
      <c r="I434">
        <v>43</v>
      </c>
      <c r="J434">
        <v>14</v>
      </c>
      <c r="K434">
        <v>65</v>
      </c>
      <c r="L434">
        <v>58</v>
      </c>
      <c r="M434">
        <v>18</v>
      </c>
      <c r="N434">
        <v>83</v>
      </c>
      <c r="O434">
        <v>71</v>
      </c>
      <c r="P434">
        <v>24</v>
      </c>
      <c r="Q434">
        <v>98</v>
      </c>
      <c r="R434">
        <v>3550</v>
      </c>
      <c r="S434" s="1">
        <v>0.91877752499999998</v>
      </c>
      <c r="T434">
        <f t="shared" si="75"/>
        <v>1</v>
      </c>
      <c r="U434">
        <f t="shared" si="76"/>
        <v>3261.6602137499999</v>
      </c>
      <c r="V434">
        <f t="shared" si="77"/>
        <v>1378.1662875</v>
      </c>
      <c r="W434">
        <v>24.69</v>
      </c>
      <c r="X434">
        <f t="shared" si="78"/>
        <v>22.684617092250001</v>
      </c>
      <c r="Y434">
        <v>0</v>
      </c>
      <c r="Z434">
        <v>0</v>
      </c>
      <c r="AA434">
        <v>0</v>
      </c>
      <c r="AB434" s="3">
        <v>0.1</v>
      </c>
      <c r="AC434">
        <v>25</v>
      </c>
      <c r="AD434">
        <f t="shared" si="79"/>
        <v>0.11016807219002084</v>
      </c>
      <c r="AE434">
        <v>1630000</v>
      </c>
      <c r="AF434">
        <v>0</v>
      </c>
      <c r="AG434">
        <v>0</v>
      </c>
      <c r="AH434">
        <v>37800</v>
      </c>
      <c r="AI434">
        <v>0.160537018244302</v>
      </c>
      <c r="AJ434">
        <v>0.16120395955950001</v>
      </c>
      <c r="AK434" s="2">
        <f t="shared" si="74"/>
        <v>0.27164493521192418</v>
      </c>
      <c r="AL434" s="2">
        <f t="shared" si="80"/>
        <v>0.3233931955594716</v>
      </c>
      <c r="AM434">
        <f t="shared" si="81"/>
        <v>0.28851695952449724</v>
      </c>
      <c r="AN434">
        <f t="shared" si="82"/>
        <v>0.3496183877381645</v>
      </c>
      <c r="AO434">
        <f t="shared" si="83"/>
        <v>0.17584269897481905</v>
      </c>
      <c r="AP434">
        <f t="shared" si="84"/>
        <v>0.12409443862727161</v>
      </c>
      <c r="AQ434">
        <f t="shared" si="85"/>
        <v>47.437813393083573</v>
      </c>
    </row>
    <row r="435" spans="1:43" x14ac:dyDescent="0.2">
      <c r="A435">
        <v>13153</v>
      </c>
      <c r="B435">
        <v>14</v>
      </c>
      <c r="C435">
        <v>13</v>
      </c>
      <c r="D435" t="s">
        <v>53</v>
      </c>
      <c r="E435">
        <v>153</v>
      </c>
      <c r="F435" t="s">
        <v>356</v>
      </c>
      <c r="G435" t="s">
        <v>357</v>
      </c>
      <c r="H435" t="s">
        <v>18</v>
      </c>
      <c r="I435">
        <v>43</v>
      </c>
      <c r="J435">
        <v>14</v>
      </c>
      <c r="K435">
        <v>65</v>
      </c>
      <c r="L435">
        <v>58</v>
      </c>
      <c r="M435">
        <v>18</v>
      </c>
      <c r="N435">
        <v>83</v>
      </c>
      <c r="O435">
        <v>71</v>
      </c>
      <c r="P435">
        <v>24</v>
      </c>
      <c r="Q435">
        <v>98</v>
      </c>
      <c r="R435">
        <v>3550</v>
      </c>
      <c r="S435" s="1">
        <v>0.91949649</v>
      </c>
      <c r="T435">
        <f t="shared" si="75"/>
        <v>1</v>
      </c>
      <c r="U435">
        <f t="shared" si="76"/>
        <v>3264.2125394999998</v>
      </c>
      <c r="V435">
        <f t="shared" si="77"/>
        <v>1379.244735</v>
      </c>
      <c r="W435">
        <v>24.69</v>
      </c>
      <c r="X435">
        <f t="shared" si="78"/>
        <v>22.702368338100001</v>
      </c>
      <c r="Y435">
        <v>0</v>
      </c>
      <c r="Z435">
        <v>0</v>
      </c>
      <c r="AA435">
        <v>0</v>
      </c>
      <c r="AB435" s="3">
        <v>0.1</v>
      </c>
      <c r="AC435">
        <v>25</v>
      </c>
      <c r="AD435">
        <f t="shared" si="79"/>
        <v>0.11016807219002084</v>
      </c>
      <c r="AE435">
        <v>1630000</v>
      </c>
      <c r="AF435">
        <v>0</v>
      </c>
      <c r="AG435">
        <v>0</v>
      </c>
      <c r="AH435">
        <v>37800</v>
      </c>
      <c r="AI435">
        <v>0.16346492073168201</v>
      </c>
      <c r="AJ435">
        <v>0.16467612211900001</v>
      </c>
      <c r="AK435" s="2">
        <f t="shared" si="74"/>
        <v>0.26698812714667752</v>
      </c>
      <c r="AL435" s="2">
        <f t="shared" si="80"/>
        <v>0.31780949835182681</v>
      </c>
      <c r="AM435">
        <f t="shared" si="81"/>
        <v>0.28355794813800711</v>
      </c>
      <c r="AN435">
        <f t="shared" si="82"/>
        <v>0.34356495791101743</v>
      </c>
      <c r="AO435">
        <f t="shared" si="83"/>
        <v>0.17278845935485393</v>
      </c>
      <c r="AP435">
        <f t="shared" si="84"/>
        <v>0.12196708814970465</v>
      </c>
      <c r="AQ435">
        <f t="shared" si="85"/>
        <v>46.588130836069013</v>
      </c>
    </row>
    <row r="436" spans="1:43" x14ac:dyDescent="0.2">
      <c r="A436">
        <v>13155</v>
      </c>
      <c r="B436">
        <v>14</v>
      </c>
      <c r="C436">
        <v>13</v>
      </c>
      <c r="D436" t="s">
        <v>412</v>
      </c>
      <c r="E436">
        <v>155</v>
      </c>
      <c r="F436" t="s">
        <v>356</v>
      </c>
      <c r="G436" t="s">
        <v>357</v>
      </c>
      <c r="H436" t="s">
        <v>18</v>
      </c>
      <c r="I436">
        <v>43</v>
      </c>
      <c r="J436">
        <v>14</v>
      </c>
      <c r="K436">
        <v>65</v>
      </c>
      <c r="L436">
        <v>58</v>
      </c>
      <c r="M436">
        <v>18</v>
      </c>
      <c r="N436">
        <v>83</v>
      </c>
      <c r="O436">
        <v>71</v>
      </c>
      <c r="P436">
        <v>24</v>
      </c>
      <c r="Q436">
        <v>98</v>
      </c>
      <c r="R436">
        <v>3550</v>
      </c>
      <c r="S436" s="1">
        <v>0.92205396900000003</v>
      </c>
      <c r="T436">
        <f t="shared" si="75"/>
        <v>1</v>
      </c>
      <c r="U436">
        <f t="shared" si="76"/>
        <v>3273.2915899499999</v>
      </c>
      <c r="V436">
        <f t="shared" si="77"/>
        <v>1383.0809535000001</v>
      </c>
      <c r="W436">
        <v>24.69</v>
      </c>
      <c r="X436">
        <f t="shared" si="78"/>
        <v>22.76551249461</v>
      </c>
      <c r="Y436">
        <v>0</v>
      </c>
      <c r="Z436">
        <v>0</v>
      </c>
      <c r="AA436">
        <v>0</v>
      </c>
      <c r="AB436" s="3">
        <v>0.1</v>
      </c>
      <c r="AC436">
        <v>25</v>
      </c>
      <c r="AD436">
        <f t="shared" si="79"/>
        <v>0.11016807219002084</v>
      </c>
      <c r="AE436">
        <v>1630000</v>
      </c>
      <c r="AF436">
        <v>0</v>
      </c>
      <c r="AG436">
        <v>0</v>
      </c>
      <c r="AH436">
        <v>37800</v>
      </c>
      <c r="AI436">
        <v>0.165388829042352</v>
      </c>
      <c r="AJ436">
        <v>0.166234910115</v>
      </c>
      <c r="AK436" s="2">
        <f t="shared" si="74"/>
        <v>0.26461631094220711</v>
      </c>
      <c r="AL436" s="2">
        <f t="shared" si="80"/>
        <v>0.31484649555399707</v>
      </c>
      <c r="AM436">
        <f t="shared" si="81"/>
        <v>0.28099338121091461</v>
      </c>
      <c r="AN436">
        <f t="shared" si="82"/>
        <v>0.34030235118601826</v>
      </c>
      <c r="AO436">
        <f t="shared" si="83"/>
        <v>0.17111376571877654</v>
      </c>
      <c r="AP436">
        <f t="shared" si="84"/>
        <v>0.12088358110698656</v>
      </c>
      <c r="AQ436">
        <f t="shared" si="85"/>
        <v>46.04618799377981</v>
      </c>
    </row>
    <row r="437" spans="1:43" x14ac:dyDescent="0.2">
      <c r="A437">
        <v>13157</v>
      </c>
      <c r="B437">
        <v>14</v>
      </c>
      <c r="C437">
        <v>13</v>
      </c>
      <c r="D437" t="s">
        <v>54</v>
      </c>
      <c r="E437">
        <v>157</v>
      </c>
      <c r="F437" t="s">
        <v>356</v>
      </c>
      <c r="G437" t="s">
        <v>357</v>
      </c>
      <c r="H437" t="s">
        <v>18</v>
      </c>
      <c r="I437">
        <v>43</v>
      </c>
      <c r="J437">
        <v>14</v>
      </c>
      <c r="K437">
        <v>65</v>
      </c>
      <c r="L437">
        <v>58</v>
      </c>
      <c r="M437">
        <v>18</v>
      </c>
      <c r="N437">
        <v>83</v>
      </c>
      <c r="O437">
        <v>71</v>
      </c>
      <c r="P437">
        <v>24</v>
      </c>
      <c r="Q437">
        <v>98</v>
      </c>
      <c r="R437">
        <v>3550</v>
      </c>
      <c r="S437" s="1">
        <v>0.91776722700000002</v>
      </c>
      <c r="T437">
        <f t="shared" si="75"/>
        <v>1</v>
      </c>
      <c r="U437">
        <f t="shared" si="76"/>
        <v>3258.0736558500003</v>
      </c>
      <c r="V437">
        <f t="shared" si="77"/>
        <v>1376.6508405</v>
      </c>
      <c r="W437">
        <v>24.69</v>
      </c>
      <c r="X437">
        <f t="shared" si="78"/>
        <v>22.659672834630001</v>
      </c>
      <c r="Y437">
        <v>0</v>
      </c>
      <c r="Z437">
        <v>0</v>
      </c>
      <c r="AA437">
        <v>0</v>
      </c>
      <c r="AB437" s="3">
        <v>0.1</v>
      </c>
      <c r="AC437">
        <v>25</v>
      </c>
      <c r="AD437">
        <f t="shared" si="79"/>
        <v>0.11016807219002084</v>
      </c>
      <c r="AE437">
        <v>1630000</v>
      </c>
      <c r="AF437">
        <v>0</v>
      </c>
      <c r="AG437">
        <v>0</v>
      </c>
      <c r="AH437">
        <v>37800</v>
      </c>
      <c r="AI437">
        <v>0.16158952579379701</v>
      </c>
      <c r="AJ437">
        <v>0.16217776579724999</v>
      </c>
      <c r="AK437" s="2">
        <f t="shared" si="74"/>
        <v>0.26957882752169382</v>
      </c>
      <c r="AL437" s="2">
        <f t="shared" si="80"/>
        <v>0.32099002744146005</v>
      </c>
      <c r="AM437">
        <f t="shared" si="81"/>
        <v>0.28634095651229585</v>
      </c>
      <c r="AN437">
        <f t="shared" si="82"/>
        <v>0.34704440277655213</v>
      </c>
      <c r="AO437">
        <f t="shared" si="83"/>
        <v>0.1745617870676697</v>
      </c>
      <c r="AP437">
        <f t="shared" si="84"/>
        <v>0.12315058714790353</v>
      </c>
      <c r="AQ437">
        <f t="shared" si="85"/>
        <v>47.128828906109653</v>
      </c>
    </row>
    <row r="438" spans="1:43" x14ac:dyDescent="0.2">
      <c r="A438">
        <v>13159</v>
      </c>
      <c r="B438">
        <v>14</v>
      </c>
      <c r="C438">
        <v>13</v>
      </c>
      <c r="D438" t="s">
        <v>413</v>
      </c>
      <c r="E438">
        <v>159</v>
      </c>
      <c r="F438" t="s">
        <v>356</v>
      </c>
      <c r="G438" t="s">
        <v>357</v>
      </c>
      <c r="H438" t="s">
        <v>18</v>
      </c>
      <c r="I438">
        <v>43</v>
      </c>
      <c r="J438">
        <v>14</v>
      </c>
      <c r="K438">
        <v>65</v>
      </c>
      <c r="L438">
        <v>58</v>
      </c>
      <c r="M438">
        <v>18</v>
      </c>
      <c r="N438">
        <v>83</v>
      </c>
      <c r="O438">
        <v>71</v>
      </c>
      <c r="P438">
        <v>24</v>
      </c>
      <c r="Q438">
        <v>98</v>
      </c>
      <c r="R438">
        <v>3550</v>
      </c>
      <c r="S438" s="1">
        <v>0.91825022499999998</v>
      </c>
      <c r="T438">
        <f t="shared" si="75"/>
        <v>1</v>
      </c>
      <c r="U438">
        <f t="shared" si="76"/>
        <v>3259.7882987499997</v>
      </c>
      <c r="V438">
        <f t="shared" si="77"/>
        <v>1377.3753374999999</v>
      </c>
      <c r="W438">
        <v>24.69</v>
      </c>
      <c r="X438">
        <f t="shared" si="78"/>
        <v>22.671598055250001</v>
      </c>
      <c r="Y438">
        <v>0</v>
      </c>
      <c r="Z438">
        <v>0</v>
      </c>
      <c r="AA438">
        <v>0</v>
      </c>
      <c r="AB438" s="3">
        <v>0.1</v>
      </c>
      <c r="AC438">
        <v>25</v>
      </c>
      <c r="AD438">
        <f t="shared" si="79"/>
        <v>0.11016807219002084</v>
      </c>
      <c r="AE438">
        <v>1630000</v>
      </c>
      <c r="AF438">
        <v>0</v>
      </c>
      <c r="AG438">
        <v>0</v>
      </c>
      <c r="AH438">
        <v>37800</v>
      </c>
      <c r="AI438">
        <v>0.161402731343257</v>
      </c>
      <c r="AJ438">
        <v>0.16229011830324999</v>
      </c>
      <c r="AK438" s="2">
        <f t="shared" si="74"/>
        <v>0.27003285303041419</v>
      </c>
      <c r="AL438" s="2">
        <f t="shared" si="80"/>
        <v>0.32150355210958548</v>
      </c>
      <c r="AM438">
        <f t="shared" si="81"/>
        <v>0.28681438115167918</v>
      </c>
      <c r="AN438">
        <f t="shared" si="82"/>
        <v>0.34758808066875491</v>
      </c>
      <c r="AO438">
        <f t="shared" si="83"/>
        <v>0.17482869683306743</v>
      </c>
      <c r="AP438">
        <f t="shared" si="84"/>
        <v>0.12335799775389608</v>
      </c>
      <c r="AQ438">
        <f t="shared" si="85"/>
        <v>47.183371996098558</v>
      </c>
    </row>
    <row r="439" spans="1:43" x14ac:dyDescent="0.2">
      <c r="A439">
        <v>13161</v>
      </c>
      <c r="B439">
        <v>14</v>
      </c>
      <c r="C439">
        <v>13</v>
      </c>
      <c r="D439" t="s">
        <v>414</v>
      </c>
      <c r="E439">
        <v>161</v>
      </c>
      <c r="F439" t="s">
        <v>356</v>
      </c>
      <c r="G439" t="s">
        <v>357</v>
      </c>
      <c r="H439" t="s">
        <v>18</v>
      </c>
      <c r="I439">
        <v>43</v>
      </c>
      <c r="J439">
        <v>14</v>
      </c>
      <c r="K439">
        <v>65</v>
      </c>
      <c r="L439">
        <v>58</v>
      </c>
      <c r="M439">
        <v>18</v>
      </c>
      <c r="N439">
        <v>83</v>
      </c>
      <c r="O439">
        <v>71</v>
      </c>
      <c r="P439">
        <v>24</v>
      </c>
      <c r="Q439">
        <v>98</v>
      </c>
      <c r="R439">
        <v>3550</v>
      </c>
      <c r="S439" s="1">
        <v>0.92280616999999998</v>
      </c>
      <c r="T439">
        <f t="shared" si="75"/>
        <v>1</v>
      </c>
      <c r="U439">
        <f t="shared" si="76"/>
        <v>3275.9619035000001</v>
      </c>
      <c r="V439">
        <f t="shared" si="77"/>
        <v>1384.209255</v>
      </c>
      <c r="W439">
        <v>24.69</v>
      </c>
      <c r="X439">
        <f t="shared" si="78"/>
        <v>22.784084337300001</v>
      </c>
      <c r="Y439">
        <v>0</v>
      </c>
      <c r="Z439">
        <v>0</v>
      </c>
      <c r="AA439">
        <v>0</v>
      </c>
      <c r="AB439" s="3">
        <v>0.1</v>
      </c>
      <c r="AC439">
        <v>25</v>
      </c>
      <c r="AD439">
        <f t="shared" si="79"/>
        <v>0.11016807219002084</v>
      </c>
      <c r="AE439">
        <v>1630000</v>
      </c>
      <c r="AF439">
        <v>0</v>
      </c>
      <c r="AG439">
        <v>0</v>
      </c>
      <c r="AH439">
        <v>37800</v>
      </c>
      <c r="AI439">
        <v>0.16427042710943099</v>
      </c>
      <c r="AJ439">
        <v>0.16540694745387499</v>
      </c>
      <c r="AK439" s="2">
        <f t="shared" si="74"/>
        <v>0.26663523815188739</v>
      </c>
      <c r="AL439" s="2">
        <f t="shared" si="80"/>
        <v>0.31720740480237619</v>
      </c>
      <c r="AM439">
        <f t="shared" si="81"/>
        <v>0.28312380838663503</v>
      </c>
      <c r="AN439">
        <f t="shared" si="82"/>
        <v>0.3428365714718371</v>
      </c>
      <c r="AO439">
        <f t="shared" si="83"/>
        <v>0.17237804597194104</v>
      </c>
      <c r="AP439">
        <f t="shared" si="84"/>
        <v>0.12180587932145225</v>
      </c>
      <c r="AQ439">
        <f t="shared" si="85"/>
        <v>46.359684138898999</v>
      </c>
    </row>
    <row r="440" spans="1:43" x14ac:dyDescent="0.2">
      <c r="A440">
        <v>13163</v>
      </c>
      <c r="B440">
        <v>14</v>
      </c>
      <c r="C440">
        <v>13</v>
      </c>
      <c r="D440" t="s">
        <v>55</v>
      </c>
      <c r="E440">
        <v>163</v>
      </c>
      <c r="F440" t="s">
        <v>356</v>
      </c>
      <c r="G440" t="s">
        <v>357</v>
      </c>
      <c r="H440" t="s">
        <v>18</v>
      </c>
      <c r="I440">
        <v>43</v>
      </c>
      <c r="J440">
        <v>14</v>
      </c>
      <c r="K440">
        <v>65</v>
      </c>
      <c r="L440">
        <v>58</v>
      </c>
      <c r="M440">
        <v>18</v>
      </c>
      <c r="N440">
        <v>83</v>
      </c>
      <c r="O440">
        <v>71</v>
      </c>
      <c r="P440">
        <v>24</v>
      </c>
      <c r="Q440">
        <v>98</v>
      </c>
      <c r="R440">
        <v>3550</v>
      </c>
      <c r="S440" s="1">
        <v>0.92146476399999999</v>
      </c>
      <c r="T440">
        <f t="shared" si="75"/>
        <v>1</v>
      </c>
      <c r="U440">
        <f t="shared" si="76"/>
        <v>3271.1999121999997</v>
      </c>
      <c r="V440">
        <f t="shared" si="77"/>
        <v>1382.197146</v>
      </c>
      <c r="W440">
        <v>24.69</v>
      </c>
      <c r="X440">
        <f t="shared" si="78"/>
        <v>22.750965023160003</v>
      </c>
      <c r="Y440">
        <v>0</v>
      </c>
      <c r="Z440">
        <v>0</v>
      </c>
      <c r="AA440">
        <v>0</v>
      </c>
      <c r="AB440" s="3">
        <v>0.1</v>
      </c>
      <c r="AC440">
        <v>25</v>
      </c>
      <c r="AD440">
        <f t="shared" si="79"/>
        <v>0.11016807219002084</v>
      </c>
      <c r="AE440">
        <v>1630000</v>
      </c>
      <c r="AF440">
        <v>0</v>
      </c>
      <c r="AG440">
        <v>0</v>
      </c>
      <c r="AH440">
        <v>37800</v>
      </c>
      <c r="AI440">
        <v>0.16321837863511199</v>
      </c>
      <c r="AJ440">
        <v>0.164229597713375</v>
      </c>
      <c r="AK440" s="2">
        <f t="shared" si="74"/>
        <v>0.26796379192247088</v>
      </c>
      <c r="AL440" s="2">
        <f t="shared" si="80"/>
        <v>0.31886192903788257</v>
      </c>
      <c r="AM440">
        <f t="shared" si="81"/>
        <v>0.2845586417030897</v>
      </c>
      <c r="AN440">
        <f t="shared" si="82"/>
        <v>0.34465629233481987</v>
      </c>
      <c r="AO440">
        <f t="shared" si="83"/>
        <v>0.1733109341922717</v>
      </c>
      <c r="AP440">
        <f t="shared" si="84"/>
        <v>0.12241279707685998</v>
      </c>
      <c r="AQ440">
        <f t="shared" si="85"/>
        <v>46.658502417674299</v>
      </c>
    </row>
    <row r="441" spans="1:43" x14ac:dyDescent="0.2">
      <c r="A441">
        <v>13165</v>
      </c>
      <c r="B441">
        <v>14</v>
      </c>
      <c r="C441">
        <v>13</v>
      </c>
      <c r="D441" t="s">
        <v>415</v>
      </c>
      <c r="E441">
        <v>165</v>
      </c>
      <c r="F441" t="s">
        <v>356</v>
      </c>
      <c r="G441" t="s">
        <v>357</v>
      </c>
      <c r="H441" t="s">
        <v>18</v>
      </c>
      <c r="I441">
        <v>43</v>
      </c>
      <c r="J441">
        <v>14</v>
      </c>
      <c r="K441">
        <v>65</v>
      </c>
      <c r="L441">
        <v>58</v>
      </c>
      <c r="M441">
        <v>18</v>
      </c>
      <c r="N441">
        <v>83</v>
      </c>
      <c r="O441">
        <v>71</v>
      </c>
      <c r="P441">
        <v>24</v>
      </c>
      <c r="Q441">
        <v>98</v>
      </c>
      <c r="R441">
        <v>3550</v>
      </c>
      <c r="S441" s="1">
        <v>0.92373235399999998</v>
      </c>
      <c r="T441">
        <f t="shared" si="75"/>
        <v>1</v>
      </c>
      <c r="U441">
        <f t="shared" si="76"/>
        <v>3279.2498566999998</v>
      </c>
      <c r="V441">
        <f t="shared" si="77"/>
        <v>1385.5985309999999</v>
      </c>
      <c r="W441">
        <v>24.69</v>
      </c>
      <c r="X441">
        <f t="shared" si="78"/>
        <v>22.80695182026</v>
      </c>
      <c r="Y441">
        <v>0</v>
      </c>
      <c r="Z441">
        <v>0</v>
      </c>
      <c r="AA441">
        <v>0</v>
      </c>
      <c r="AB441" s="3">
        <v>0.1</v>
      </c>
      <c r="AC441">
        <v>25</v>
      </c>
      <c r="AD441">
        <f t="shared" si="79"/>
        <v>0.11016807219002084</v>
      </c>
      <c r="AE441">
        <v>1630000</v>
      </c>
      <c r="AF441">
        <v>0</v>
      </c>
      <c r="AG441">
        <v>0</v>
      </c>
      <c r="AH441">
        <v>37800</v>
      </c>
      <c r="AI441">
        <v>0.163581080481944</v>
      </c>
      <c r="AJ441">
        <v>0.16439131349399999</v>
      </c>
      <c r="AK441" s="2">
        <f t="shared" si="74"/>
        <v>0.26802760401762432</v>
      </c>
      <c r="AL441" s="2">
        <f t="shared" si="80"/>
        <v>0.31881288671076619</v>
      </c>
      <c r="AM441">
        <f t="shared" si="81"/>
        <v>0.28458565869549896</v>
      </c>
      <c r="AN441">
        <f t="shared" si="82"/>
        <v>0.34455005718822762</v>
      </c>
      <c r="AO441">
        <f t="shared" si="83"/>
        <v>0.17322723078700686</v>
      </c>
      <c r="AP441">
        <f t="shared" si="84"/>
        <v>0.12244194809386501</v>
      </c>
      <c r="AQ441">
        <f t="shared" si="85"/>
        <v>46.55504836939776</v>
      </c>
    </row>
    <row r="442" spans="1:43" x14ac:dyDescent="0.2">
      <c r="A442">
        <v>13167</v>
      </c>
      <c r="B442">
        <v>14</v>
      </c>
      <c r="C442">
        <v>13</v>
      </c>
      <c r="D442" t="s">
        <v>135</v>
      </c>
      <c r="E442">
        <v>167</v>
      </c>
      <c r="F442" t="s">
        <v>356</v>
      </c>
      <c r="G442" t="s">
        <v>357</v>
      </c>
      <c r="H442" t="s">
        <v>18</v>
      </c>
      <c r="I442">
        <v>43</v>
      </c>
      <c r="J442">
        <v>14</v>
      </c>
      <c r="K442">
        <v>65</v>
      </c>
      <c r="L442">
        <v>58</v>
      </c>
      <c r="M442">
        <v>18</v>
      </c>
      <c r="N442">
        <v>83</v>
      </c>
      <c r="O442">
        <v>71</v>
      </c>
      <c r="P442">
        <v>24</v>
      </c>
      <c r="Q442">
        <v>98</v>
      </c>
      <c r="R442">
        <v>3550</v>
      </c>
      <c r="S442" s="1">
        <v>0.92005060900000002</v>
      </c>
      <c r="T442">
        <f t="shared" si="75"/>
        <v>1</v>
      </c>
      <c r="U442">
        <f t="shared" si="76"/>
        <v>3266.1796619500001</v>
      </c>
      <c r="V442">
        <f t="shared" si="77"/>
        <v>1380.0759135000001</v>
      </c>
      <c r="W442">
        <v>24.69</v>
      </c>
      <c r="X442">
        <f t="shared" si="78"/>
        <v>22.716049536210001</v>
      </c>
      <c r="Y442">
        <v>0</v>
      </c>
      <c r="Z442">
        <v>0</v>
      </c>
      <c r="AA442">
        <v>0</v>
      </c>
      <c r="AB442" s="3">
        <v>0.1</v>
      </c>
      <c r="AC442">
        <v>25</v>
      </c>
      <c r="AD442">
        <f t="shared" si="79"/>
        <v>0.11016807219002084</v>
      </c>
      <c r="AE442">
        <v>1630000</v>
      </c>
      <c r="AF442">
        <v>0</v>
      </c>
      <c r="AG442">
        <v>0</v>
      </c>
      <c r="AH442">
        <v>37800</v>
      </c>
      <c r="AI442">
        <v>0.16391268074239099</v>
      </c>
      <c r="AJ442">
        <v>0.164358429324375</v>
      </c>
      <c r="AK442" s="2">
        <f t="shared" si="74"/>
        <v>0.26641925245991505</v>
      </c>
      <c r="AL442" s="2">
        <f t="shared" si="80"/>
        <v>0.31710179500573182</v>
      </c>
      <c r="AM442">
        <f t="shared" si="81"/>
        <v>0.28294380969745253</v>
      </c>
      <c r="AN442">
        <f t="shared" si="82"/>
        <v>0.34278689841678428</v>
      </c>
      <c r="AO442">
        <f t="shared" si="83"/>
        <v>0.17238975401183515</v>
      </c>
      <c r="AP442">
        <f t="shared" si="84"/>
        <v>0.12170721146601837</v>
      </c>
      <c r="AQ442">
        <f t="shared" si="85"/>
        <v>46.460866112756641</v>
      </c>
    </row>
    <row r="443" spans="1:43" x14ac:dyDescent="0.2">
      <c r="A443">
        <v>13169</v>
      </c>
      <c r="B443">
        <v>14</v>
      </c>
      <c r="C443">
        <v>13</v>
      </c>
      <c r="D443" t="s">
        <v>416</v>
      </c>
      <c r="E443">
        <v>169</v>
      </c>
      <c r="F443" t="s">
        <v>356</v>
      </c>
      <c r="G443" t="s">
        <v>357</v>
      </c>
      <c r="H443" t="s">
        <v>18</v>
      </c>
      <c r="I443">
        <v>43</v>
      </c>
      <c r="J443">
        <v>14</v>
      </c>
      <c r="K443">
        <v>65</v>
      </c>
      <c r="L443">
        <v>58</v>
      </c>
      <c r="M443">
        <v>18</v>
      </c>
      <c r="N443">
        <v>83</v>
      </c>
      <c r="O443">
        <v>71</v>
      </c>
      <c r="P443">
        <v>24</v>
      </c>
      <c r="Q443">
        <v>98</v>
      </c>
      <c r="R443">
        <v>3550</v>
      </c>
      <c r="S443" s="1">
        <v>0.91858096300000003</v>
      </c>
      <c r="T443">
        <f t="shared" si="75"/>
        <v>1</v>
      </c>
      <c r="U443">
        <f t="shared" si="76"/>
        <v>3260.96241865</v>
      </c>
      <c r="V443">
        <f t="shared" si="77"/>
        <v>1377.8714445000001</v>
      </c>
      <c r="W443">
        <v>24.69</v>
      </c>
      <c r="X443">
        <f t="shared" si="78"/>
        <v>22.679763976470003</v>
      </c>
      <c r="Y443">
        <v>0</v>
      </c>
      <c r="Z443">
        <v>0</v>
      </c>
      <c r="AA443">
        <v>0</v>
      </c>
      <c r="AB443" s="3">
        <v>0.1</v>
      </c>
      <c r="AC443">
        <v>25</v>
      </c>
      <c r="AD443">
        <f t="shared" si="79"/>
        <v>0.11016807219002084</v>
      </c>
      <c r="AE443">
        <v>1630000</v>
      </c>
      <c r="AF443">
        <v>0</v>
      </c>
      <c r="AG443">
        <v>0</v>
      </c>
      <c r="AH443">
        <v>37800</v>
      </c>
      <c r="AI443">
        <v>0.16170882869573899</v>
      </c>
      <c r="AJ443">
        <v>0.16282689807924999</v>
      </c>
      <c r="AK443" s="2">
        <f t="shared" si="74"/>
        <v>0.26961878709858844</v>
      </c>
      <c r="AL443" s="2">
        <f t="shared" si="80"/>
        <v>0.32099205770186517</v>
      </c>
      <c r="AM443">
        <f t="shared" si="81"/>
        <v>0.28636854959907715</v>
      </c>
      <c r="AN443">
        <f t="shared" si="82"/>
        <v>0.34702721106490519</v>
      </c>
      <c r="AO443">
        <f t="shared" si="83"/>
        <v>0.17454211232036135</v>
      </c>
      <c r="AP443">
        <f t="shared" si="84"/>
        <v>0.12316884171708464</v>
      </c>
      <c r="AQ443">
        <f t="shared" si="85"/>
        <v>47.094058967455254</v>
      </c>
    </row>
    <row r="444" spans="1:43" x14ac:dyDescent="0.2">
      <c r="A444">
        <v>13171</v>
      </c>
      <c r="B444">
        <v>14</v>
      </c>
      <c r="C444">
        <v>13</v>
      </c>
      <c r="D444" t="s">
        <v>56</v>
      </c>
      <c r="E444">
        <v>171</v>
      </c>
      <c r="F444" t="s">
        <v>356</v>
      </c>
      <c r="G444" t="s">
        <v>357</v>
      </c>
      <c r="H444" t="s">
        <v>18</v>
      </c>
      <c r="I444">
        <v>43</v>
      </c>
      <c r="J444">
        <v>14</v>
      </c>
      <c r="K444">
        <v>65</v>
      </c>
      <c r="L444">
        <v>58</v>
      </c>
      <c r="M444">
        <v>18</v>
      </c>
      <c r="N444">
        <v>83</v>
      </c>
      <c r="O444">
        <v>71</v>
      </c>
      <c r="P444">
        <v>24</v>
      </c>
      <c r="Q444">
        <v>98</v>
      </c>
      <c r="R444">
        <v>3550</v>
      </c>
      <c r="S444" s="1">
        <v>0.91905182600000002</v>
      </c>
      <c r="T444">
        <f t="shared" si="75"/>
        <v>1</v>
      </c>
      <c r="U444">
        <f t="shared" si="76"/>
        <v>3262.6339822999998</v>
      </c>
      <c r="V444">
        <f t="shared" si="77"/>
        <v>1378.5777390000001</v>
      </c>
      <c r="W444">
        <v>24.69</v>
      </c>
      <c r="X444">
        <f t="shared" si="78"/>
        <v>22.691389583940001</v>
      </c>
      <c r="Y444">
        <v>0</v>
      </c>
      <c r="Z444">
        <v>0</v>
      </c>
      <c r="AA444">
        <v>0</v>
      </c>
      <c r="AB444" s="3">
        <v>0.1</v>
      </c>
      <c r="AC444">
        <v>25</v>
      </c>
      <c r="AD444">
        <f t="shared" si="79"/>
        <v>0.11016807219002084</v>
      </c>
      <c r="AE444">
        <v>1630000</v>
      </c>
      <c r="AF444">
        <v>0</v>
      </c>
      <c r="AG444">
        <v>0</v>
      </c>
      <c r="AH444">
        <v>37800</v>
      </c>
      <c r="AI444">
        <v>0.160517874980005</v>
      </c>
      <c r="AJ444">
        <v>0.16174931510224999</v>
      </c>
      <c r="AK444" s="2">
        <f t="shared" si="74"/>
        <v>0.27175844068034238</v>
      </c>
      <c r="AL444" s="2">
        <f t="shared" si="80"/>
        <v>0.32351287249399518</v>
      </c>
      <c r="AM444">
        <f t="shared" si="81"/>
        <v>0.28863247714028956</v>
      </c>
      <c r="AN444">
        <f t="shared" si="82"/>
        <v>0.34974119227318223</v>
      </c>
      <c r="AO444">
        <f t="shared" si="83"/>
        <v>0.17590072267727663</v>
      </c>
      <c r="AP444">
        <f t="shared" si="84"/>
        <v>0.12414629086362383</v>
      </c>
      <c r="AQ444">
        <f t="shared" si="85"/>
        <v>47.44347079790262</v>
      </c>
    </row>
    <row r="445" spans="1:43" x14ac:dyDescent="0.2">
      <c r="A445">
        <v>13173</v>
      </c>
      <c r="B445">
        <v>14</v>
      </c>
      <c r="C445">
        <v>13</v>
      </c>
      <c r="D445" t="s">
        <v>417</v>
      </c>
      <c r="E445">
        <v>173</v>
      </c>
      <c r="F445" t="s">
        <v>356</v>
      </c>
      <c r="G445" t="s">
        <v>357</v>
      </c>
      <c r="H445" t="s">
        <v>18</v>
      </c>
      <c r="I445">
        <v>43</v>
      </c>
      <c r="J445">
        <v>14</v>
      </c>
      <c r="K445">
        <v>65</v>
      </c>
      <c r="L445">
        <v>58</v>
      </c>
      <c r="M445">
        <v>18</v>
      </c>
      <c r="N445">
        <v>83</v>
      </c>
      <c r="O445">
        <v>71</v>
      </c>
      <c r="P445">
        <v>24</v>
      </c>
      <c r="Q445">
        <v>98</v>
      </c>
      <c r="R445">
        <v>3550</v>
      </c>
      <c r="S445" s="1">
        <v>0.92441871799999997</v>
      </c>
      <c r="T445">
        <f t="shared" si="75"/>
        <v>1</v>
      </c>
      <c r="U445">
        <f t="shared" si="76"/>
        <v>3281.6864489</v>
      </c>
      <c r="V445">
        <f t="shared" si="77"/>
        <v>1386.6280769999998</v>
      </c>
      <c r="W445">
        <v>24.69</v>
      </c>
      <c r="X445">
        <f t="shared" si="78"/>
        <v>22.82389814742</v>
      </c>
      <c r="Y445">
        <v>0</v>
      </c>
      <c r="Z445">
        <v>0</v>
      </c>
      <c r="AA445">
        <v>0</v>
      </c>
      <c r="AB445" s="3">
        <v>0.1</v>
      </c>
      <c r="AC445">
        <v>25</v>
      </c>
      <c r="AD445">
        <f t="shared" si="79"/>
        <v>0.11016807219002084</v>
      </c>
      <c r="AE445">
        <v>1630000</v>
      </c>
      <c r="AF445">
        <v>0</v>
      </c>
      <c r="AG445">
        <v>0</v>
      </c>
      <c r="AH445">
        <v>37800</v>
      </c>
      <c r="AI445">
        <v>0.164143857951495</v>
      </c>
      <c r="AJ445">
        <v>0.16523324866</v>
      </c>
      <c r="AK445" s="2">
        <f t="shared" si="74"/>
        <v>0.26730712529024758</v>
      </c>
      <c r="AL445" s="2">
        <f t="shared" si="80"/>
        <v>0.31791828746958423</v>
      </c>
      <c r="AM445">
        <f t="shared" si="81"/>
        <v>0.28380840964342902</v>
      </c>
      <c r="AN445">
        <f t="shared" si="82"/>
        <v>0.34356721645049831</v>
      </c>
      <c r="AO445">
        <f t="shared" si="83"/>
        <v>0.17272397693910527</v>
      </c>
      <c r="AP445">
        <f t="shared" si="84"/>
        <v>0.1221128147597686</v>
      </c>
      <c r="AQ445">
        <f t="shared" si="85"/>
        <v>46.395431478195547</v>
      </c>
    </row>
    <row r="446" spans="1:43" x14ac:dyDescent="0.2">
      <c r="A446">
        <v>13175</v>
      </c>
      <c r="B446">
        <v>14</v>
      </c>
      <c r="C446">
        <v>13</v>
      </c>
      <c r="D446" t="s">
        <v>418</v>
      </c>
      <c r="E446">
        <v>175</v>
      </c>
      <c r="F446" t="s">
        <v>356</v>
      </c>
      <c r="G446" t="s">
        <v>357</v>
      </c>
      <c r="H446" t="s">
        <v>18</v>
      </c>
      <c r="I446">
        <v>43</v>
      </c>
      <c r="J446">
        <v>14</v>
      </c>
      <c r="K446">
        <v>65</v>
      </c>
      <c r="L446">
        <v>58</v>
      </c>
      <c r="M446">
        <v>18</v>
      </c>
      <c r="N446">
        <v>83</v>
      </c>
      <c r="O446">
        <v>71</v>
      </c>
      <c r="P446">
        <v>24</v>
      </c>
      <c r="Q446">
        <v>98</v>
      </c>
      <c r="R446">
        <v>3550</v>
      </c>
      <c r="S446" s="1">
        <v>0.92043827700000003</v>
      </c>
      <c r="T446">
        <f t="shared" si="75"/>
        <v>1</v>
      </c>
      <c r="U446">
        <f t="shared" si="76"/>
        <v>3267.5558833499999</v>
      </c>
      <c r="V446">
        <f t="shared" si="77"/>
        <v>1380.6574155000001</v>
      </c>
      <c r="W446">
        <v>24.69</v>
      </c>
      <c r="X446">
        <f t="shared" si="78"/>
        <v>22.725621059130003</v>
      </c>
      <c r="Y446">
        <v>0</v>
      </c>
      <c r="Z446">
        <v>0</v>
      </c>
      <c r="AA446">
        <v>0</v>
      </c>
      <c r="AB446" s="3">
        <v>0.1</v>
      </c>
      <c r="AC446">
        <v>25</v>
      </c>
      <c r="AD446">
        <f t="shared" si="79"/>
        <v>0.11016807219002084</v>
      </c>
      <c r="AE446">
        <v>1630000</v>
      </c>
      <c r="AF446">
        <v>0</v>
      </c>
      <c r="AG446">
        <v>0</v>
      </c>
      <c r="AH446">
        <v>37800</v>
      </c>
      <c r="AI446">
        <v>0.16425055968487501</v>
      </c>
      <c r="AJ446">
        <v>0.16484206251987499</v>
      </c>
      <c r="AK446" s="2">
        <f t="shared" si="74"/>
        <v>0.26598322903183635</v>
      </c>
      <c r="AL446" s="2">
        <f t="shared" si="80"/>
        <v>0.31656151279210842</v>
      </c>
      <c r="AM446">
        <f t="shared" si="81"/>
        <v>0.28247379369160025</v>
      </c>
      <c r="AN446">
        <f t="shared" si="82"/>
        <v>0.34219377951514734</v>
      </c>
      <c r="AO446">
        <f t="shared" si="83"/>
        <v>0.17208630843676481</v>
      </c>
      <c r="AP446">
        <f t="shared" si="84"/>
        <v>0.12150802467649273</v>
      </c>
      <c r="AQ446">
        <f t="shared" si="85"/>
        <v>46.365291715085256</v>
      </c>
    </row>
    <row r="447" spans="1:43" x14ac:dyDescent="0.2">
      <c r="A447">
        <v>13177</v>
      </c>
      <c r="B447">
        <v>14</v>
      </c>
      <c r="C447">
        <v>13</v>
      </c>
      <c r="D447" t="s">
        <v>59</v>
      </c>
      <c r="E447">
        <v>177</v>
      </c>
      <c r="F447" t="s">
        <v>356</v>
      </c>
      <c r="G447" t="s">
        <v>357</v>
      </c>
      <c r="H447" t="s">
        <v>18</v>
      </c>
      <c r="I447">
        <v>43</v>
      </c>
      <c r="J447">
        <v>14</v>
      </c>
      <c r="K447">
        <v>65</v>
      </c>
      <c r="L447">
        <v>58</v>
      </c>
      <c r="M447">
        <v>18</v>
      </c>
      <c r="N447">
        <v>83</v>
      </c>
      <c r="O447">
        <v>71</v>
      </c>
      <c r="P447">
        <v>24</v>
      </c>
      <c r="Q447">
        <v>98</v>
      </c>
      <c r="R447">
        <v>3550</v>
      </c>
      <c r="S447" s="1">
        <v>0.92071608299999996</v>
      </c>
      <c r="T447">
        <f t="shared" si="75"/>
        <v>1</v>
      </c>
      <c r="U447">
        <f t="shared" si="76"/>
        <v>3268.5420946499999</v>
      </c>
      <c r="V447">
        <f t="shared" si="77"/>
        <v>1381.0741244999999</v>
      </c>
      <c r="W447">
        <v>24.69</v>
      </c>
      <c r="X447">
        <f t="shared" si="78"/>
        <v>22.732480089270002</v>
      </c>
      <c r="Y447">
        <v>0</v>
      </c>
      <c r="Z447">
        <v>0</v>
      </c>
      <c r="AA447">
        <v>0</v>
      </c>
      <c r="AB447" s="3">
        <v>0.1</v>
      </c>
      <c r="AC447">
        <v>25</v>
      </c>
      <c r="AD447">
        <f t="shared" si="79"/>
        <v>0.11016807219002084</v>
      </c>
      <c r="AE447">
        <v>1630000</v>
      </c>
      <c r="AF447">
        <v>0</v>
      </c>
      <c r="AG447">
        <v>0</v>
      </c>
      <c r="AH447">
        <v>37800</v>
      </c>
      <c r="AI447">
        <v>0.164488778513696</v>
      </c>
      <c r="AJ447">
        <v>0.16508841836812499</v>
      </c>
      <c r="AK447" s="2">
        <f t="shared" si="74"/>
        <v>0.26567818472526883</v>
      </c>
      <c r="AL447" s="2">
        <f t="shared" si="80"/>
        <v>0.31618321911479347</v>
      </c>
      <c r="AM447">
        <f t="shared" si="81"/>
        <v>0.28214486712974857</v>
      </c>
      <c r="AN447">
        <f t="shared" si="82"/>
        <v>0.34177836422617008</v>
      </c>
      <c r="AO447">
        <f t="shared" si="83"/>
        <v>0.17187370692992687</v>
      </c>
      <c r="AP447">
        <f t="shared" si="84"/>
        <v>0.12136867254040225</v>
      </c>
      <c r="AQ447">
        <f t="shared" si="85"/>
        <v>46.298143757698043</v>
      </c>
    </row>
    <row r="448" spans="1:43" x14ac:dyDescent="0.2">
      <c r="A448">
        <v>13179</v>
      </c>
      <c r="B448">
        <v>14</v>
      </c>
      <c r="C448">
        <v>13</v>
      </c>
      <c r="D448" t="s">
        <v>334</v>
      </c>
      <c r="E448">
        <v>179</v>
      </c>
      <c r="F448" t="s">
        <v>356</v>
      </c>
      <c r="G448" t="s">
        <v>357</v>
      </c>
      <c r="H448" t="s">
        <v>18</v>
      </c>
      <c r="I448">
        <v>43</v>
      </c>
      <c r="J448">
        <v>14</v>
      </c>
      <c r="K448">
        <v>65</v>
      </c>
      <c r="L448">
        <v>58</v>
      </c>
      <c r="M448">
        <v>18</v>
      </c>
      <c r="N448">
        <v>83</v>
      </c>
      <c r="O448">
        <v>71</v>
      </c>
      <c r="P448">
        <v>24</v>
      </c>
      <c r="Q448">
        <v>98</v>
      </c>
      <c r="R448">
        <v>3550</v>
      </c>
      <c r="S448" s="1">
        <v>0.92840270800000002</v>
      </c>
      <c r="T448">
        <f t="shared" si="75"/>
        <v>1</v>
      </c>
      <c r="U448">
        <f t="shared" si="76"/>
        <v>3295.8296134000002</v>
      </c>
      <c r="V448">
        <f t="shared" si="77"/>
        <v>1392.6040620000001</v>
      </c>
      <c r="W448">
        <v>24.69</v>
      </c>
      <c r="X448">
        <f t="shared" si="78"/>
        <v>22.92226286052</v>
      </c>
      <c r="Y448">
        <v>0</v>
      </c>
      <c r="Z448">
        <v>0</v>
      </c>
      <c r="AA448">
        <v>0</v>
      </c>
      <c r="AB448" s="3">
        <v>0.1</v>
      </c>
      <c r="AC448">
        <v>25</v>
      </c>
      <c r="AD448">
        <f t="shared" si="79"/>
        <v>0.11016807219002084</v>
      </c>
      <c r="AE448">
        <v>1630000</v>
      </c>
      <c r="AF448">
        <v>0</v>
      </c>
      <c r="AG448">
        <v>0</v>
      </c>
      <c r="AH448">
        <v>37800</v>
      </c>
      <c r="AI448">
        <v>0.164784521512785</v>
      </c>
      <c r="AJ448">
        <v>0.17052109528025</v>
      </c>
      <c r="AK448" s="2">
        <f t="shared" si="74"/>
        <v>0.26741540659809054</v>
      </c>
      <c r="AL448" s="2">
        <f t="shared" si="80"/>
        <v>0.31782979830951452</v>
      </c>
      <c r="AM448">
        <f t="shared" si="81"/>
        <v>0.28385253582612729</v>
      </c>
      <c r="AN448">
        <f t="shared" si="82"/>
        <v>0.34337900715874792</v>
      </c>
      <c r="AO448">
        <f t="shared" si="83"/>
        <v>0.17257667217575326</v>
      </c>
      <c r="AP448">
        <f t="shared" si="84"/>
        <v>0.12216228046432928</v>
      </c>
      <c r="AQ448">
        <f t="shared" si="85"/>
        <v>46.215051293906825</v>
      </c>
    </row>
    <row r="449" spans="1:43" x14ac:dyDescent="0.2">
      <c r="A449">
        <v>13181</v>
      </c>
      <c r="B449">
        <v>14</v>
      </c>
      <c r="C449">
        <v>13</v>
      </c>
      <c r="D449" t="s">
        <v>137</v>
      </c>
      <c r="E449">
        <v>181</v>
      </c>
      <c r="F449" t="s">
        <v>356</v>
      </c>
      <c r="G449" t="s">
        <v>357</v>
      </c>
      <c r="H449" t="s">
        <v>18</v>
      </c>
      <c r="I449">
        <v>43</v>
      </c>
      <c r="J449">
        <v>14</v>
      </c>
      <c r="K449">
        <v>65</v>
      </c>
      <c r="L449">
        <v>58</v>
      </c>
      <c r="M449">
        <v>18</v>
      </c>
      <c r="N449">
        <v>83</v>
      </c>
      <c r="O449">
        <v>71</v>
      </c>
      <c r="P449">
        <v>24</v>
      </c>
      <c r="Q449">
        <v>98</v>
      </c>
      <c r="R449">
        <v>3550</v>
      </c>
      <c r="S449" s="1">
        <v>0.91904488799999995</v>
      </c>
      <c r="T449">
        <f t="shared" si="75"/>
        <v>1</v>
      </c>
      <c r="U449">
        <f t="shared" si="76"/>
        <v>3262.6093523999998</v>
      </c>
      <c r="V449">
        <f t="shared" si="77"/>
        <v>1378.5673319999999</v>
      </c>
      <c r="W449">
        <v>24.69</v>
      </c>
      <c r="X449">
        <f t="shared" si="78"/>
        <v>22.691218284720001</v>
      </c>
      <c r="Y449">
        <v>0</v>
      </c>
      <c r="Z449">
        <v>0</v>
      </c>
      <c r="AA449">
        <v>0</v>
      </c>
      <c r="AB449" s="3">
        <v>0.1</v>
      </c>
      <c r="AC449">
        <v>25</v>
      </c>
      <c r="AD449">
        <f t="shared" si="79"/>
        <v>0.11016807219002084</v>
      </c>
      <c r="AE449">
        <v>1630000</v>
      </c>
      <c r="AF449">
        <v>0</v>
      </c>
      <c r="AG449">
        <v>0</v>
      </c>
      <c r="AH449">
        <v>37800</v>
      </c>
      <c r="AI449">
        <v>0.16175395745053001</v>
      </c>
      <c r="AJ449">
        <v>0.162409205838875</v>
      </c>
      <c r="AK449" s="2">
        <f t="shared" si="74"/>
        <v>0.26967969616694198</v>
      </c>
      <c r="AL449" s="2">
        <f t="shared" si="80"/>
        <v>0.3210386338180708</v>
      </c>
      <c r="AM449">
        <f t="shared" si="81"/>
        <v>0.28642478554575501</v>
      </c>
      <c r="AN449">
        <f t="shared" si="82"/>
        <v>0.34706652346978917</v>
      </c>
      <c r="AO449">
        <f t="shared" si="83"/>
        <v>0.17455560420742405</v>
      </c>
      <c r="AP449">
        <f t="shared" si="84"/>
        <v>0.12319666655629523</v>
      </c>
      <c r="AQ449">
        <f t="shared" si="85"/>
        <v>47.080919899498248</v>
      </c>
    </row>
    <row r="450" spans="1:43" x14ac:dyDescent="0.2">
      <c r="A450">
        <v>13183</v>
      </c>
      <c r="B450">
        <v>14</v>
      </c>
      <c r="C450">
        <v>13</v>
      </c>
      <c r="D450" t="s">
        <v>419</v>
      </c>
      <c r="E450">
        <v>183</v>
      </c>
      <c r="F450" t="s">
        <v>356</v>
      </c>
      <c r="G450" t="s">
        <v>357</v>
      </c>
      <c r="H450" t="s">
        <v>18</v>
      </c>
      <c r="I450">
        <v>43</v>
      </c>
      <c r="J450">
        <v>14</v>
      </c>
      <c r="K450">
        <v>65</v>
      </c>
      <c r="L450">
        <v>58</v>
      </c>
      <c r="M450">
        <v>18</v>
      </c>
      <c r="N450">
        <v>83</v>
      </c>
      <c r="O450">
        <v>71</v>
      </c>
      <c r="P450">
        <v>24</v>
      </c>
      <c r="Q450">
        <v>98</v>
      </c>
      <c r="R450">
        <v>3550</v>
      </c>
      <c r="S450" s="1">
        <v>0.92759073299999995</v>
      </c>
      <c r="T450">
        <f t="shared" si="75"/>
        <v>1</v>
      </c>
      <c r="U450">
        <f t="shared" si="76"/>
        <v>3292.9471021499999</v>
      </c>
      <c r="V450">
        <f t="shared" si="77"/>
        <v>1391.3860995</v>
      </c>
      <c r="W450">
        <v>24.69</v>
      </c>
      <c r="X450">
        <f t="shared" si="78"/>
        <v>22.902215197770001</v>
      </c>
      <c r="Y450">
        <v>0</v>
      </c>
      <c r="Z450">
        <v>0</v>
      </c>
      <c r="AA450">
        <v>0</v>
      </c>
      <c r="AB450" s="3">
        <v>0.1</v>
      </c>
      <c r="AC450">
        <v>25</v>
      </c>
      <c r="AD450">
        <f t="shared" si="79"/>
        <v>0.11016807219002084</v>
      </c>
      <c r="AE450">
        <v>1630000</v>
      </c>
      <c r="AF450">
        <v>0</v>
      </c>
      <c r="AG450">
        <v>0</v>
      </c>
      <c r="AH450">
        <v>37800</v>
      </c>
      <c r="AI450">
        <v>0.16384237805009699</v>
      </c>
      <c r="AJ450">
        <v>0.16520542751799999</v>
      </c>
      <c r="AK450" s="2">
        <f t="shared" ref="AK450:AK513" si="86">((U450*AD450+X450)/(8760*AI450))+Z450*AA450/1000000+Y450/1000</f>
        <v>0.26871790178521648</v>
      </c>
      <c r="AL450" s="2">
        <f t="shared" si="80"/>
        <v>0.31942219156905366</v>
      </c>
      <c r="AM450">
        <f t="shared" si="81"/>
        <v>0.28524954950127718</v>
      </c>
      <c r="AN450">
        <f t="shared" si="82"/>
        <v>0.34511831613313826</v>
      </c>
      <c r="AO450">
        <f t="shared" si="83"/>
        <v>0.17346158376805779</v>
      </c>
      <c r="AP450">
        <f t="shared" si="84"/>
        <v>0.12275729398422067</v>
      </c>
      <c r="AQ450">
        <f t="shared" si="85"/>
        <v>46.480801882811434</v>
      </c>
    </row>
    <row r="451" spans="1:43" x14ac:dyDescent="0.2">
      <c r="A451">
        <v>13185</v>
      </c>
      <c r="B451">
        <v>14</v>
      </c>
      <c r="C451">
        <v>13</v>
      </c>
      <c r="D451" t="s">
        <v>61</v>
      </c>
      <c r="E451">
        <v>185</v>
      </c>
      <c r="F451" t="s">
        <v>356</v>
      </c>
      <c r="G451" t="s">
        <v>357</v>
      </c>
      <c r="H451" t="s">
        <v>18</v>
      </c>
      <c r="I451">
        <v>43</v>
      </c>
      <c r="J451">
        <v>14</v>
      </c>
      <c r="K451">
        <v>65</v>
      </c>
      <c r="L451">
        <v>58</v>
      </c>
      <c r="M451">
        <v>18</v>
      </c>
      <c r="N451">
        <v>83</v>
      </c>
      <c r="O451">
        <v>71</v>
      </c>
      <c r="P451">
        <v>24</v>
      </c>
      <c r="Q451">
        <v>98</v>
      </c>
      <c r="R451">
        <v>3550</v>
      </c>
      <c r="S451" s="1">
        <v>0.92425114399999997</v>
      </c>
      <c r="T451">
        <f t="shared" ref="T451:T514" si="87">IF(S451="NA",0,1)</f>
        <v>1</v>
      </c>
      <c r="U451">
        <f t="shared" ref="U451:U514" si="88">R451*IF(S451="NA",0,S451)</f>
        <v>3281.0915611999999</v>
      </c>
      <c r="V451">
        <f t="shared" ref="V451:V514" si="89">1500*S451</f>
        <v>1386.376716</v>
      </c>
      <c r="W451">
        <v>24.69</v>
      </c>
      <c r="X451">
        <f t="shared" ref="X451:X514" si="90">W451*S451</f>
        <v>22.81976074536</v>
      </c>
      <c r="Y451">
        <v>0</v>
      </c>
      <c r="Z451">
        <v>0</v>
      </c>
      <c r="AA451">
        <v>0</v>
      </c>
      <c r="AB451" s="3">
        <v>0.1</v>
      </c>
      <c r="AC451">
        <v>25</v>
      </c>
      <c r="AD451">
        <f t="shared" ref="AD451:AD514" si="91">(AB451*(1+AB451)^AC451)/((1+AB451)^AC451-1)</f>
        <v>0.11016807219002084</v>
      </c>
      <c r="AE451">
        <v>1630000</v>
      </c>
      <c r="AF451">
        <v>0</v>
      </c>
      <c r="AG451">
        <v>0</v>
      </c>
      <c r="AH451">
        <v>37800</v>
      </c>
      <c r="AI451">
        <v>0.164457987642918</v>
      </c>
      <c r="AJ451">
        <v>0.16523324866</v>
      </c>
      <c r="AK451" s="2">
        <f t="shared" si="86"/>
        <v>0.26674818086312491</v>
      </c>
      <c r="AL451" s="2">
        <f t="shared" ref="AL451:AL514" si="92">((U451*AD451+X451)/(8760*AI451))+Z451*AA451/1000000+Y451/1000 + (AE451*I451)/(1000000*8760*AI451) + ((AF451+AG451)*L451)/(1000000) + (AH451*O451)/(1000000*8760*AI451)</f>
        <v>0.31726267112651624</v>
      </c>
      <c r="AM451">
        <f t="shared" ref="AM451:AM514" si="93">((U451*AD451+X451)/(8760*AI451))+Z451*AA451/1000000+Y451/1000 + (AE451*J451)/(1000000*8760*AI451) + ((AF451+AG451)*M451)/(1000000) + (AH451*P451)/(1000000*8760*AI451)</f>
        <v>0.28321794626465047</v>
      </c>
      <c r="AN451">
        <f t="shared" ref="AN451:AN514" si="94">((U451*AD451+X451)/(8760*AI451))+Z451*AA451/1000000+Y451/1000 + (AE451*K451)/(1000000*8760*AI451) + ((AF451+AG451)*N451)/(1000000) + (AH451*Q451)/(1000000*8760*AI451)</f>
        <v>0.34286260832380472</v>
      </c>
      <c r="AO451">
        <f t="shared" ref="AO451:AO514" si="95">((V451*AD451+X451)/(8760*AI451))+Z451*AA451/1000000+Y451/1000 + (AE451*I451)/(1000000*8760*AI451) + ((AF451+AG451)*L451)/(1000000) + (AH451*O451)/(1000000*8760*AI451)</f>
        <v>0.17237196473914723</v>
      </c>
      <c r="AP451">
        <f t="shared" ref="AP451:AP514" si="96">((V451*AD451+X451)/(8760*AI451))+Z451*AA451/1000000+Y451/1000</f>
        <v>0.12185747447575589</v>
      </c>
      <c r="AQ451">
        <f t="shared" ref="AQ451:AQ514" si="97">(AE451)/(AC451*8760*AI451) + ((AF451+AG451)) + (AH451)/(AC451*8760*AI451)</f>
        <v>46.30681199073517</v>
      </c>
    </row>
    <row r="452" spans="1:43" x14ac:dyDescent="0.2">
      <c r="A452">
        <v>13187</v>
      </c>
      <c r="B452">
        <v>15</v>
      </c>
      <c r="C452">
        <v>13</v>
      </c>
      <c r="D452" t="s">
        <v>420</v>
      </c>
      <c r="E452">
        <v>187</v>
      </c>
      <c r="F452" t="s">
        <v>356</v>
      </c>
      <c r="G452" t="s">
        <v>357</v>
      </c>
      <c r="H452" t="s">
        <v>43</v>
      </c>
      <c r="I452">
        <v>43</v>
      </c>
      <c r="J452">
        <v>14</v>
      </c>
      <c r="K452">
        <v>65</v>
      </c>
      <c r="L452">
        <v>58</v>
      </c>
      <c r="M452">
        <v>18</v>
      </c>
      <c r="N452">
        <v>83</v>
      </c>
      <c r="O452">
        <v>71</v>
      </c>
      <c r="P452">
        <v>24</v>
      </c>
      <c r="Q452">
        <v>98</v>
      </c>
      <c r="R452">
        <v>3550</v>
      </c>
      <c r="S452" s="1">
        <v>0.91934083899999997</v>
      </c>
      <c r="T452">
        <f t="shared" si="87"/>
        <v>1</v>
      </c>
      <c r="U452">
        <f t="shared" si="88"/>
        <v>3263.6599784499999</v>
      </c>
      <c r="V452">
        <f t="shared" si="89"/>
        <v>1379.0112584999999</v>
      </c>
      <c r="W452">
        <v>24.69</v>
      </c>
      <c r="X452">
        <f t="shared" si="90"/>
        <v>22.69852531491</v>
      </c>
      <c r="Y452">
        <v>0</v>
      </c>
      <c r="Z452">
        <v>0</v>
      </c>
      <c r="AA452">
        <v>0</v>
      </c>
      <c r="AB452" s="3">
        <v>0.1</v>
      </c>
      <c r="AC452">
        <v>25</v>
      </c>
      <c r="AD452">
        <f t="shared" si="91"/>
        <v>0.11016807219002084</v>
      </c>
      <c r="AE452">
        <v>1630000</v>
      </c>
      <c r="AF452">
        <v>0</v>
      </c>
      <c r="AG452">
        <v>0</v>
      </c>
      <c r="AH452">
        <v>37800</v>
      </c>
      <c r="AI452">
        <v>0.158314365483196</v>
      </c>
      <c r="AJ452">
        <v>0.16121192055125</v>
      </c>
      <c r="AK452" s="2">
        <f t="shared" si="86"/>
        <v>0.27562757840869212</v>
      </c>
      <c r="AL452" s="2">
        <f t="shared" si="92"/>
        <v>0.32810235787781677</v>
      </c>
      <c r="AM452">
        <f t="shared" si="93"/>
        <v>0.29273647731763758</v>
      </c>
      <c r="AN452">
        <f t="shared" si="94"/>
        <v>0.35469573834838447</v>
      </c>
      <c r="AO452">
        <f t="shared" si="95"/>
        <v>0.17838859260956391</v>
      </c>
      <c r="AP452">
        <f t="shared" si="96"/>
        <v>0.12591381314043923</v>
      </c>
      <c r="AQ452">
        <f t="shared" si="97"/>
        <v>48.103816042919917</v>
      </c>
    </row>
    <row r="453" spans="1:43" x14ac:dyDescent="0.2">
      <c r="A453">
        <v>13189</v>
      </c>
      <c r="B453">
        <v>14</v>
      </c>
      <c r="C453">
        <v>13</v>
      </c>
      <c r="D453" t="s">
        <v>421</v>
      </c>
      <c r="E453">
        <v>189</v>
      </c>
      <c r="F453" t="s">
        <v>356</v>
      </c>
      <c r="G453" t="s">
        <v>357</v>
      </c>
      <c r="H453" t="s">
        <v>18</v>
      </c>
      <c r="I453">
        <v>43</v>
      </c>
      <c r="J453">
        <v>14</v>
      </c>
      <c r="K453">
        <v>65</v>
      </c>
      <c r="L453">
        <v>58</v>
      </c>
      <c r="M453">
        <v>18</v>
      </c>
      <c r="N453">
        <v>83</v>
      </c>
      <c r="O453">
        <v>71</v>
      </c>
      <c r="P453">
        <v>24</v>
      </c>
      <c r="Q453">
        <v>98</v>
      </c>
      <c r="R453">
        <v>3550</v>
      </c>
      <c r="S453" s="1">
        <v>0.92002485499999997</v>
      </c>
      <c r="T453">
        <f t="shared" si="87"/>
        <v>1</v>
      </c>
      <c r="U453">
        <f t="shared" si="88"/>
        <v>3266.0882352499998</v>
      </c>
      <c r="V453">
        <f t="shared" si="89"/>
        <v>1380.0372824999999</v>
      </c>
      <c r="W453">
        <v>24.69</v>
      </c>
      <c r="X453">
        <f t="shared" si="90"/>
        <v>22.715413669949999</v>
      </c>
      <c r="Y453">
        <v>0</v>
      </c>
      <c r="Z453">
        <v>0</v>
      </c>
      <c r="AA453">
        <v>0</v>
      </c>
      <c r="AB453" s="3">
        <v>0.1</v>
      </c>
      <c r="AC453">
        <v>25</v>
      </c>
      <c r="AD453">
        <f t="shared" si="91"/>
        <v>0.11016807219002084</v>
      </c>
      <c r="AE453">
        <v>1630000</v>
      </c>
      <c r="AF453">
        <v>0</v>
      </c>
      <c r="AG453">
        <v>0</v>
      </c>
      <c r="AH453">
        <v>37800</v>
      </c>
      <c r="AI453">
        <v>0.16200060238225999</v>
      </c>
      <c r="AJ453">
        <v>0.162863262886</v>
      </c>
      <c r="AK453" s="2">
        <f t="shared" si="86"/>
        <v>0.26955622902724896</v>
      </c>
      <c r="AL453" s="2">
        <f t="shared" si="92"/>
        <v>0.32083697300820363</v>
      </c>
      <c r="AM453">
        <f t="shared" si="93"/>
        <v>0.28627582410933772</v>
      </c>
      <c r="AN453">
        <f t="shared" si="94"/>
        <v>0.34682523535624649</v>
      </c>
      <c r="AO453">
        <f t="shared" si="95"/>
        <v>0.17442100755157611</v>
      </c>
      <c r="AP453">
        <f t="shared" si="96"/>
        <v>0.12314026357062141</v>
      </c>
      <c r="AQ453">
        <f t="shared" si="97"/>
        <v>47.009239485329196</v>
      </c>
    </row>
    <row r="454" spans="1:43" x14ac:dyDescent="0.2">
      <c r="A454">
        <v>13191</v>
      </c>
      <c r="B454">
        <v>14</v>
      </c>
      <c r="C454">
        <v>13</v>
      </c>
      <c r="D454" t="s">
        <v>422</v>
      </c>
      <c r="E454">
        <v>191</v>
      </c>
      <c r="F454" t="s">
        <v>356</v>
      </c>
      <c r="G454" t="s">
        <v>357</v>
      </c>
      <c r="H454" t="s">
        <v>18</v>
      </c>
      <c r="I454">
        <v>43</v>
      </c>
      <c r="J454">
        <v>14</v>
      </c>
      <c r="K454">
        <v>65</v>
      </c>
      <c r="L454">
        <v>58</v>
      </c>
      <c r="M454">
        <v>18</v>
      </c>
      <c r="N454">
        <v>83</v>
      </c>
      <c r="O454">
        <v>71</v>
      </c>
      <c r="P454">
        <v>24</v>
      </c>
      <c r="Q454">
        <v>98</v>
      </c>
      <c r="R454">
        <v>3550</v>
      </c>
      <c r="S454" s="1">
        <v>0.92968045700000002</v>
      </c>
      <c r="T454">
        <f t="shared" si="87"/>
        <v>1</v>
      </c>
      <c r="U454">
        <f t="shared" si="88"/>
        <v>3300.3656223500002</v>
      </c>
      <c r="V454">
        <f t="shared" si="89"/>
        <v>1394.5206855000001</v>
      </c>
      <c r="W454">
        <v>24.69</v>
      </c>
      <c r="X454">
        <f t="shared" si="90"/>
        <v>22.953810483330003</v>
      </c>
      <c r="Y454">
        <v>0</v>
      </c>
      <c r="Z454">
        <v>0</v>
      </c>
      <c r="AA454">
        <v>0</v>
      </c>
      <c r="AB454" s="3">
        <v>0.1</v>
      </c>
      <c r="AC454">
        <v>25</v>
      </c>
      <c r="AD454">
        <f t="shared" si="91"/>
        <v>0.11016807219002084</v>
      </c>
      <c r="AE454">
        <v>1630000</v>
      </c>
      <c r="AF454">
        <v>0</v>
      </c>
      <c r="AG454">
        <v>0</v>
      </c>
      <c r="AH454">
        <v>37800</v>
      </c>
      <c r="AI454">
        <v>0.166409952367775</v>
      </c>
      <c r="AJ454">
        <v>0.17101663662774999</v>
      </c>
      <c r="AK454" s="2">
        <f t="shared" si="86"/>
        <v>0.26516783741710631</v>
      </c>
      <c r="AL454" s="2">
        <f t="shared" si="92"/>
        <v>0.31508979999999959</v>
      </c>
      <c r="AM454">
        <f t="shared" si="93"/>
        <v>0.28144441484740162</v>
      </c>
      <c r="AN454">
        <f t="shared" si="94"/>
        <v>0.34038945362856715</v>
      </c>
      <c r="AO454">
        <f t="shared" si="95"/>
        <v>0.17105749526128425</v>
      </c>
      <c r="AP454">
        <f t="shared" si="96"/>
        <v>0.12113553267839097</v>
      </c>
      <c r="AQ454">
        <f t="shared" si="97"/>
        <v>45.76363976911987</v>
      </c>
    </row>
    <row r="455" spans="1:43" x14ac:dyDescent="0.2">
      <c r="A455">
        <v>13193</v>
      </c>
      <c r="B455">
        <v>14</v>
      </c>
      <c r="C455">
        <v>13</v>
      </c>
      <c r="D455" t="s">
        <v>62</v>
      </c>
      <c r="E455">
        <v>193</v>
      </c>
      <c r="F455" t="s">
        <v>356</v>
      </c>
      <c r="G455" t="s">
        <v>357</v>
      </c>
      <c r="H455" t="s">
        <v>18</v>
      </c>
      <c r="I455">
        <v>43</v>
      </c>
      <c r="J455">
        <v>14</v>
      </c>
      <c r="K455">
        <v>65</v>
      </c>
      <c r="L455">
        <v>58</v>
      </c>
      <c r="M455">
        <v>18</v>
      </c>
      <c r="N455">
        <v>83</v>
      </c>
      <c r="O455">
        <v>71</v>
      </c>
      <c r="P455">
        <v>24</v>
      </c>
      <c r="Q455">
        <v>98</v>
      </c>
      <c r="R455">
        <v>3550</v>
      </c>
      <c r="S455" s="1">
        <v>0.91969018400000002</v>
      </c>
      <c r="T455">
        <f t="shared" si="87"/>
        <v>1</v>
      </c>
      <c r="U455">
        <f t="shared" si="88"/>
        <v>3264.9001532000002</v>
      </c>
      <c r="V455">
        <f t="shared" si="89"/>
        <v>1379.5352760000001</v>
      </c>
      <c r="W455">
        <v>24.69</v>
      </c>
      <c r="X455">
        <f t="shared" si="90"/>
        <v>22.707150642960002</v>
      </c>
      <c r="Y455">
        <v>0</v>
      </c>
      <c r="Z455">
        <v>0</v>
      </c>
      <c r="AA455">
        <v>0</v>
      </c>
      <c r="AB455" s="3">
        <v>0.1</v>
      </c>
      <c r="AC455">
        <v>25</v>
      </c>
      <c r="AD455">
        <f t="shared" si="91"/>
        <v>0.11016807219002084</v>
      </c>
      <c r="AE455">
        <v>1630000</v>
      </c>
      <c r="AF455">
        <v>0</v>
      </c>
      <c r="AG455">
        <v>0</v>
      </c>
      <c r="AH455">
        <v>37800</v>
      </c>
      <c r="AI455">
        <v>0.162766357728414</v>
      </c>
      <c r="AJ455">
        <v>0.16386160610950001</v>
      </c>
      <c r="AK455" s="2">
        <f t="shared" si="86"/>
        <v>0.26819047367126619</v>
      </c>
      <c r="AL455" s="2">
        <f t="shared" si="92"/>
        <v>0.31922996077084681</v>
      </c>
      <c r="AM455">
        <f t="shared" si="93"/>
        <v>0.2848314092594747</v>
      </c>
      <c r="AN455">
        <f t="shared" si="94"/>
        <v>0.34509595798309622</v>
      </c>
      <c r="AO455">
        <f t="shared" si="95"/>
        <v>0.17355583826752591</v>
      </c>
      <c r="AP455">
        <f t="shared" si="96"/>
        <v>0.12251635116794526</v>
      </c>
      <c r="AQ455">
        <f t="shared" si="97"/>
        <v>46.788078448386976</v>
      </c>
    </row>
    <row r="456" spans="1:43" x14ac:dyDescent="0.2">
      <c r="A456">
        <v>13195</v>
      </c>
      <c r="B456">
        <v>14</v>
      </c>
      <c r="C456">
        <v>13</v>
      </c>
      <c r="D456" t="s">
        <v>63</v>
      </c>
      <c r="E456">
        <v>195</v>
      </c>
      <c r="F456" t="s">
        <v>356</v>
      </c>
      <c r="G456" t="s">
        <v>357</v>
      </c>
      <c r="H456" t="s">
        <v>18</v>
      </c>
      <c r="I456">
        <v>43</v>
      </c>
      <c r="J456">
        <v>14</v>
      </c>
      <c r="K456">
        <v>65</v>
      </c>
      <c r="L456">
        <v>58</v>
      </c>
      <c r="M456">
        <v>18</v>
      </c>
      <c r="N456">
        <v>83</v>
      </c>
      <c r="O456">
        <v>71</v>
      </c>
      <c r="P456">
        <v>24</v>
      </c>
      <c r="Q456">
        <v>98</v>
      </c>
      <c r="R456">
        <v>3550</v>
      </c>
      <c r="S456" s="1">
        <v>0.91839062400000004</v>
      </c>
      <c r="T456">
        <f t="shared" si="87"/>
        <v>1</v>
      </c>
      <c r="U456">
        <f t="shared" si="88"/>
        <v>3260.2867152000003</v>
      </c>
      <c r="V456">
        <f t="shared" si="89"/>
        <v>1377.5859360000002</v>
      </c>
      <c r="W456">
        <v>24.69</v>
      </c>
      <c r="X456">
        <f t="shared" si="90"/>
        <v>22.675064506560002</v>
      </c>
      <c r="Y456">
        <v>0</v>
      </c>
      <c r="Z456">
        <v>0</v>
      </c>
      <c r="AA456">
        <v>0</v>
      </c>
      <c r="AB456" s="3">
        <v>0.1</v>
      </c>
      <c r="AC456">
        <v>25</v>
      </c>
      <c r="AD456">
        <f t="shared" si="91"/>
        <v>0.11016807219002084</v>
      </c>
      <c r="AE456">
        <v>1630000</v>
      </c>
      <c r="AF456">
        <v>0</v>
      </c>
      <c r="AG456">
        <v>0</v>
      </c>
      <c r="AH456">
        <v>37800</v>
      </c>
      <c r="AI456">
        <v>0.16159965551776101</v>
      </c>
      <c r="AJ456">
        <v>0.16217776579724999</v>
      </c>
      <c r="AK456" s="2">
        <f t="shared" si="86"/>
        <v>0.2697450302249042</v>
      </c>
      <c r="AL456" s="2">
        <f t="shared" si="92"/>
        <v>0.32115300748146497</v>
      </c>
      <c r="AM456">
        <f t="shared" si="93"/>
        <v>0.28650610849705532</v>
      </c>
      <c r="AN456">
        <f t="shared" si="94"/>
        <v>0.34720574962229472</v>
      </c>
      <c r="AO456">
        <f t="shared" si="95"/>
        <v>0.17463449010187201</v>
      </c>
      <c r="AP456">
        <f t="shared" si="96"/>
        <v>0.12322651284531122</v>
      </c>
      <c r="AQ456">
        <f t="shared" si="97"/>
        <v>47.12587467934452</v>
      </c>
    </row>
    <row r="457" spans="1:43" x14ac:dyDescent="0.2">
      <c r="A457">
        <v>13197</v>
      </c>
      <c r="B457">
        <v>14</v>
      </c>
      <c r="C457">
        <v>13</v>
      </c>
      <c r="D457" t="s">
        <v>65</v>
      </c>
      <c r="E457">
        <v>197</v>
      </c>
      <c r="F457" t="s">
        <v>356</v>
      </c>
      <c r="G457" t="s">
        <v>357</v>
      </c>
      <c r="H457" t="s">
        <v>18</v>
      </c>
      <c r="I457">
        <v>43</v>
      </c>
      <c r="J457">
        <v>14</v>
      </c>
      <c r="K457">
        <v>65</v>
      </c>
      <c r="L457">
        <v>58</v>
      </c>
      <c r="M457">
        <v>18</v>
      </c>
      <c r="N457">
        <v>83</v>
      </c>
      <c r="O457">
        <v>71</v>
      </c>
      <c r="P457">
        <v>24</v>
      </c>
      <c r="Q457">
        <v>98</v>
      </c>
      <c r="R457">
        <v>3550</v>
      </c>
      <c r="S457" s="1">
        <v>0.91988900600000001</v>
      </c>
      <c r="T457">
        <f t="shared" si="87"/>
        <v>1</v>
      </c>
      <c r="U457">
        <f t="shared" si="88"/>
        <v>3265.6059713</v>
      </c>
      <c r="V457">
        <f t="shared" si="89"/>
        <v>1379.833509</v>
      </c>
      <c r="W457">
        <v>24.69</v>
      </c>
      <c r="X457">
        <f t="shared" si="90"/>
        <v>22.712059558140002</v>
      </c>
      <c r="Y457">
        <v>0</v>
      </c>
      <c r="Z457">
        <v>0</v>
      </c>
      <c r="AA457">
        <v>0</v>
      </c>
      <c r="AB457" s="3">
        <v>0.1</v>
      </c>
      <c r="AC457">
        <v>25</v>
      </c>
      <c r="AD457">
        <f t="shared" si="91"/>
        <v>0.11016807219002084</v>
      </c>
      <c r="AE457">
        <v>1630000</v>
      </c>
      <c r="AF457">
        <v>0</v>
      </c>
      <c r="AG457">
        <v>0</v>
      </c>
      <c r="AH457">
        <v>37800</v>
      </c>
      <c r="AI457">
        <v>0.161678567594887</v>
      </c>
      <c r="AJ457">
        <v>0.16269328379137499</v>
      </c>
      <c r="AK457" s="2">
        <f t="shared" si="86"/>
        <v>0.27005325541665315</v>
      </c>
      <c r="AL457" s="2">
        <f t="shared" si="92"/>
        <v>0.32143614146708493</v>
      </c>
      <c r="AM457">
        <f t="shared" si="93"/>
        <v>0.28680615294152895</v>
      </c>
      <c r="AN457">
        <f t="shared" si="94"/>
        <v>0.34747616778523183</v>
      </c>
      <c r="AO457">
        <f t="shared" si="95"/>
        <v>0.17475020414252967</v>
      </c>
      <c r="AP457">
        <f t="shared" si="96"/>
        <v>0.12336731809209787</v>
      </c>
      <c r="AQ457">
        <f t="shared" si="97"/>
        <v>47.102873481890555</v>
      </c>
    </row>
    <row r="458" spans="1:43" x14ac:dyDescent="0.2">
      <c r="A458">
        <v>13199</v>
      </c>
      <c r="B458">
        <v>14</v>
      </c>
      <c r="C458">
        <v>13</v>
      </c>
      <c r="D458" t="s">
        <v>423</v>
      </c>
      <c r="E458">
        <v>199</v>
      </c>
      <c r="F458" t="s">
        <v>356</v>
      </c>
      <c r="G458" t="s">
        <v>357</v>
      </c>
      <c r="H458" t="s">
        <v>18</v>
      </c>
      <c r="I458">
        <v>43</v>
      </c>
      <c r="J458">
        <v>14</v>
      </c>
      <c r="K458">
        <v>65</v>
      </c>
      <c r="L458">
        <v>58</v>
      </c>
      <c r="M458">
        <v>18</v>
      </c>
      <c r="N458">
        <v>83</v>
      </c>
      <c r="O458">
        <v>71</v>
      </c>
      <c r="P458">
        <v>24</v>
      </c>
      <c r="Q458">
        <v>98</v>
      </c>
      <c r="R458">
        <v>3550</v>
      </c>
      <c r="S458" s="1">
        <v>0.91963372499999996</v>
      </c>
      <c r="T458">
        <f t="shared" si="87"/>
        <v>1</v>
      </c>
      <c r="U458">
        <f t="shared" si="88"/>
        <v>3264.69972375</v>
      </c>
      <c r="V458">
        <f t="shared" si="89"/>
        <v>1379.4505875</v>
      </c>
      <c r="W458">
        <v>24.69</v>
      </c>
      <c r="X458">
        <f t="shared" si="90"/>
        <v>22.70575667025</v>
      </c>
      <c r="Y458">
        <v>0</v>
      </c>
      <c r="Z458">
        <v>0</v>
      </c>
      <c r="AA458">
        <v>0</v>
      </c>
      <c r="AB458" s="3">
        <v>0.1</v>
      </c>
      <c r="AC458">
        <v>25</v>
      </c>
      <c r="AD458">
        <f t="shared" si="91"/>
        <v>0.11016807219002084</v>
      </c>
      <c r="AE458">
        <v>1630000</v>
      </c>
      <c r="AF458">
        <v>0</v>
      </c>
      <c r="AG458">
        <v>0</v>
      </c>
      <c r="AH458">
        <v>37800</v>
      </c>
      <c r="AI458">
        <v>0.160868953437308</v>
      </c>
      <c r="AJ458">
        <v>0.16184926093562499</v>
      </c>
      <c r="AK458" s="2">
        <f t="shared" si="86"/>
        <v>0.27133704708888834</v>
      </c>
      <c r="AL458" s="2">
        <f t="shared" si="92"/>
        <v>0.32297853065683246</v>
      </c>
      <c r="AM458">
        <f t="shared" si="93"/>
        <v>0.28817425785585837</v>
      </c>
      <c r="AN458">
        <f t="shared" si="94"/>
        <v>0.34914961006832296</v>
      </c>
      <c r="AO458">
        <f t="shared" si="95"/>
        <v>0.17559527093014313</v>
      </c>
      <c r="AP458">
        <f t="shared" si="96"/>
        <v>0.12395378736219897</v>
      </c>
      <c r="AQ458">
        <f t="shared" si="97"/>
        <v>47.339930741347708</v>
      </c>
    </row>
    <row r="459" spans="1:43" x14ac:dyDescent="0.2">
      <c r="A459">
        <v>13201</v>
      </c>
      <c r="B459">
        <v>14</v>
      </c>
      <c r="C459">
        <v>13</v>
      </c>
      <c r="D459" t="s">
        <v>141</v>
      </c>
      <c r="E459">
        <v>201</v>
      </c>
      <c r="F459" t="s">
        <v>356</v>
      </c>
      <c r="G459" t="s">
        <v>357</v>
      </c>
      <c r="H459" t="s">
        <v>18</v>
      </c>
      <c r="I459">
        <v>43</v>
      </c>
      <c r="J459">
        <v>14</v>
      </c>
      <c r="K459">
        <v>65</v>
      </c>
      <c r="L459">
        <v>58</v>
      </c>
      <c r="M459">
        <v>18</v>
      </c>
      <c r="N459">
        <v>83</v>
      </c>
      <c r="O459">
        <v>71</v>
      </c>
      <c r="P459">
        <v>24</v>
      </c>
      <c r="Q459">
        <v>98</v>
      </c>
      <c r="R459">
        <v>3550</v>
      </c>
      <c r="S459" s="1">
        <v>0.92137181000000001</v>
      </c>
      <c r="T459">
        <f t="shared" si="87"/>
        <v>1</v>
      </c>
      <c r="U459">
        <f t="shared" si="88"/>
        <v>3270.8699255000001</v>
      </c>
      <c r="V459">
        <f t="shared" si="89"/>
        <v>1382.0577149999999</v>
      </c>
      <c r="W459">
        <v>24.69</v>
      </c>
      <c r="X459">
        <f t="shared" si="90"/>
        <v>22.748669988900001</v>
      </c>
      <c r="Y459">
        <v>0</v>
      </c>
      <c r="Z459">
        <v>0</v>
      </c>
      <c r="AA459">
        <v>0</v>
      </c>
      <c r="AB459" s="3">
        <v>0.1</v>
      </c>
      <c r="AC459">
        <v>25</v>
      </c>
      <c r="AD459">
        <f t="shared" si="91"/>
        <v>0.11016807219002084</v>
      </c>
      <c r="AE459">
        <v>1630000</v>
      </c>
      <c r="AF459">
        <v>0</v>
      </c>
      <c r="AG459">
        <v>0</v>
      </c>
      <c r="AH459">
        <v>37800</v>
      </c>
      <c r="AI459">
        <v>0.165040039476016</v>
      </c>
      <c r="AJ459">
        <v>0.16583234274625</v>
      </c>
      <c r="AK459" s="2">
        <f t="shared" si="86"/>
        <v>0.264979357732197</v>
      </c>
      <c r="AL459" s="2">
        <f t="shared" si="92"/>
        <v>0.31531569697387768</v>
      </c>
      <c r="AM459">
        <f t="shared" si="93"/>
        <v>0.28139103870055654</v>
      </c>
      <c r="AN459">
        <f t="shared" si="94"/>
        <v>0.34082535007755965</v>
      </c>
      <c r="AO459">
        <f t="shared" si="95"/>
        <v>0.17138576952072734</v>
      </c>
      <c r="AP459">
        <f t="shared" si="96"/>
        <v>0.12104943027904666</v>
      </c>
      <c r="AQ459">
        <f t="shared" si="97"/>
        <v>46.143500318672409</v>
      </c>
    </row>
    <row r="460" spans="1:43" x14ac:dyDescent="0.2">
      <c r="A460">
        <v>13205</v>
      </c>
      <c r="B460">
        <v>14</v>
      </c>
      <c r="C460">
        <v>13</v>
      </c>
      <c r="D460" t="s">
        <v>424</v>
      </c>
      <c r="E460">
        <v>205</v>
      </c>
      <c r="F460" t="s">
        <v>356</v>
      </c>
      <c r="G460" t="s">
        <v>357</v>
      </c>
      <c r="H460" t="s">
        <v>18</v>
      </c>
      <c r="I460">
        <v>43</v>
      </c>
      <c r="J460">
        <v>14</v>
      </c>
      <c r="K460">
        <v>65</v>
      </c>
      <c r="L460">
        <v>58</v>
      </c>
      <c r="M460">
        <v>18</v>
      </c>
      <c r="N460">
        <v>83</v>
      </c>
      <c r="O460">
        <v>71</v>
      </c>
      <c r="P460">
        <v>24</v>
      </c>
      <c r="Q460">
        <v>98</v>
      </c>
      <c r="R460">
        <v>3550</v>
      </c>
      <c r="S460" s="1">
        <v>0.92159675500000005</v>
      </c>
      <c r="T460">
        <f t="shared" si="87"/>
        <v>1</v>
      </c>
      <c r="U460">
        <f t="shared" si="88"/>
        <v>3271.6684802500004</v>
      </c>
      <c r="V460">
        <f t="shared" si="89"/>
        <v>1382.3951325</v>
      </c>
      <c r="W460">
        <v>24.69</v>
      </c>
      <c r="X460">
        <f t="shared" si="90"/>
        <v>22.754223880950001</v>
      </c>
      <c r="Y460">
        <v>0</v>
      </c>
      <c r="Z460">
        <v>0</v>
      </c>
      <c r="AA460">
        <v>0</v>
      </c>
      <c r="AB460" s="3">
        <v>0.1</v>
      </c>
      <c r="AC460">
        <v>25</v>
      </c>
      <c r="AD460">
        <f t="shared" si="91"/>
        <v>0.11016807219002084</v>
      </c>
      <c r="AE460">
        <v>1630000</v>
      </c>
      <c r="AF460">
        <v>0</v>
      </c>
      <c r="AG460">
        <v>0</v>
      </c>
      <c r="AH460">
        <v>37800</v>
      </c>
      <c r="AI460">
        <v>0.16497415341070301</v>
      </c>
      <c r="AJ460">
        <v>0.16621318533599999</v>
      </c>
      <c r="AK460" s="2">
        <f t="shared" si="86"/>
        <v>0.26514990134732502</v>
      </c>
      <c r="AL460" s="2">
        <f t="shared" si="92"/>
        <v>0.31550634351583595</v>
      </c>
      <c r="AM460">
        <f t="shared" si="93"/>
        <v>0.28156813668230402</v>
      </c>
      <c r="AN460">
        <f t="shared" si="94"/>
        <v>0.34102618446189048</v>
      </c>
      <c r="AO460">
        <f t="shared" si="95"/>
        <v>0.17148378118590488</v>
      </c>
      <c r="AP460">
        <f t="shared" si="96"/>
        <v>0.12112733901739393</v>
      </c>
      <c r="AQ460">
        <f t="shared" si="97"/>
        <v>46.161928742840146</v>
      </c>
    </row>
    <row r="461" spans="1:43" x14ac:dyDescent="0.2">
      <c r="A461">
        <v>13207</v>
      </c>
      <c r="B461">
        <v>14</v>
      </c>
      <c r="C461">
        <v>13</v>
      </c>
      <c r="D461" t="s">
        <v>68</v>
      </c>
      <c r="E461">
        <v>207</v>
      </c>
      <c r="F461" t="s">
        <v>356</v>
      </c>
      <c r="G461" t="s">
        <v>357</v>
      </c>
      <c r="H461" t="s">
        <v>18</v>
      </c>
      <c r="I461">
        <v>43</v>
      </c>
      <c r="J461">
        <v>14</v>
      </c>
      <c r="K461">
        <v>65</v>
      </c>
      <c r="L461">
        <v>58</v>
      </c>
      <c r="M461">
        <v>18</v>
      </c>
      <c r="N461">
        <v>83</v>
      </c>
      <c r="O461">
        <v>71</v>
      </c>
      <c r="P461">
        <v>24</v>
      </c>
      <c r="Q461">
        <v>98</v>
      </c>
      <c r="R461">
        <v>3550</v>
      </c>
      <c r="S461" s="1">
        <v>0.91886941200000005</v>
      </c>
      <c r="T461">
        <f t="shared" si="87"/>
        <v>1</v>
      </c>
      <c r="U461">
        <f t="shared" si="88"/>
        <v>3261.9864126000002</v>
      </c>
      <c r="V461">
        <f t="shared" si="89"/>
        <v>1378.304118</v>
      </c>
      <c r="W461">
        <v>24.69</v>
      </c>
      <c r="X461">
        <f t="shared" si="90"/>
        <v>22.686885782280001</v>
      </c>
      <c r="Y461">
        <v>0</v>
      </c>
      <c r="Z461">
        <v>0</v>
      </c>
      <c r="AA461">
        <v>0</v>
      </c>
      <c r="AB461" s="3">
        <v>0.1</v>
      </c>
      <c r="AC461">
        <v>25</v>
      </c>
      <c r="AD461">
        <f t="shared" si="91"/>
        <v>0.11016807219002084</v>
      </c>
      <c r="AE461">
        <v>1630000</v>
      </c>
      <c r="AF461">
        <v>0</v>
      </c>
      <c r="AG461">
        <v>0</v>
      </c>
      <c r="AH461">
        <v>37800</v>
      </c>
      <c r="AI461">
        <v>0.16088556641614099</v>
      </c>
      <c r="AJ461">
        <v>0.16185381633099999</v>
      </c>
      <c r="AK461" s="2">
        <f t="shared" si="86"/>
        <v>0.27108354240427884</v>
      </c>
      <c r="AL461" s="2">
        <f t="shared" si="92"/>
        <v>0.32271969349341506</v>
      </c>
      <c r="AM461">
        <f t="shared" si="93"/>
        <v>0.28791901456764191</v>
      </c>
      <c r="AN461">
        <f t="shared" si="94"/>
        <v>0.3488880704897791</v>
      </c>
      <c r="AO461">
        <f t="shared" si="95"/>
        <v>0.1754741309487898</v>
      </c>
      <c r="AP461">
        <f t="shared" si="96"/>
        <v>0.12383797985965359</v>
      </c>
      <c r="AQ461">
        <f t="shared" si="97"/>
        <v>47.335042439153305</v>
      </c>
    </row>
    <row r="462" spans="1:43" x14ac:dyDescent="0.2">
      <c r="A462">
        <v>13209</v>
      </c>
      <c r="B462">
        <v>14</v>
      </c>
      <c r="C462">
        <v>13</v>
      </c>
      <c r="D462" t="s">
        <v>69</v>
      </c>
      <c r="E462">
        <v>209</v>
      </c>
      <c r="F462" t="s">
        <v>356</v>
      </c>
      <c r="G462" t="s">
        <v>357</v>
      </c>
      <c r="H462" t="s">
        <v>18</v>
      </c>
      <c r="I462">
        <v>43</v>
      </c>
      <c r="J462">
        <v>14</v>
      </c>
      <c r="K462">
        <v>65</v>
      </c>
      <c r="L462">
        <v>58</v>
      </c>
      <c r="M462">
        <v>18</v>
      </c>
      <c r="N462">
        <v>83</v>
      </c>
      <c r="O462">
        <v>71</v>
      </c>
      <c r="P462">
        <v>24</v>
      </c>
      <c r="Q462">
        <v>98</v>
      </c>
      <c r="R462">
        <v>3550</v>
      </c>
      <c r="S462" s="1">
        <v>0.92184117399999999</v>
      </c>
      <c r="T462">
        <f t="shared" si="87"/>
        <v>1</v>
      </c>
      <c r="U462">
        <f t="shared" si="88"/>
        <v>3272.5361677000001</v>
      </c>
      <c r="V462">
        <f t="shared" si="89"/>
        <v>1382.761761</v>
      </c>
      <c r="W462">
        <v>24.69</v>
      </c>
      <c r="X462">
        <f t="shared" si="90"/>
        <v>22.760258586060001</v>
      </c>
      <c r="Y462">
        <v>0</v>
      </c>
      <c r="Z462">
        <v>0</v>
      </c>
      <c r="AA462">
        <v>0</v>
      </c>
      <c r="AB462" s="3">
        <v>0.1</v>
      </c>
      <c r="AC462">
        <v>25</v>
      </c>
      <c r="AD462">
        <f t="shared" si="91"/>
        <v>0.11016807219002084</v>
      </c>
      <c r="AE462">
        <v>1630000</v>
      </c>
      <c r="AF462">
        <v>0</v>
      </c>
      <c r="AG462">
        <v>0</v>
      </c>
      <c r="AH462">
        <v>37800</v>
      </c>
      <c r="AI462">
        <v>0.16429073410898001</v>
      </c>
      <c r="AJ462">
        <v>0.165198870346875</v>
      </c>
      <c r="AK462" s="2">
        <f t="shared" si="86"/>
        <v>0.26632348987104737</v>
      </c>
      <c r="AL462" s="2">
        <f t="shared" si="92"/>
        <v>0.31688940559709461</v>
      </c>
      <c r="AM462">
        <f t="shared" si="93"/>
        <v>0.28281002205179195</v>
      </c>
      <c r="AN462">
        <f t="shared" si="94"/>
        <v>0.34251540439784511</v>
      </c>
      <c r="AO462">
        <f t="shared" si="95"/>
        <v>0.17222938036241178</v>
      </c>
      <c r="AP462">
        <f t="shared" si="96"/>
        <v>0.12166346463636457</v>
      </c>
      <c r="AQ462">
        <f t="shared" si="97"/>
        <v>46.353953894341949</v>
      </c>
    </row>
    <row r="463" spans="1:43" x14ac:dyDescent="0.2">
      <c r="A463">
        <v>13211</v>
      </c>
      <c r="B463">
        <v>14</v>
      </c>
      <c r="C463">
        <v>13</v>
      </c>
      <c r="D463" t="s">
        <v>70</v>
      </c>
      <c r="E463">
        <v>211</v>
      </c>
      <c r="F463" t="s">
        <v>356</v>
      </c>
      <c r="G463" t="s">
        <v>357</v>
      </c>
      <c r="H463" t="s">
        <v>18</v>
      </c>
      <c r="I463">
        <v>43</v>
      </c>
      <c r="J463">
        <v>14</v>
      </c>
      <c r="K463">
        <v>65</v>
      </c>
      <c r="L463">
        <v>58</v>
      </c>
      <c r="M463">
        <v>18</v>
      </c>
      <c r="N463">
        <v>83</v>
      </c>
      <c r="O463">
        <v>71</v>
      </c>
      <c r="P463">
        <v>24</v>
      </c>
      <c r="Q463">
        <v>98</v>
      </c>
      <c r="R463">
        <v>3550</v>
      </c>
      <c r="S463" s="1">
        <v>0.91794171199999997</v>
      </c>
      <c r="T463">
        <f t="shared" si="87"/>
        <v>1</v>
      </c>
      <c r="U463">
        <f t="shared" si="88"/>
        <v>3258.6930775999999</v>
      </c>
      <c r="V463">
        <f t="shared" si="89"/>
        <v>1376.912568</v>
      </c>
      <c r="W463">
        <v>24.69</v>
      </c>
      <c r="X463">
        <f t="shared" si="90"/>
        <v>22.66398086928</v>
      </c>
      <c r="Y463">
        <v>0</v>
      </c>
      <c r="Z463">
        <v>0</v>
      </c>
      <c r="AA463">
        <v>0</v>
      </c>
      <c r="AB463" s="3">
        <v>0.1</v>
      </c>
      <c r="AC463">
        <v>25</v>
      </c>
      <c r="AD463">
        <f t="shared" si="91"/>
        <v>0.11016807219002084</v>
      </c>
      <c r="AE463">
        <v>1630000</v>
      </c>
      <c r="AF463">
        <v>0</v>
      </c>
      <c r="AG463">
        <v>0</v>
      </c>
      <c r="AH463">
        <v>37800</v>
      </c>
      <c r="AI463">
        <v>0.16130662288539799</v>
      </c>
      <c r="AJ463">
        <v>0.16215663543537501</v>
      </c>
      <c r="AK463" s="2">
        <f t="shared" si="86"/>
        <v>0.2701029624210381</v>
      </c>
      <c r="AL463" s="2">
        <f t="shared" si="92"/>
        <v>0.32160432837194064</v>
      </c>
      <c r="AM463">
        <f t="shared" si="93"/>
        <v>0.2868944891819088</v>
      </c>
      <c r="AN463">
        <f t="shared" si="94"/>
        <v>0.34770439841210427</v>
      </c>
      <c r="AO463">
        <f t="shared" si="95"/>
        <v>0.17489139148939617</v>
      </c>
      <c r="AP463">
        <f t="shared" si="96"/>
        <v>0.12339002553849363</v>
      </c>
      <c r="AQ463">
        <f t="shared" si="97"/>
        <v>47.211484425941897</v>
      </c>
    </row>
    <row r="464" spans="1:43" x14ac:dyDescent="0.2">
      <c r="A464">
        <v>13213</v>
      </c>
      <c r="B464">
        <v>15</v>
      </c>
      <c r="C464">
        <v>13</v>
      </c>
      <c r="D464" t="s">
        <v>425</v>
      </c>
      <c r="E464">
        <v>213</v>
      </c>
      <c r="F464" t="s">
        <v>356</v>
      </c>
      <c r="G464" t="s">
        <v>357</v>
      </c>
      <c r="H464" t="s">
        <v>43</v>
      </c>
      <c r="I464">
        <v>43</v>
      </c>
      <c r="J464">
        <v>14</v>
      </c>
      <c r="K464">
        <v>65</v>
      </c>
      <c r="L464">
        <v>58</v>
      </c>
      <c r="M464">
        <v>18</v>
      </c>
      <c r="N464">
        <v>83</v>
      </c>
      <c r="O464">
        <v>71</v>
      </c>
      <c r="P464">
        <v>24</v>
      </c>
      <c r="Q464">
        <v>98</v>
      </c>
      <c r="R464">
        <v>3550</v>
      </c>
      <c r="S464" s="1">
        <v>0.92261930999999997</v>
      </c>
      <c r="T464">
        <f t="shared" si="87"/>
        <v>1</v>
      </c>
      <c r="U464">
        <f t="shared" si="88"/>
        <v>3275.2985504999997</v>
      </c>
      <c r="V464">
        <f t="shared" si="89"/>
        <v>1383.9289650000001</v>
      </c>
      <c r="W464">
        <v>24.69</v>
      </c>
      <c r="X464">
        <f t="shared" si="90"/>
        <v>22.779470763900001</v>
      </c>
      <c r="Y464">
        <v>0</v>
      </c>
      <c r="Z464">
        <v>0</v>
      </c>
      <c r="AA464">
        <v>0</v>
      </c>
      <c r="AB464" s="3">
        <v>0.1</v>
      </c>
      <c r="AC464">
        <v>25</v>
      </c>
      <c r="AD464">
        <f t="shared" si="91"/>
        <v>0.11016807219002084</v>
      </c>
      <c r="AE464">
        <v>1630000</v>
      </c>
      <c r="AF464">
        <v>0</v>
      </c>
      <c r="AG464">
        <v>0</v>
      </c>
      <c r="AH464">
        <v>37800</v>
      </c>
      <c r="AI464">
        <v>0.15537162981510599</v>
      </c>
      <c r="AJ464">
        <v>0.15843383074137499</v>
      </c>
      <c r="AK464" s="2">
        <f t="shared" si="86"/>
        <v>0.28184949427188494</v>
      </c>
      <c r="AL464" s="2">
        <f t="shared" si="92"/>
        <v>0.33531814505073781</v>
      </c>
      <c r="AM464">
        <f t="shared" si="93"/>
        <v>0.29928243539575095</v>
      </c>
      <c r="AN464">
        <f t="shared" si="94"/>
        <v>0.36241520363383456</v>
      </c>
      <c r="AO464">
        <f t="shared" si="95"/>
        <v>0.18222479615577089</v>
      </c>
      <c r="AP464">
        <f t="shared" si="96"/>
        <v>0.12875614537691796</v>
      </c>
      <c r="AQ464">
        <f t="shared" si="97"/>
        <v>49.014901389769889</v>
      </c>
    </row>
    <row r="465" spans="1:43" x14ac:dyDescent="0.2">
      <c r="A465">
        <v>13215</v>
      </c>
      <c r="B465">
        <v>14</v>
      </c>
      <c r="C465">
        <v>13</v>
      </c>
      <c r="D465" t="s">
        <v>426</v>
      </c>
      <c r="E465">
        <v>215</v>
      </c>
      <c r="F465" t="s">
        <v>356</v>
      </c>
      <c r="G465" t="s">
        <v>357</v>
      </c>
      <c r="H465" t="s">
        <v>18</v>
      </c>
      <c r="I465">
        <v>43</v>
      </c>
      <c r="J465">
        <v>14</v>
      </c>
      <c r="K465">
        <v>65</v>
      </c>
      <c r="L465">
        <v>58</v>
      </c>
      <c r="M465">
        <v>18</v>
      </c>
      <c r="N465">
        <v>83</v>
      </c>
      <c r="O465">
        <v>71</v>
      </c>
      <c r="P465">
        <v>24</v>
      </c>
      <c r="Q465">
        <v>98</v>
      </c>
      <c r="R465">
        <v>3550</v>
      </c>
      <c r="S465" s="1">
        <v>0.91996198900000004</v>
      </c>
      <c r="T465">
        <f t="shared" si="87"/>
        <v>1</v>
      </c>
      <c r="U465">
        <f t="shared" si="88"/>
        <v>3265.86506095</v>
      </c>
      <c r="V465">
        <f t="shared" si="89"/>
        <v>1379.9429835000001</v>
      </c>
      <c r="W465">
        <v>24.69</v>
      </c>
      <c r="X465">
        <f t="shared" si="90"/>
        <v>22.713861508410002</v>
      </c>
      <c r="Y465">
        <v>0</v>
      </c>
      <c r="Z465">
        <v>0</v>
      </c>
      <c r="AA465">
        <v>0</v>
      </c>
      <c r="AB465" s="3">
        <v>0.1</v>
      </c>
      <c r="AC465">
        <v>25</v>
      </c>
      <c r="AD465">
        <f t="shared" si="91"/>
        <v>0.11016807219002084</v>
      </c>
      <c r="AE465">
        <v>1630000</v>
      </c>
      <c r="AF465">
        <v>0</v>
      </c>
      <c r="AG465">
        <v>0</v>
      </c>
      <c r="AH465">
        <v>37800</v>
      </c>
      <c r="AI465">
        <v>0.16124089479848699</v>
      </c>
      <c r="AJ465">
        <v>0.161855672981875</v>
      </c>
      <c r="AK465" s="2">
        <f t="shared" si="86"/>
        <v>0.27080777272156853</v>
      </c>
      <c r="AL465" s="2">
        <f t="shared" si="92"/>
        <v>0.32233013264091492</v>
      </c>
      <c r="AM465">
        <f t="shared" si="93"/>
        <v>0.28760614436463672</v>
      </c>
      <c r="AN465">
        <f t="shared" si="94"/>
        <v>0.3484408420891153</v>
      </c>
      <c r="AO465">
        <f t="shared" si="95"/>
        <v>0.17523436104893578</v>
      </c>
      <c r="AP465">
        <f t="shared" si="96"/>
        <v>0.12371200112958941</v>
      </c>
      <c r="AQ465">
        <f t="shared" si="97"/>
        <v>47.230729671110161</v>
      </c>
    </row>
    <row r="466" spans="1:43" x14ac:dyDescent="0.2">
      <c r="A466">
        <v>13217</v>
      </c>
      <c r="B466">
        <v>14</v>
      </c>
      <c r="C466">
        <v>13</v>
      </c>
      <c r="D466" t="s">
        <v>144</v>
      </c>
      <c r="E466">
        <v>217</v>
      </c>
      <c r="F466" t="s">
        <v>356</v>
      </c>
      <c r="G466" t="s">
        <v>357</v>
      </c>
      <c r="H466" t="s">
        <v>18</v>
      </c>
      <c r="I466">
        <v>43</v>
      </c>
      <c r="J466">
        <v>14</v>
      </c>
      <c r="K466">
        <v>65</v>
      </c>
      <c r="L466">
        <v>58</v>
      </c>
      <c r="M466">
        <v>18</v>
      </c>
      <c r="N466">
        <v>83</v>
      </c>
      <c r="O466">
        <v>71</v>
      </c>
      <c r="P466">
        <v>24</v>
      </c>
      <c r="Q466">
        <v>98</v>
      </c>
      <c r="R466">
        <v>3550</v>
      </c>
      <c r="S466" s="1">
        <v>0.91826419800000003</v>
      </c>
      <c r="T466">
        <f t="shared" si="87"/>
        <v>1</v>
      </c>
      <c r="U466">
        <f t="shared" si="88"/>
        <v>3259.8379029000002</v>
      </c>
      <c r="V466">
        <f t="shared" si="89"/>
        <v>1377.396297</v>
      </c>
      <c r="W466">
        <v>24.69</v>
      </c>
      <c r="X466">
        <f t="shared" si="90"/>
        <v>22.671943048620001</v>
      </c>
      <c r="Y466">
        <v>0</v>
      </c>
      <c r="Z466">
        <v>0</v>
      </c>
      <c r="AA466">
        <v>0</v>
      </c>
      <c r="AB466" s="3">
        <v>0.1</v>
      </c>
      <c r="AC466">
        <v>25</v>
      </c>
      <c r="AD466">
        <f t="shared" si="91"/>
        <v>0.11016807219002084</v>
      </c>
      <c r="AE466">
        <v>1630000</v>
      </c>
      <c r="AF466">
        <v>0</v>
      </c>
      <c r="AG466">
        <v>0</v>
      </c>
      <c r="AH466">
        <v>37800</v>
      </c>
      <c r="AI466">
        <v>0.160950347523826</v>
      </c>
      <c r="AJ466">
        <v>0.16206986070224999</v>
      </c>
      <c r="AK466" s="2">
        <f t="shared" si="86"/>
        <v>0.27079595614266877</v>
      </c>
      <c r="AL466" s="2">
        <f t="shared" si="92"/>
        <v>0.32241132413244789</v>
      </c>
      <c r="AM466">
        <f t="shared" si="93"/>
        <v>0.28762465217567912</v>
      </c>
      <c r="AN466">
        <f t="shared" si="94"/>
        <v>0.34856916858586173</v>
      </c>
      <c r="AO466">
        <f t="shared" si="95"/>
        <v>0.17532197100022481</v>
      </c>
      <c r="AP466">
        <f t="shared" si="96"/>
        <v>0.1237066030104457</v>
      </c>
      <c r="AQ466">
        <f t="shared" si="97"/>
        <v>47.315990498423126</v>
      </c>
    </row>
    <row r="467" spans="1:43" x14ac:dyDescent="0.2">
      <c r="A467">
        <v>13219</v>
      </c>
      <c r="B467">
        <v>14</v>
      </c>
      <c r="C467">
        <v>13</v>
      </c>
      <c r="D467" t="s">
        <v>427</v>
      </c>
      <c r="E467">
        <v>219</v>
      </c>
      <c r="F467" t="s">
        <v>356</v>
      </c>
      <c r="G467" t="s">
        <v>357</v>
      </c>
      <c r="H467" t="s">
        <v>18</v>
      </c>
      <c r="I467">
        <v>43</v>
      </c>
      <c r="J467">
        <v>14</v>
      </c>
      <c r="K467">
        <v>65</v>
      </c>
      <c r="L467">
        <v>58</v>
      </c>
      <c r="M467">
        <v>18</v>
      </c>
      <c r="N467">
        <v>83</v>
      </c>
      <c r="O467">
        <v>71</v>
      </c>
      <c r="P467">
        <v>24</v>
      </c>
      <c r="Q467">
        <v>98</v>
      </c>
      <c r="R467">
        <v>3550</v>
      </c>
      <c r="S467" s="1">
        <v>0.91768420699999997</v>
      </c>
      <c r="T467">
        <f t="shared" si="87"/>
        <v>1</v>
      </c>
      <c r="U467">
        <f t="shared" si="88"/>
        <v>3257.77893485</v>
      </c>
      <c r="V467">
        <f t="shared" si="89"/>
        <v>1376.5263104999999</v>
      </c>
      <c r="W467">
        <v>24.69</v>
      </c>
      <c r="X467">
        <f t="shared" si="90"/>
        <v>22.657623070829999</v>
      </c>
      <c r="Y467">
        <v>0</v>
      </c>
      <c r="Z467">
        <v>0</v>
      </c>
      <c r="AA467">
        <v>0</v>
      </c>
      <c r="AB467" s="3">
        <v>0.1</v>
      </c>
      <c r="AC467">
        <v>25</v>
      </c>
      <c r="AD467">
        <f t="shared" si="91"/>
        <v>0.11016807219002084</v>
      </c>
      <c r="AE467">
        <v>1630000</v>
      </c>
      <c r="AF467">
        <v>0</v>
      </c>
      <c r="AG467">
        <v>0</v>
      </c>
      <c r="AH467">
        <v>37800</v>
      </c>
      <c r="AI467">
        <v>0.16090937793347501</v>
      </c>
      <c r="AJ467">
        <v>0.16167374335525</v>
      </c>
      <c r="AK467" s="2">
        <f t="shared" si="86"/>
        <v>0.2706938214682405</v>
      </c>
      <c r="AL467" s="2">
        <f t="shared" si="92"/>
        <v>0.32232233139237743</v>
      </c>
      <c r="AM467">
        <f t="shared" si="93"/>
        <v>0.28752680230299121</v>
      </c>
      <c r="AN467">
        <f t="shared" si="94"/>
        <v>0.34848683596831165</v>
      </c>
      <c r="AO467">
        <f t="shared" si="95"/>
        <v>0.17528845517128708</v>
      </c>
      <c r="AP467">
        <f t="shared" si="96"/>
        <v>0.12365994524715015</v>
      </c>
      <c r="AQ467">
        <f t="shared" si="97"/>
        <v>47.328037756157059</v>
      </c>
    </row>
    <row r="468" spans="1:43" x14ac:dyDescent="0.2">
      <c r="A468">
        <v>13221</v>
      </c>
      <c r="B468">
        <v>14</v>
      </c>
      <c r="C468">
        <v>13</v>
      </c>
      <c r="D468" t="s">
        <v>428</v>
      </c>
      <c r="E468">
        <v>221</v>
      </c>
      <c r="F468" t="s">
        <v>356</v>
      </c>
      <c r="G468" t="s">
        <v>357</v>
      </c>
      <c r="H468" t="s">
        <v>18</v>
      </c>
      <c r="I468">
        <v>43</v>
      </c>
      <c r="J468">
        <v>14</v>
      </c>
      <c r="K468">
        <v>65</v>
      </c>
      <c r="L468">
        <v>58</v>
      </c>
      <c r="M468">
        <v>18</v>
      </c>
      <c r="N468">
        <v>83</v>
      </c>
      <c r="O468">
        <v>71</v>
      </c>
      <c r="P468">
        <v>24</v>
      </c>
      <c r="Q468">
        <v>98</v>
      </c>
      <c r="R468">
        <v>3550</v>
      </c>
      <c r="S468" s="1">
        <v>0.91818730999999998</v>
      </c>
      <c r="T468">
        <f t="shared" si="87"/>
        <v>1</v>
      </c>
      <c r="U468">
        <f t="shared" si="88"/>
        <v>3259.5649505000001</v>
      </c>
      <c r="V468">
        <f t="shared" si="89"/>
        <v>1377.2809649999999</v>
      </c>
      <c r="W468">
        <v>24.69</v>
      </c>
      <c r="X468">
        <f t="shared" si="90"/>
        <v>22.670044683900002</v>
      </c>
      <c r="Y468">
        <v>0</v>
      </c>
      <c r="Z468">
        <v>0</v>
      </c>
      <c r="AA468">
        <v>0</v>
      </c>
      <c r="AB468" s="3">
        <v>0.1</v>
      </c>
      <c r="AC468">
        <v>25</v>
      </c>
      <c r="AD468">
        <f t="shared" si="91"/>
        <v>0.11016807219002084</v>
      </c>
      <c r="AE468">
        <v>1630000</v>
      </c>
      <c r="AF468">
        <v>0</v>
      </c>
      <c r="AG468">
        <v>0</v>
      </c>
      <c r="AH468">
        <v>37800</v>
      </c>
      <c r="AI468">
        <v>0.16147724858319501</v>
      </c>
      <c r="AJ468">
        <v>0.16221444269474999</v>
      </c>
      <c r="AK468" s="2">
        <f t="shared" si="86"/>
        <v>0.26988974732887294</v>
      </c>
      <c r="AL468" s="2">
        <f t="shared" si="92"/>
        <v>0.32133669411806709</v>
      </c>
      <c r="AM468">
        <f t="shared" si="93"/>
        <v>0.28666353124364125</v>
      </c>
      <c r="AN468">
        <f t="shared" si="94"/>
        <v>0.3474091853958835</v>
      </c>
      <c r="AO468">
        <f t="shared" si="95"/>
        <v>0.17473957015396988</v>
      </c>
      <c r="AP468">
        <f t="shared" si="96"/>
        <v>0.12329262336477569</v>
      </c>
      <c r="AQ468">
        <f t="shared" si="97"/>
        <v>47.161598187819273</v>
      </c>
    </row>
    <row r="469" spans="1:43" x14ac:dyDescent="0.2">
      <c r="A469">
        <v>13223</v>
      </c>
      <c r="B469">
        <v>14</v>
      </c>
      <c r="C469">
        <v>13</v>
      </c>
      <c r="D469" t="s">
        <v>429</v>
      </c>
      <c r="E469">
        <v>223</v>
      </c>
      <c r="F469" t="s">
        <v>356</v>
      </c>
      <c r="G469" t="s">
        <v>357</v>
      </c>
      <c r="H469" t="s">
        <v>18</v>
      </c>
      <c r="I469">
        <v>43</v>
      </c>
      <c r="J469">
        <v>14</v>
      </c>
      <c r="K469">
        <v>65</v>
      </c>
      <c r="L469">
        <v>58</v>
      </c>
      <c r="M469">
        <v>18</v>
      </c>
      <c r="N469">
        <v>83</v>
      </c>
      <c r="O469">
        <v>71</v>
      </c>
      <c r="P469">
        <v>24</v>
      </c>
      <c r="Q469">
        <v>98</v>
      </c>
      <c r="R469">
        <v>3550</v>
      </c>
      <c r="S469" s="1">
        <v>0.92098216700000002</v>
      </c>
      <c r="T469">
        <f t="shared" si="87"/>
        <v>1</v>
      </c>
      <c r="U469">
        <f t="shared" si="88"/>
        <v>3269.4866928500001</v>
      </c>
      <c r="V469">
        <f t="shared" si="89"/>
        <v>1381.4732504999999</v>
      </c>
      <c r="W469">
        <v>24.69</v>
      </c>
      <c r="X469">
        <f t="shared" si="90"/>
        <v>22.739049703230002</v>
      </c>
      <c r="Y469">
        <v>0</v>
      </c>
      <c r="Z469">
        <v>0</v>
      </c>
      <c r="AA469">
        <v>0</v>
      </c>
      <c r="AB469" s="3">
        <v>0.1</v>
      </c>
      <c r="AC469">
        <v>25</v>
      </c>
      <c r="AD469">
        <f t="shared" si="91"/>
        <v>0.11016807219002084</v>
      </c>
      <c r="AE469">
        <v>1630000</v>
      </c>
      <c r="AF469">
        <v>0</v>
      </c>
      <c r="AG469">
        <v>0</v>
      </c>
      <c r="AH469">
        <v>37800</v>
      </c>
      <c r="AI469">
        <v>0.15762405398423701</v>
      </c>
      <c r="AJ469">
        <v>0.15831085026325001</v>
      </c>
      <c r="AK469" s="2">
        <f t="shared" si="86"/>
        <v>0.27732892569675444</v>
      </c>
      <c r="AL469" s="2">
        <f t="shared" si="92"/>
        <v>0.33003351744869541</v>
      </c>
      <c r="AM469">
        <f t="shared" si="93"/>
        <v>0.29451275269790944</v>
      </c>
      <c r="AN469">
        <f t="shared" si="94"/>
        <v>0.35674336311522148</v>
      </c>
      <c r="AO469">
        <f t="shared" si="95"/>
        <v>0.1793956243772839</v>
      </c>
      <c r="AP469">
        <f t="shared" si="96"/>
        <v>0.12669103262534295</v>
      </c>
      <c r="AQ469">
        <f t="shared" si="97"/>
        <v>48.314485775862813</v>
      </c>
    </row>
    <row r="470" spans="1:43" x14ac:dyDescent="0.2">
      <c r="A470">
        <v>13225</v>
      </c>
      <c r="B470">
        <v>14</v>
      </c>
      <c r="C470">
        <v>13</v>
      </c>
      <c r="D470" t="s">
        <v>430</v>
      </c>
      <c r="E470">
        <v>225</v>
      </c>
      <c r="F470" t="s">
        <v>356</v>
      </c>
      <c r="G470" t="s">
        <v>357</v>
      </c>
      <c r="H470" t="s">
        <v>18</v>
      </c>
      <c r="I470">
        <v>43</v>
      </c>
      <c r="J470">
        <v>14</v>
      </c>
      <c r="K470">
        <v>65</v>
      </c>
      <c r="L470">
        <v>58</v>
      </c>
      <c r="M470">
        <v>18</v>
      </c>
      <c r="N470">
        <v>83</v>
      </c>
      <c r="O470">
        <v>71</v>
      </c>
      <c r="P470">
        <v>24</v>
      </c>
      <c r="Q470">
        <v>98</v>
      </c>
      <c r="R470">
        <v>3550</v>
      </c>
      <c r="S470" s="1">
        <v>0.91931416099999996</v>
      </c>
      <c r="T470">
        <f t="shared" si="87"/>
        <v>1</v>
      </c>
      <c r="U470">
        <f t="shared" si="88"/>
        <v>3263.56527155</v>
      </c>
      <c r="V470">
        <f t="shared" si="89"/>
        <v>1378.9712414999999</v>
      </c>
      <c r="W470">
        <v>24.69</v>
      </c>
      <c r="X470">
        <f t="shared" si="90"/>
        <v>22.697866635090001</v>
      </c>
      <c r="Y470">
        <v>0</v>
      </c>
      <c r="Z470">
        <v>0</v>
      </c>
      <c r="AA470">
        <v>0</v>
      </c>
      <c r="AB470" s="3">
        <v>0.1</v>
      </c>
      <c r="AC470">
        <v>25</v>
      </c>
      <c r="AD470">
        <f t="shared" si="91"/>
        <v>0.11016807219002084</v>
      </c>
      <c r="AE470">
        <v>1630000</v>
      </c>
      <c r="AF470">
        <v>0</v>
      </c>
      <c r="AG470">
        <v>0</v>
      </c>
      <c r="AH470">
        <v>37800</v>
      </c>
      <c r="AI470">
        <v>0.162732639114961</v>
      </c>
      <c r="AJ470">
        <v>0.16324933960087501</v>
      </c>
      <c r="AK470" s="2">
        <f t="shared" si="86"/>
        <v>0.26813636878268959</v>
      </c>
      <c r="AL470" s="2">
        <f t="shared" si="92"/>
        <v>0.31918643139278685</v>
      </c>
      <c r="AM470">
        <f t="shared" si="93"/>
        <v>0.2847807524147426</v>
      </c>
      <c r="AN470">
        <f t="shared" si="94"/>
        <v>0.34505778810492704</v>
      </c>
      <c r="AO470">
        <f t="shared" si="95"/>
        <v>0.17354169726429755</v>
      </c>
      <c r="AP470">
        <f t="shared" si="96"/>
        <v>0.12249163465420035</v>
      </c>
      <c r="AQ470">
        <f t="shared" si="97"/>
        <v>46.797773056303306</v>
      </c>
    </row>
    <row r="471" spans="1:43" x14ac:dyDescent="0.2">
      <c r="A471">
        <v>13227</v>
      </c>
      <c r="B471">
        <v>14</v>
      </c>
      <c r="C471">
        <v>13</v>
      </c>
      <c r="D471" t="s">
        <v>72</v>
      </c>
      <c r="E471">
        <v>227</v>
      </c>
      <c r="F471" t="s">
        <v>356</v>
      </c>
      <c r="G471" t="s">
        <v>357</v>
      </c>
      <c r="H471" t="s">
        <v>18</v>
      </c>
      <c r="I471">
        <v>43</v>
      </c>
      <c r="J471">
        <v>14</v>
      </c>
      <c r="K471">
        <v>65</v>
      </c>
      <c r="L471">
        <v>58</v>
      </c>
      <c r="M471">
        <v>18</v>
      </c>
      <c r="N471">
        <v>83</v>
      </c>
      <c r="O471">
        <v>71</v>
      </c>
      <c r="P471">
        <v>24</v>
      </c>
      <c r="Q471">
        <v>98</v>
      </c>
      <c r="R471">
        <v>3550</v>
      </c>
      <c r="S471" s="1">
        <v>0.92071602299999999</v>
      </c>
      <c r="T471">
        <f t="shared" si="87"/>
        <v>1</v>
      </c>
      <c r="U471">
        <f t="shared" si="88"/>
        <v>3268.5418816500001</v>
      </c>
      <c r="V471">
        <f t="shared" si="89"/>
        <v>1381.0740344999999</v>
      </c>
      <c r="W471">
        <v>24.69</v>
      </c>
      <c r="X471">
        <f t="shared" si="90"/>
        <v>22.73247860787</v>
      </c>
      <c r="Y471">
        <v>0</v>
      </c>
      <c r="Z471">
        <v>0</v>
      </c>
      <c r="AA471">
        <v>0</v>
      </c>
      <c r="AB471" s="3">
        <v>0.1</v>
      </c>
      <c r="AC471">
        <v>25</v>
      </c>
      <c r="AD471">
        <f t="shared" si="91"/>
        <v>0.11016807219002084</v>
      </c>
      <c r="AE471">
        <v>1630000</v>
      </c>
      <c r="AF471">
        <v>0</v>
      </c>
      <c r="AG471">
        <v>0</v>
      </c>
      <c r="AH471">
        <v>37800</v>
      </c>
      <c r="AI471">
        <v>0.157376116740745</v>
      </c>
      <c r="AJ471">
        <v>0.15873575961862499</v>
      </c>
      <c r="AK471" s="2">
        <f t="shared" si="86"/>
        <v>0.2776855735189675</v>
      </c>
      <c r="AL471" s="2">
        <f t="shared" si="92"/>
        <v>0.330473198398609</v>
      </c>
      <c r="AM471">
        <f t="shared" si="93"/>
        <v>0.29489647267559022</v>
      </c>
      <c r="AN471">
        <f t="shared" si="94"/>
        <v>0.3572251239286226</v>
      </c>
      <c r="AO471">
        <f t="shared" si="95"/>
        <v>0.17964158346291051</v>
      </c>
      <c r="AP471">
        <f t="shared" si="96"/>
        <v>0.12685395858326903</v>
      </c>
      <c r="AQ471">
        <f t="shared" si="97"/>
        <v>48.390602537872738</v>
      </c>
    </row>
    <row r="472" spans="1:43" x14ac:dyDescent="0.2">
      <c r="A472">
        <v>13229</v>
      </c>
      <c r="B472">
        <v>14</v>
      </c>
      <c r="C472">
        <v>13</v>
      </c>
      <c r="D472" t="s">
        <v>431</v>
      </c>
      <c r="E472">
        <v>229</v>
      </c>
      <c r="F472" t="s">
        <v>356</v>
      </c>
      <c r="G472" t="s">
        <v>357</v>
      </c>
      <c r="H472" t="s">
        <v>18</v>
      </c>
      <c r="I472">
        <v>43</v>
      </c>
      <c r="J472">
        <v>14</v>
      </c>
      <c r="K472">
        <v>65</v>
      </c>
      <c r="L472">
        <v>58</v>
      </c>
      <c r="M472">
        <v>18</v>
      </c>
      <c r="N472">
        <v>83</v>
      </c>
      <c r="O472">
        <v>71</v>
      </c>
      <c r="P472">
        <v>24</v>
      </c>
      <c r="Q472">
        <v>98</v>
      </c>
      <c r="R472">
        <v>3550</v>
      </c>
      <c r="S472" s="1">
        <v>0.92757049899999999</v>
      </c>
      <c r="T472">
        <f t="shared" si="87"/>
        <v>1</v>
      </c>
      <c r="U472">
        <f t="shared" si="88"/>
        <v>3292.8752714500001</v>
      </c>
      <c r="V472">
        <f t="shared" si="89"/>
        <v>1391.3557484999999</v>
      </c>
      <c r="W472">
        <v>24.69</v>
      </c>
      <c r="X472">
        <f t="shared" si="90"/>
        <v>22.90171562031</v>
      </c>
      <c r="Y472">
        <v>0</v>
      </c>
      <c r="Z472">
        <v>0</v>
      </c>
      <c r="AA472">
        <v>0</v>
      </c>
      <c r="AB472" s="3">
        <v>0.1</v>
      </c>
      <c r="AC472">
        <v>25</v>
      </c>
      <c r="AD472">
        <f t="shared" si="91"/>
        <v>0.11016807219002084</v>
      </c>
      <c r="AE472">
        <v>1630000</v>
      </c>
      <c r="AF472">
        <v>0</v>
      </c>
      <c r="AG472">
        <v>0</v>
      </c>
      <c r="AH472">
        <v>37800</v>
      </c>
      <c r="AI472">
        <v>0.16380698606732899</v>
      </c>
      <c r="AJ472">
        <v>0.16447618092800001</v>
      </c>
      <c r="AK472" s="2">
        <f t="shared" si="86"/>
        <v>0.26877009777710598</v>
      </c>
      <c r="AL472" s="2">
        <f t="shared" si="92"/>
        <v>0.31948534268192647</v>
      </c>
      <c r="AM472">
        <f t="shared" si="93"/>
        <v>0.28530531730536557</v>
      </c>
      <c r="AN472">
        <f t="shared" si="94"/>
        <v>0.34518701912642608</v>
      </c>
      <c r="AO472">
        <f t="shared" si="95"/>
        <v>0.17349638336936277</v>
      </c>
      <c r="AP472">
        <f t="shared" si="96"/>
        <v>0.12278113846454224</v>
      </c>
      <c r="AQ472">
        <f t="shared" si="97"/>
        <v>46.490844480986112</v>
      </c>
    </row>
    <row r="473" spans="1:43" x14ac:dyDescent="0.2">
      <c r="A473">
        <v>13231</v>
      </c>
      <c r="B473">
        <v>14</v>
      </c>
      <c r="C473">
        <v>13</v>
      </c>
      <c r="D473" t="s">
        <v>73</v>
      </c>
      <c r="E473">
        <v>231</v>
      </c>
      <c r="F473" t="s">
        <v>356</v>
      </c>
      <c r="G473" t="s">
        <v>357</v>
      </c>
      <c r="H473" t="s">
        <v>18</v>
      </c>
      <c r="I473">
        <v>43</v>
      </c>
      <c r="J473">
        <v>14</v>
      </c>
      <c r="K473">
        <v>65</v>
      </c>
      <c r="L473">
        <v>58</v>
      </c>
      <c r="M473">
        <v>18</v>
      </c>
      <c r="N473">
        <v>83</v>
      </c>
      <c r="O473">
        <v>71</v>
      </c>
      <c r="P473">
        <v>24</v>
      </c>
      <c r="Q473">
        <v>98</v>
      </c>
      <c r="R473">
        <v>3550</v>
      </c>
      <c r="S473" s="1">
        <v>0.91945213100000001</v>
      </c>
      <c r="T473">
        <f t="shared" si="87"/>
        <v>1</v>
      </c>
      <c r="U473">
        <f t="shared" si="88"/>
        <v>3264.0550650499999</v>
      </c>
      <c r="V473">
        <f t="shared" si="89"/>
        <v>1379.1781965</v>
      </c>
      <c r="W473">
        <v>24.69</v>
      </c>
      <c r="X473">
        <f t="shared" si="90"/>
        <v>22.701273114390002</v>
      </c>
      <c r="Y473">
        <v>0</v>
      </c>
      <c r="Z473">
        <v>0</v>
      </c>
      <c r="AA473">
        <v>0</v>
      </c>
      <c r="AB473" s="3">
        <v>0.1</v>
      </c>
      <c r="AC473">
        <v>25</v>
      </c>
      <c r="AD473">
        <f t="shared" si="91"/>
        <v>0.11016807219002084</v>
      </c>
      <c r="AE473">
        <v>1630000</v>
      </c>
      <c r="AF473">
        <v>0</v>
      </c>
      <c r="AG473">
        <v>0</v>
      </c>
      <c r="AH473">
        <v>37800</v>
      </c>
      <c r="AI473">
        <v>0.161174101208228</v>
      </c>
      <c r="AJ473">
        <v>0.16174931510224999</v>
      </c>
      <c r="AK473" s="2">
        <f t="shared" si="86"/>
        <v>0.27076985227399514</v>
      </c>
      <c r="AL473" s="2">
        <f t="shared" si="92"/>
        <v>0.32231356403195477</v>
      </c>
      <c r="AM473">
        <f t="shared" si="93"/>
        <v>0.28757518547939953</v>
      </c>
      <c r="AN473">
        <f t="shared" si="94"/>
        <v>0.34843509425108038</v>
      </c>
      <c r="AO473">
        <f t="shared" si="95"/>
        <v>0.17523838984542994</v>
      </c>
      <c r="AP473">
        <f t="shared" si="96"/>
        <v>0.12369467808747034</v>
      </c>
      <c r="AQ473">
        <f t="shared" si="97"/>
        <v>47.250302977129152</v>
      </c>
    </row>
    <row r="474" spans="1:43" x14ac:dyDescent="0.2">
      <c r="A474">
        <v>13233</v>
      </c>
      <c r="B474">
        <v>14</v>
      </c>
      <c r="C474">
        <v>13</v>
      </c>
      <c r="D474" t="s">
        <v>148</v>
      </c>
      <c r="E474">
        <v>233</v>
      </c>
      <c r="F474" t="s">
        <v>356</v>
      </c>
      <c r="G474" t="s">
        <v>357</v>
      </c>
      <c r="H474" t="s">
        <v>18</v>
      </c>
      <c r="I474">
        <v>43</v>
      </c>
      <c r="J474">
        <v>14</v>
      </c>
      <c r="K474">
        <v>65</v>
      </c>
      <c r="L474">
        <v>58</v>
      </c>
      <c r="M474">
        <v>18</v>
      </c>
      <c r="N474">
        <v>83</v>
      </c>
      <c r="O474">
        <v>71</v>
      </c>
      <c r="P474">
        <v>24</v>
      </c>
      <c r="Q474">
        <v>98</v>
      </c>
      <c r="R474">
        <v>3550</v>
      </c>
      <c r="S474" s="1">
        <v>0.92225175400000003</v>
      </c>
      <c r="T474">
        <f t="shared" si="87"/>
        <v>1</v>
      </c>
      <c r="U474">
        <f t="shared" si="88"/>
        <v>3273.9937267</v>
      </c>
      <c r="V474">
        <f t="shared" si="89"/>
        <v>1383.3776310000001</v>
      </c>
      <c r="W474">
        <v>24.69</v>
      </c>
      <c r="X474">
        <f t="shared" si="90"/>
        <v>22.770395806260002</v>
      </c>
      <c r="Y474">
        <v>0</v>
      </c>
      <c r="Z474">
        <v>0</v>
      </c>
      <c r="AA474">
        <v>0</v>
      </c>
      <c r="AB474" s="3">
        <v>0.1</v>
      </c>
      <c r="AC474">
        <v>25</v>
      </c>
      <c r="AD474">
        <f t="shared" si="91"/>
        <v>0.11016807219002084</v>
      </c>
      <c r="AE474">
        <v>1630000</v>
      </c>
      <c r="AF474">
        <v>0</v>
      </c>
      <c r="AG474">
        <v>0</v>
      </c>
      <c r="AH474">
        <v>37800</v>
      </c>
      <c r="AI474">
        <v>0.15670464973411699</v>
      </c>
      <c r="AJ474">
        <v>0.1571989847645</v>
      </c>
      <c r="AK474" s="2">
        <f t="shared" si="86"/>
        <v>0.27934059135625078</v>
      </c>
      <c r="AL474" s="2">
        <f t="shared" si="92"/>
        <v>0.3323544070255407</v>
      </c>
      <c r="AM474">
        <f t="shared" si="93"/>
        <v>0.29662523785194533</v>
      </c>
      <c r="AN474">
        <f t="shared" si="94"/>
        <v>0.35922096243659263</v>
      </c>
      <c r="AO474">
        <f t="shared" si="95"/>
        <v>0.18062382924499074</v>
      </c>
      <c r="AP474">
        <f t="shared" si="96"/>
        <v>0.12761001357570087</v>
      </c>
      <c r="AQ474">
        <f t="shared" si="97"/>
        <v>48.597952435212491</v>
      </c>
    </row>
    <row r="475" spans="1:43" x14ac:dyDescent="0.2">
      <c r="A475">
        <v>13235</v>
      </c>
      <c r="B475">
        <v>14</v>
      </c>
      <c r="C475">
        <v>13</v>
      </c>
      <c r="D475" t="s">
        <v>151</v>
      </c>
      <c r="E475">
        <v>235</v>
      </c>
      <c r="F475" t="s">
        <v>356</v>
      </c>
      <c r="G475" t="s">
        <v>357</v>
      </c>
      <c r="H475" t="s">
        <v>18</v>
      </c>
      <c r="I475">
        <v>43</v>
      </c>
      <c r="J475">
        <v>14</v>
      </c>
      <c r="K475">
        <v>65</v>
      </c>
      <c r="L475">
        <v>58</v>
      </c>
      <c r="M475">
        <v>18</v>
      </c>
      <c r="N475">
        <v>83</v>
      </c>
      <c r="O475">
        <v>71</v>
      </c>
      <c r="P475">
        <v>24</v>
      </c>
      <c r="Q475">
        <v>98</v>
      </c>
      <c r="R475">
        <v>3550</v>
      </c>
      <c r="S475" s="1">
        <v>0.92031354600000004</v>
      </c>
      <c r="T475">
        <f t="shared" si="87"/>
        <v>1</v>
      </c>
      <c r="U475">
        <f t="shared" si="88"/>
        <v>3267.1130883000001</v>
      </c>
      <c r="V475">
        <f t="shared" si="89"/>
        <v>1380.470319</v>
      </c>
      <c r="W475">
        <v>24.69</v>
      </c>
      <c r="X475">
        <f t="shared" si="90"/>
        <v>22.722541450740003</v>
      </c>
      <c r="Y475">
        <v>0</v>
      </c>
      <c r="Z475">
        <v>0</v>
      </c>
      <c r="AA475">
        <v>0</v>
      </c>
      <c r="AB475" s="3">
        <v>0.1</v>
      </c>
      <c r="AC475">
        <v>25</v>
      </c>
      <c r="AD475">
        <f t="shared" si="91"/>
        <v>0.11016807219002084</v>
      </c>
      <c r="AE475">
        <v>1630000</v>
      </c>
      <c r="AF475">
        <v>0</v>
      </c>
      <c r="AG475">
        <v>0</v>
      </c>
      <c r="AH475">
        <v>37800</v>
      </c>
      <c r="AI475">
        <v>0.16462344129422299</v>
      </c>
      <c r="AJ475">
        <v>0.165319963503125</v>
      </c>
      <c r="AK475" s="2">
        <f t="shared" si="86"/>
        <v>0.26534479920332704</v>
      </c>
      <c r="AL475" s="2">
        <f t="shared" si="92"/>
        <v>0.31580852022758582</v>
      </c>
      <c r="AM475">
        <f t="shared" si="93"/>
        <v>0.28179801178102387</v>
      </c>
      <c r="AN475">
        <f t="shared" si="94"/>
        <v>0.34138272838501721</v>
      </c>
      <c r="AO475">
        <f t="shared" si="95"/>
        <v>0.17168009442770288</v>
      </c>
      <c r="AP475">
        <f t="shared" si="96"/>
        <v>0.12121637340344409</v>
      </c>
      <c r="AQ475">
        <f t="shared" si="97"/>
        <v>46.260271649554547</v>
      </c>
    </row>
    <row r="476" spans="1:43" x14ac:dyDescent="0.2">
      <c r="A476">
        <v>13237</v>
      </c>
      <c r="B476">
        <v>14</v>
      </c>
      <c r="C476">
        <v>13</v>
      </c>
      <c r="D476" t="s">
        <v>344</v>
      </c>
      <c r="E476">
        <v>237</v>
      </c>
      <c r="F476" t="s">
        <v>356</v>
      </c>
      <c r="G476" t="s">
        <v>357</v>
      </c>
      <c r="H476" t="s">
        <v>18</v>
      </c>
      <c r="I476">
        <v>43</v>
      </c>
      <c r="J476">
        <v>14</v>
      </c>
      <c r="K476">
        <v>65</v>
      </c>
      <c r="L476">
        <v>58</v>
      </c>
      <c r="M476">
        <v>18</v>
      </c>
      <c r="N476">
        <v>83</v>
      </c>
      <c r="O476">
        <v>71</v>
      </c>
      <c r="P476">
        <v>24</v>
      </c>
      <c r="Q476">
        <v>98</v>
      </c>
      <c r="R476">
        <v>3550</v>
      </c>
      <c r="S476" s="1">
        <v>0.91827446199999996</v>
      </c>
      <c r="T476">
        <f t="shared" si="87"/>
        <v>1</v>
      </c>
      <c r="U476">
        <f t="shared" si="88"/>
        <v>3259.8743400999997</v>
      </c>
      <c r="V476">
        <f t="shared" si="89"/>
        <v>1377.411693</v>
      </c>
      <c r="W476">
        <v>24.69</v>
      </c>
      <c r="X476">
        <f t="shared" si="90"/>
        <v>22.672196466780001</v>
      </c>
      <c r="Y476">
        <v>0</v>
      </c>
      <c r="Z476">
        <v>0</v>
      </c>
      <c r="AA476">
        <v>0</v>
      </c>
      <c r="AB476" s="3">
        <v>0.1</v>
      </c>
      <c r="AC476">
        <v>25</v>
      </c>
      <c r="AD476">
        <f t="shared" si="91"/>
        <v>0.11016807219002084</v>
      </c>
      <c r="AE476">
        <v>1630000</v>
      </c>
      <c r="AF476">
        <v>0</v>
      </c>
      <c r="AG476">
        <v>0</v>
      </c>
      <c r="AH476">
        <v>37800</v>
      </c>
      <c r="AI476">
        <v>0.16184059052424099</v>
      </c>
      <c r="AJ476">
        <v>0.16249219448550001</v>
      </c>
      <c r="AK476" s="2">
        <f t="shared" si="86"/>
        <v>0.26930938821271416</v>
      </c>
      <c r="AL476" s="2">
        <f t="shared" si="92"/>
        <v>0.3206408334862087</v>
      </c>
      <c r="AM476">
        <f t="shared" si="93"/>
        <v>0.28604551396529626</v>
      </c>
      <c r="AN476">
        <f t="shared" si="94"/>
        <v>0.34665479043986014</v>
      </c>
      <c r="AO476">
        <f t="shared" si="95"/>
        <v>0.17435894556993198</v>
      </c>
      <c r="AP476">
        <f t="shared" si="96"/>
        <v>0.12302750029643744</v>
      </c>
      <c r="AQ476">
        <f t="shared" si="97"/>
        <v>47.055717539627821</v>
      </c>
    </row>
    <row r="477" spans="1:43" x14ac:dyDescent="0.2">
      <c r="A477">
        <v>13239</v>
      </c>
      <c r="B477">
        <v>14</v>
      </c>
      <c r="C477">
        <v>13</v>
      </c>
      <c r="D477" t="s">
        <v>432</v>
      </c>
      <c r="E477">
        <v>239</v>
      </c>
      <c r="F477" t="s">
        <v>356</v>
      </c>
      <c r="G477" t="s">
        <v>357</v>
      </c>
      <c r="H477" t="s">
        <v>18</v>
      </c>
      <c r="I477">
        <v>43</v>
      </c>
      <c r="J477">
        <v>14</v>
      </c>
      <c r="K477">
        <v>65</v>
      </c>
      <c r="L477">
        <v>58</v>
      </c>
      <c r="M477">
        <v>18</v>
      </c>
      <c r="N477">
        <v>83</v>
      </c>
      <c r="O477">
        <v>71</v>
      </c>
      <c r="P477">
        <v>24</v>
      </c>
      <c r="Q477">
        <v>98</v>
      </c>
      <c r="R477">
        <v>3550</v>
      </c>
      <c r="S477" s="1">
        <v>0.920582334</v>
      </c>
      <c r="T477">
        <f t="shared" si="87"/>
        <v>1</v>
      </c>
      <c r="U477">
        <f t="shared" si="88"/>
        <v>3268.0672857</v>
      </c>
      <c r="V477">
        <f t="shared" si="89"/>
        <v>1380.873501</v>
      </c>
      <c r="W477">
        <v>24.69</v>
      </c>
      <c r="X477">
        <f t="shared" si="90"/>
        <v>22.729177826460003</v>
      </c>
      <c r="Y477">
        <v>0</v>
      </c>
      <c r="Z477">
        <v>0</v>
      </c>
      <c r="AA477">
        <v>0</v>
      </c>
      <c r="AB477" s="3">
        <v>0.1</v>
      </c>
      <c r="AC477">
        <v>25</v>
      </c>
      <c r="AD477">
        <f t="shared" si="91"/>
        <v>0.11016807219002084</v>
      </c>
      <c r="AE477">
        <v>1630000</v>
      </c>
      <c r="AF477">
        <v>0</v>
      </c>
      <c r="AG477">
        <v>0</v>
      </c>
      <c r="AH477">
        <v>37800</v>
      </c>
      <c r="AI477">
        <v>0.16332932497151401</v>
      </c>
      <c r="AJ477">
        <v>0.16380253281775001</v>
      </c>
      <c r="AK477" s="2">
        <f t="shared" si="86"/>
        <v>0.2675253313971358</v>
      </c>
      <c r="AL477" s="2">
        <f t="shared" si="92"/>
        <v>0.31838889442829393</v>
      </c>
      <c r="AM477">
        <f t="shared" si="93"/>
        <v>0.28410890862895405</v>
      </c>
      <c r="AN477">
        <f t="shared" si="94"/>
        <v>0.34416573613130974</v>
      </c>
      <c r="AO477">
        <f t="shared" si="95"/>
        <v>0.17307605998937525</v>
      </c>
      <c r="AP477">
        <f t="shared" si="96"/>
        <v>0.12221249695821713</v>
      </c>
      <c r="AQ477">
        <f t="shared" si="97"/>
        <v>46.626808232284446</v>
      </c>
    </row>
    <row r="478" spans="1:43" x14ac:dyDescent="0.2">
      <c r="A478">
        <v>13241</v>
      </c>
      <c r="B478">
        <v>14</v>
      </c>
      <c r="C478">
        <v>13</v>
      </c>
      <c r="D478" t="s">
        <v>433</v>
      </c>
      <c r="E478">
        <v>241</v>
      </c>
      <c r="F478" t="s">
        <v>356</v>
      </c>
      <c r="G478" t="s">
        <v>357</v>
      </c>
      <c r="H478" t="s">
        <v>18</v>
      </c>
      <c r="I478">
        <v>43</v>
      </c>
      <c r="J478">
        <v>14</v>
      </c>
      <c r="K478">
        <v>65</v>
      </c>
      <c r="L478">
        <v>58</v>
      </c>
      <c r="M478">
        <v>18</v>
      </c>
      <c r="N478">
        <v>83</v>
      </c>
      <c r="O478">
        <v>71</v>
      </c>
      <c r="P478">
        <v>24</v>
      </c>
      <c r="Q478">
        <v>98</v>
      </c>
      <c r="R478">
        <v>3550</v>
      </c>
      <c r="S478" s="1">
        <v>0.91915331099999997</v>
      </c>
      <c r="T478">
        <f t="shared" si="87"/>
        <v>1</v>
      </c>
      <c r="U478">
        <f t="shared" si="88"/>
        <v>3262.9942540500001</v>
      </c>
      <c r="V478">
        <f t="shared" si="89"/>
        <v>1378.7299665</v>
      </c>
      <c r="W478">
        <v>24.69</v>
      </c>
      <c r="X478">
        <f t="shared" si="90"/>
        <v>22.69389524859</v>
      </c>
      <c r="Y478">
        <v>0</v>
      </c>
      <c r="Z478">
        <v>0</v>
      </c>
      <c r="AA478">
        <v>0</v>
      </c>
      <c r="AB478" s="3">
        <v>0.1</v>
      </c>
      <c r="AC478">
        <v>25</v>
      </c>
      <c r="AD478">
        <f t="shared" si="91"/>
        <v>0.11016807219002084</v>
      </c>
      <c r="AE478">
        <v>1630000</v>
      </c>
      <c r="AF478">
        <v>0</v>
      </c>
      <c r="AG478">
        <v>0</v>
      </c>
      <c r="AH478">
        <v>37800</v>
      </c>
      <c r="AI478">
        <v>0.16138166688135899</v>
      </c>
      <c r="AJ478">
        <v>0.16341013175774999</v>
      </c>
      <c r="AK478" s="2">
        <f t="shared" si="86"/>
        <v>0.27033370739291968</v>
      </c>
      <c r="AL478" s="2">
        <f t="shared" si="92"/>
        <v>0.32181112472330603</v>
      </c>
      <c r="AM478">
        <f t="shared" si="93"/>
        <v>0.28711742593560319</v>
      </c>
      <c r="AN478">
        <f t="shared" si="94"/>
        <v>0.34789905798493387</v>
      </c>
      <c r="AO478">
        <f t="shared" si="95"/>
        <v>0.17497285314545805</v>
      </c>
      <c r="AP478">
        <f t="shared" si="96"/>
        <v>0.12349543581507164</v>
      </c>
      <c r="AQ478">
        <f t="shared" si="97"/>
        <v>47.189530640762712</v>
      </c>
    </row>
    <row r="479" spans="1:43" x14ac:dyDescent="0.2">
      <c r="A479">
        <v>13243</v>
      </c>
      <c r="B479">
        <v>14</v>
      </c>
      <c r="C479">
        <v>13</v>
      </c>
      <c r="D479" t="s">
        <v>74</v>
      </c>
      <c r="E479">
        <v>243</v>
      </c>
      <c r="F479" t="s">
        <v>356</v>
      </c>
      <c r="G479" t="s">
        <v>357</v>
      </c>
      <c r="H479" t="s">
        <v>18</v>
      </c>
      <c r="I479">
        <v>43</v>
      </c>
      <c r="J479">
        <v>14</v>
      </c>
      <c r="K479">
        <v>65</v>
      </c>
      <c r="L479">
        <v>58</v>
      </c>
      <c r="M479">
        <v>18</v>
      </c>
      <c r="N479">
        <v>83</v>
      </c>
      <c r="O479">
        <v>71</v>
      </c>
      <c r="P479">
        <v>24</v>
      </c>
      <c r="Q479">
        <v>98</v>
      </c>
      <c r="R479">
        <v>3550</v>
      </c>
      <c r="S479" s="1">
        <v>0.92067301300000004</v>
      </c>
      <c r="T479">
        <f t="shared" si="87"/>
        <v>1</v>
      </c>
      <c r="U479">
        <f t="shared" si="88"/>
        <v>3268.3891961500003</v>
      </c>
      <c r="V479">
        <f t="shared" si="89"/>
        <v>1381.0095195000001</v>
      </c>
      <c r="W479">
        <v>24.69</v>
      </c>
      <c r="X479">
        <f t="shared" si="90"/>
        <v>22.731416690970001</v>
      </c>
      <c r="Y479">
        <v>0</v>
      </c>
      <c r="Z479">
        <v>0</v>
      </c>
      <c r="AA479">
        <v>0</v>
      </c>
      <c r="AB479" s="3">
        <v>0.1</v>
      </c>
      <c r="AC479">
        <v>25</v>
      </c>
      <c r="AD479">
        <f t="shared" si="91"/>
        <v>0.11016807219002084</v>
      </c>
      <c r="AE479">
        <v>1630000</v>
      </c>
      <c r="AF479">
        <v>0</v>
      </c>
      <c r="AG479">
        <v>0</v>
      </c>
      <c r="AH479">
        <v>37800</v>
      </c>
      <c r="AI479">
        <v>0.16325592362116301</v>
      </c>
      <c r="AJ479">
        <v>0.16483255722775</v>
      </c>
      <c r="AK479" s="2">
        <f t="shared" si="86"/>
        <v>0.26767197679274574</v>
      </c>
      <c r="AL479" s="2">
        <f t="shared" si="92"/>
        <v>0.31855840854515666</v>
      </c>
      <c r="AM479">
        <f t="shared" si="93"/>
        <v>0.28426301015194649</v>
      </c>
      <c r="AN479">
        <f t="shared" si="94"/>
        <v>0.34434683975100222</v>
      </c>
      <c r="AO479">
        <f t="shared" si="95"/>
        <v>0.17316592012363299</v>
      </c>
      <c r="AP479">
        <f t="shared" si="96"/>
        <v>0.12227948837122211</v>
      </c>
      <c r="AQ479">
        <f t="shared" si="97"/>
        <v>46.647772069987205</v>
      </c>
    </row>
    <row r="480" spans="1:43" x14ac:dyDescent="0.2">
      <c r="A480">
        <v>13245</v>
      </c>
      <c r="B480">
        <v>14</v>
      </c>
      <c r="C480">
        <v>13</v>
      </c>
      <c r="D480" t="s">
        <v>434</v>
      </c>
      <c r="E480">
        <v>245</v>
      </c>
      <c r="F480" t="s">
        <v>356</v>
      </c>
      <c r="G480" t="s">
        <v>357</v>
      </c>
      <c r="H480" t="s">
        <v>18</v>
      </c>
      <c r="I480">
        <v>43</v>
      </c>
      <c r="J480">
        <v>14</v>
      </c>
      <c r="K480">
        <v>65</v>
      </c>
      <c r="L480">
        <v>58</v>
      </c>
      <c r="M480">
        <v>18</v>
      </c>
      <c r="N480">
        <v>83</v>
      </c>
      <c r="O480">
        <v>71</v>
      </c>
      <c r="P480">
        <v>24</v>
      </c>
      <c r="Q480">
        <v>98</v>
      </c>
      <c r="R480">
        <v>3550</v>
      </c>
      <c r="S480" s="1">
        <v>0.92130267600000004</v>
      </c>
      <c r="T480">
        <f t="shared" si="87"/>
        <v>1</v>
      </c>
      <c r="U480">
        <f t="shared" si="88"/>
        <v>3270.6244998000002</v>
      </c>
      <c r="V480">
        <f t="shared" si="89"/>
        <v>1381.9540140000001</v>
      </c>
      <c r="W480">
        <v>24.69</v>
      </c>
      <c r="X480">
        <f t="shared" si="90"/>
        <v>22.746963070440003</v>
      </c>
      <c r="Y480">
        <v>0</v>
      </c>
      <c r="Z480">
        <v>0</v>
      </c>
      <c r="AA480">
        <v>0</v>
      </c>
      <c r="AB480" s="3">
        <v>0.1</v>
      </c>
      <c r="AC480">
        <v>25</v>
      </c>
      <c r="AD480">
        <f t="shared" si="91"/>
        <v>0.11016807219002084</v>
      </c>
      <c r="AE480">
        <v>1630000</v>
      </c>
      <c r="AF480">
        <v>0</v>
      </c>
      <c r="AG480">
        <v>0</v>
      </c>
      <c r="AH480">
        <v>37800</v>
      </c>
      <c r="AI480">
        <v>0.162326319899738</v>
      </c>
      <c r="AJ480">
        <v>0.16323381384925001</v>
      </c>
      <c r="AK480" s="2">
        <f t="shared" si="86"/>
        <v>0.26938898322448374</v>
      </c>
      <c r="AL480" s="2">
        <f t="shared" si="92"/>
        <v>0.32056682931041919</v>
      </c>
      <c r="AM480">
        <f t="shared" si="93"/>
        <v>0.28607502943411145</v>
      </c>
      <c r="AN480">
        <f t="shared" si="94"/>
        <v>0.34650294464804005</v>
      </c>
      <c r="AO480">
        <f t="shared" si="95"/>
        <v>0.17424170744426926</v>
      </c>
      <c r="AP480">
        <f t="shared" si="96"/>
        <v>0.12306386135833378</v>
      </c>
      <c r="AQ480">
        <f t="shared" si="97"/>
        <v>46.914912620818576</v>
      </c>
    </row>
    <row r="481" spans="1:43" x14ac:dyDescent="0.2">
      <c r="A481">
        <v>13247</v>
      </c>
      <c r="B481">
        <v>14</v>
      </c>
      <c r="C481">
        <v>13</v>
      </c>
      <c r="D481" t="s">
        <v>435</v>
      </c>
      <c r="E481">
        <v>247</v>
      </c>
      <c r="F481" t="s">
        <v>356</v>
      </c>
      <c r="G481" t="s">
        <v>357</v>
      </c>
      <c r="H481" t="s">
        <v>18</v>
      </c>
      <c r="I481">
        <v>43</v>
      </c>
      <c r="J481">
        <v>14</v>
      </c>
      <c r="K481">
        <v>65</v>
      </c>
      <c r="L481">
        <v>58</v>
      </c>
      <c r="M481">
        <v>18</v>
      </c>
      <c r="N481">
        <v>83</v>
      </c>
      <c r="O481">
        <v>71</v>
      </c>
      <c r="P481">
        <v>24</v>
      </c>
      <c r="Q481">
        <v>98</v>
      </c>
      <c r="R481">
        <v>3550</v>
      </c>
      <c r="S481" s="1">
        <v>0.91847017399999997</v>
      </c>
      <c r="T481">
        <f t="shared" si="87"/>
        <v>1</v>
      </c>
      <c r="U481">
        <f t="shared" si="88"/>
        <v>3260.5691176999999</v>
      </c>
      <c r="V481">
        <f t="shared" si="89"/>
        <v>1377.7052610000001</v>
      </c>
      <c r="W481">
        <v>24.69</v>
      </c>
      <c r="X481">
        <f t="shared" si="90"/>
        <v>22.677028596060001</v>
      </c>
      <c r="Y481">
        <v>0</v>
      </c>
      <c r="Z481">
        <v>0</v>
      </c>
      <c r="AA481">
        <v>0</v>
      </c>
      <c r="AB481" s="3">
        <v>0.1</v>
      </c>
      <c r="AC481">
        <v>25</v>
      </c>
      <c r="AD481">
        <f t="shared" si="91"/>
        <v>0.11016807219002084</v>
      </c>
      <c r="AE481">
        <v>1630000</v>
      </c>
      <c r="AF481">
        <v>0</v>
      </c>
      <c r="AG481">
        <v>0</v>
      </c>
      <c r="AH481">
        <v>37800</v>
      </c>
      <c r="AI481">
        <v>0.160027297620919</v>
      </c>
      <c r="AJ481">
        <v>0.16137901195099999</v>
      </c>
      <c r="AK481" s="2">
        <f t="shared" si="86"/>
        <v>0.27241902093948567</v>
      </c>
      <c r="AL481" s="2">
        <f t="shared" si="92"/>
        <v>0.32433211038753962</v>
      </c>
      <c r="AM481">
        <f t="shared" si="93"/>
        <v>0.28934478620049808</v>
      </c>
      <c r="AN481">
        <f t="shared" si="94"/>
        <v>0.35064083532285828</v>
      </c>
      <c r="AO481">
        <f t="shared" si="95"/>
        <v>0.1763611504748604</v>
      </c>
      <c r="AP481">
        <f t="shared" si="96"/>
        <v>0.12444806102680647</v>
      </c>
      <c r="AQ481">
        <f t="shared" si="97"/>
        <v>47.588912812833364</v>
      </c>
    </row>
    <row r="482" spans="1:43" x14ac:dyDescent="0.2">
      <c r="A482">
        <v>13249</v>
      </c>
      <c r="B482">
        <v>14</v>
      </c>
      <c r="C482">
        <v>13</v>
      </c>
      <c r="D482" t="s">
        <v>436</v>
      </c>
      <c r="E482">
        <v>249</v>
      </c>
      <c r="F482" t="s">
        <v>356</v>
      </c>
      <c r="G482" t="s">
        <v>357</v>
      </c>
      <c r="H482" t="s">
        <v>18</v>
      </c>
      <c r="I482">
        <v>43</v>
      </c>
      <c r="J482">
        <v>14</v>
      </c>
      <c r="K482">
        <v>65</v>
      </c>
      <c r="L482">
        <v>58</v>
      </c>
      <c r="M482">
        <v>18</v>
      </c>
      <c r="N482">
        <v>83</v>
      </c>
      <c r="O482">
        <v>71</v>
      </c>
      <c r="P482">
        <v>24</v>
      </c>
      <c r="Q482">
        <v>98</v>
      </c>
      <c r="R482">
        <v>3550</v>
      </c>
      <c r="S482" s="1">
        <v>0.91985373199999998</v>
      </c>
      <c r="T482">
        <f t="shared" si="87"/>
        <v>1</v>
      </c>
      <c r="U482">
        <f t="shared" si="88"/>
        <v>3265.4807486</v>
      </c>
      <c r="V482">
        <f t="shared" si="89"/>
        <v>1379.7805980000001</v>
      </c>
      <c r="W482">
        <v>24.69</v>
      </c>
      <c r="X482">
        <f t="shared" si="90"/>
        <v>22.71118864308</v>
      </c>
      <c r="Y482">
        <v>0</v>
      </c>
      <c r="Z482">
        <v>0</v>
      </c>
      <c r="AA482">
        <v>0</v>
      </c>
      <c r="AB482" s="3">
        <v>0.1</v>
      </c>
      <c r="AC482">
        <v>25</v>
      </c>
      <c r="AD482">
        <f t="shared" si="91"/>
        <v>0.11016807219002084</v>
      </c>
      <c r="AE482">
        <v>1630000</v>
      </c>
      <c r="AF482">
        <v>0</v>
      </c>
      <c r="AG482">
        <v>0</v>
      </c>
      <c r="AH482">
        <v>37800</v>
      </c>
      <c r="AI482">
        <v>0.16240161949268</v>
      </c>
      <c r="AJ482">
        <v>0.16304149198687501</v>
      </c>
      <c r="AK482" s="2">
        <f t="shared" si="86"/>
        <v>0.26884060265675852</v>
      </c>
      <c r="AL482" s="2">
        <f t="shared" si="92"/>
        <v>0.31999471947823244</v>
      </c>
      <c r="AM482">
        <f t="shared" si="93"/>
        <v>0.28551891216713832</v>
      </c>
      <c r="AN482">
        <f t="shared" si="94"/>
        <v>0.34591880920346402</v>
      </c>
      <c r="AO482">
        <f t="shared" si="95"/>
        <v>0.17396746374024025</v>
      </c>
      <c r="AP482">
        <f t="shared" si="96"/>
        <v>0.12281334691876629</v>
      </c>
      <c r="AQ482">
        <f t="shared" si="97"/>
        <v>46.893159920110953</v>
      </c>
    </row>
    <row r="483" spans="1:43" x14ac:dyDescent="0.2">
      <c r="A483">
        <v>13251</v>
      </c>
      <c r="B483">
        <v>14</v>
      </c>
      <c r="C483">
        <v>13</v>
      </c>
      <c r="D483" t="s">
        <v>437</v>
      </c>
      <c r="E483">
        <v>251</v>
      </c>
      <c r="F483" t="s">
        <v>356</v>
      </c>
      <c r="G483" t="s">
        <v>357</v>
      </c>
      <c r="H483" t="s">
        <v>18</v>
      </c>
      <c r="I483">
        <v>43</v>
      </c>
      <c r="J483">
        <v>14</v>
      </c>
      <c r="K483">
        <v>65</v>
      </c>
      <c r="L483">
        <v>58</v>
      </c>
      <c r="M483">
        <v>18</v>
      </c>
      <c r="N483">
        <v>83</v>
      </c>
      <c r="O483">
        <v>71</v>
      </c>
      <c r="P483">
        <v>24</v>
      </c>
      <c r="Q483">
        <v>98</v>
      </c>
      <c r="R483">
        <v>3550</v>
      </c>
      <c r="S483" s="1">
        <v>0.92479428799999996</v>
      </c>
      <c r="T483">
        <f t="shared" si="87"/>
        <v>1</v>
      </c>
      <c r="U483">
        <f t="shared" si="88"/>
        <v>3283.0197223999999</v>
      </c>
      <c r="V483">
        <f t="shared" si="89"/>
        <v>1387.1914319999998</v>
      </c>
      <c r="W483">
        <v>24.69</v>
      </c>
      <c r="X483">
        <f t="shared" si="90"/>
        <v>22.833170970720001</v>
      </c>
      <c r="Y483">
        <v>0</v>
      </c>
      <c r="Z483">
        <v>0</v>
      </c>
      <c r="AA483">
        <v>0</v>
      </c>
      <c r="AB483" s="3">
        <v>0.1</v>
      </c>
      <c r="AC483">
        <v>25</v>
      </c>
      <c r="AD483">
        <f t="shared" si="91"/>
        <v>0.11016807219002084</v>
      </c>
      <c r="AE483">
        <v>1630000</v>
      </c>
      <c r="AF483">
        <v>0</v>
      </c>
      <c r="AG483">
        <v>0</v>
      </c>
      <c r="AH483">
        <v>37800</v>
      </c>
      <c r="AI483">
        <v>0.16312974496246099</v>
      </c>
      <c r="AJ483">
        <v>0.16373054321237501</v>
      </c>
      <c r="AK483" s="2">
        <f t="shared" si="86"/>
        <v>0.26907814362175414</v>
      </c>
      <c r="AL483" s="2">
        <f t="shared" si="92"/>
        <v>0.32000393534316474</v>
      </c>
      <c r="AM483">
        <f t="shared" si="93"/>
        <v>0.28568200992160731</v>
      </c>
      <c r="AN483">
        <f t="shared" si="94"/>
        <v>0.34581231355291403</v>
      </c>
      <c r="AO483">
        <f t="shared" si="95"/>
        <v>0.17384765350234099</v>
      </c>
      <c r="AP483">
        <f t="shared" si="96"/>
        <v>0.12292186178093042</v>
      </c>
      <c r="AQ483">
        <f t="shared" si="97"/>
        <v>46.683853492860642</v>
      </c>
    </row>
    <row r="484" spans="1:43" x14ac:dyDescent="0.2">
      <c r="A484">
        <v>13253</v>
      </c>
      <c r="B484">
        <v>14</v>
      </c>
      <c r="C484">
        <v>13</v>
      </c>
      <c r="D484" t="s">
        <v>349</v>
      </c>
      <c r="E484">
        <v>253</v>
      </c>
      <c r="F484" t="s">
        <v>356</v>
      </c>
      <c r="G484" t="s">
        <v>357</v>
      </c>
      <c r="H484" t="s">
        <v>18</v>
      </c>
      <c r="I484">
        <v>43</v>
      </c>
      <c r="J484">
        <v>14</v>
      </c>
      <c r="K484">
        <v>65</v>
      </c>
      <c r="L484">
        <v>58</v>
      </c>
      <c r="M484">
        <v>18</v>
      </c>
      <c r="N484">
        <v>83</v>
      </c>
      <c r="O484">
        <v>71</v>
      </c>
      <c r="P484">
        <v>24</v>
      </c>
      <c r="Q484">
        <v>98</v>
      </c>
      <c r="R484">
        <v>3550</v>
      </c>
      <c r="S484" s="1">
        <v>0.92164825399999994</v>
      </c>
      <c r="T484">
        <f t="shared" si="87"/>
        <v>1</v>
      </c>
      <c r="U484">
        <f t="shared" si="88"/>
        <v>3271.8513017</v>
      </c>
      <c r="V484">
        <f t="shared" si="89"/>
        <v>1382.4723809999998</v>
      </c>
      <c r="W484">
        <v>24.69</v>
      </c>
      <c r="X484">
        <f t="shared" si="90"/>
        <v>22.755495391259998</v>
      </c>
      <c r="Y484">
        <v>0</v>
      </c>
      <c r="Z484">
        <v>0</v>
      </c>
      <c r="AA484">
        <v>0</v>
      </c>
      <c r="AB484" s="3">
        <v>0.1</v>
      </c>
      <c r="AC484">
        <v>25</v>
      </c>
      <c r="AD484">
        <f t="shared" si="91"/>
        <v>0.11016807219002084</v>
      </c>
      <c r="AE484">
        <v>1630000</v>
      </c>
      <c r="AF484">
        <v>0</v>
      </c>
      <c r="AG484">
        <v>0</v>
      </c>
      <c r="AH484">
        <v>37800</v>
      </c>
      <c r="AI484">
        <v>0.16492637946372399</v>
      </c>
      <c r="AJ484">
        <v>0.16577546065349999</v>
      </c>
      <c r="AK484" s="2">
        <f t="shared" si="86"/>
        <v>0.26524152779160298</v>
      </c>
      <c r="AL484" s="2">
        <f t="shared" si="92"/>
        <v>0.31561255662603133</v>
      </c>
      <c r="AM484">
        <f t="shared" si="93"/>
        <v>0.28166451896920053</v>
      </c>
      <c r="AN484">
        <f t="shared" si="94"/>
        <v>0.34113978986149546</v>
      </c>
      <c r="AO484">
        <f t="shared" si="95"/>
        <v>0.1715402251835528</v>
      </c>
      <c r="AP484">
        <f t="shared" si="96"/>
        <v>0.12116919634912446</v>
      </c>
      <c r="AQ484">
        <f t="shared" si="97"/>
        <v>46.175300391107577</v>
      </c>
    </row>
    <row r="485" spans="1:43" x14ac:dyDescent="0.2">
      <c r="A485">
        <v>13255</v>
      </c>
      <c r="B485">
        <v>14</v>
      </c>
      <c r="C485">
        <v>13</v>
      </c>
      <c r="D485" t="s">
        <v>438</v>
      </c>
      <c r="E485">
        <v>255</v>
      </c>
      <c r="F485" t="s">
        <v>356</v>
      </c>
      <c r="G485" t="s">
        <v>357</v>
      </c>
      <c r="H485" t="s">
        <v>18</v>
      </c>
      <c r="I485">
        <v>43</v>
      </c>
      <c r="J485">
        <v>14</v>
      </c>
      <c r="K485">
        <v>65</v>
      </c>
      <c r="L485">
        <v>58</v>
      </c>
      <c r="M485">
        <v>18</v>
      </c>
      <c r="N485">
        <v>83</v>
      </c>
      <c r="O485">
        <v>71</v>
      </c>
      <c r="P485">
        <v>24</v>
      </c>
      <c r="Q485">
        <v>98</v>
      </c>
      <c r="R485">
        <v>3550</v>
      </c>
      <c r="S485" s="1">
        <v>0.91921955300000002</v>
      </c>
      <c r="T485">
        <f t="shared" si="87"/>
        <v>1</v>
      </c>
      <c r="U485">
        <f t="shared" si="88"/>
        <v>3263.2294131500003</v>
      </c>
      <c r="V485">
        <f t="shared" si="89"/>
        <v>1378.8293295000001</v>
      </c>
      <c r="W485">
        <v>24.69</v>
      </c>
      <c r="X485">
        <f t="shared" si="90"/>
        <v>22.695530763570002</v>
      </c>
      <c r="Y485">
        <v>0</v>
      </c>
      <c r="Z485">
        <v>0</v>
      </c>
      <c r="AA485">
        <v>0</v>
      </c>
      <c r="AB485" s="3">
        <v>0.1</v>
      </c>
      <c r="AC485">
        <v>25</v>
      </c>
      <c r="AD485">
        <f t="shared" si="91"/>
        <v>0.11016807219002084</v>
      </c>
      <c r="AE485">
        <v>1630000</v>
      </c>
      <c r="AF485">
        <v>0</v>
      </c>
      <c r="AG485">
        <v>0</v>
      </c>
      <c r="AH485">
        <v>37800</v>
      </c>
      <c r="AI485">
        <v>0.16055749201692401</v>
      </c>
      <c r="AJ485">
        <v>0.16174931510224999</v>
      </c>
      <c r="AK485" s="2">
        <f t="shared" si="86"/>
        <v>0.27174096886256049</v>
      </c>
      <c r="AL485" s="2">
        <f t="shared" si="92"/>
        <v>0.3234826304391466</v>
      </c>
      <c r="AM485">
        <f t="shared" si="93"/>
        <v>0.28861084170910656</v>
      </c>
      <c r="AN485">
        <f t="shared" si="94"/>
        <v>0.34970447846606628</v>
      </c>
      <c r="AO485">
        <f t="shared" si="95"/>
        <v>0.17587997086154458</v>
      </c>
      <c r="AP485">
        <f t="shared" si="96"/>
        <v>0.12413830928495843</v>
      </c>
      <c r="AQ485">
        <f t="shared" si="97"/>
        <v>47.431764276390886</v>
      </c>
    </row>
    <row r="486" spans="1:43" x14ac:dyDescent="0.2">
      <c r="A486">
        <v>13257</v>
      </c>
      <c r="B486">
        <v>14</v>
      </c>
      <c r="C486">
        <v>13</v>
      </c>
      <c r="D486" t="s">
        <v>439</v>
      </c>
      <c r="E486">
        <v>257</v>
      </c>
      <c r="F486" t="s">
        <v>356</v>
      </c>
      <c r="G486" t="s">
        <v>357</v>
      </c>
      <c r="H486" t="s">
        <v>18</v>
      </c>
      <c r="I486">
        <v>43</v>
      </c>
      <c r="J486">
        <v>14</v>
      </c>
      <c r="K486">
        <v>65</v>
      </c>
      <c r="L486">
        <v>58</v>
      </c>
      <c r="M486">
        <v>18</v>
      </c>
      <c r="N486">
        <v>83</v>
      </c>
      <c r="O486">
        <v>71</v>
      </c>
      <c r="P486">
        <v>24</v>
      </c>
      <c r="Q486">
        <v>98</v>
      </c>
      <c r="R486">
        <v>3550</v>
      </c>
      <c r="S486" s="1">
        <v>0.91862188300000003</v>
      </c>
      <c r="T486">
        <f t="shared" si="87"/>
        <v>1</v>
      </c>
      <c r="U486">
        <f t="shared" si="88"/>
        <v>3261.10768465</v>
      </c>
      <c r="V486">
        <f t="shared" si="89"/>
        <v>1377.9328245000002</v>
      </c>
      <c r="W486">
        <v>24.69</v>
      </c>
      <c r="X486">
        <f t="shared" si="90"/>
        <v>22.680774291270001</v>
      </c>
      <c r="Y486">
        <v>0</v>
      </c>
      <c r="Z486">
        <v>0</v>
      </c>
      <c r="AA486">
        <v>0</v>
      </c>
      <c r="AB486" s="3">
        <v>0.1</v>
      </c>
      <c r="AC486">
        <v>25</v>
      </c>
      <c r="AD486">
        <f t="shared" si="91"/>
        <v>0.11016807219002084</v>
      </c>
      <c r="AE486">
        <v>1630000</v>
      </c>
      <c r="AF486">
        <v>0</v>
      </c>
      <c r="AG486">
        <v>0</v>
      </c>
      <c r="AH486">
        <v>37800</v>
      </c>
      <c r="AI486">
        <v>0.162524713779574</v>
      </c>
      <c r="AJ486">
        <v>0.16447230847800001</v>
      </c>
      <c r="AK486" s="2">
        <f t="shared" si="86"/>
        <v>0.26827723291063488</v>
      </c>
      <c r="AL486" s="2">
        <f t="shared" si="92"/>
        <v>0.31939260621190568</v>
      </c>
      <c r="AM486">
        <f t="shared" si="93"/>
        <v>0.28494291046758413</v>
      </c>
      <c r="AN486">
        <f t="shared" si="94"/>
        <v>0.34529706133964183</v>
      </c>
      <c r="AO486">
        <f t="shared" si="95"/>
        <v>0.17367135833574407</v>
      </c>
      <c r="AP486">
        <f t="shared" si="96"/>
        <v>0.12255598503447328</v>
      </c>
      <c r="AQ486">
        <f t="shared" si="97"/>
        <v>46.85764359803084</v>
      </c>
    </row>
    <row r="487" spans="1:43" x14ac:dyDescent="0.2">
      <c r="A487">
        <v>13259</v>
      </c>
      <c r="B487">
        <v>14</v>
      </c>
      <c r="C487">
        <v>13</v>
      </c>
      <c r="D487" t="s">
        <v>440</v>
      </c>
      <c r="E487">
        <v>259</v>
      </c>
      <c r="F487" t="s">
        <v>356</v>
      </c>
      <c r="G487" t="s">
        <v>357</v>
      </c>
      <c r="H487" t="s">
        <v>18</v>
      </c>
      <c r="I487">
        <v>43</v>
      </c>
      <c r="J487">
        <v>14</v>
      </c>
      <c r="K487">
        <v>65</v>
      </c>
      <c r="L487">
        <v>58</v>
      </c>
      <c r="M487">
        <v>18</v>
      </c>
      <c r="N487">
        <v>83</v>
      </c>
      <c r="O487">
        <v>71</v>
      </c>
      <c r="P487">
        <v>24</v>
      </c>
      <c r="Q487">
        <v>98</v>
      </c>
      <c r="R487">
        <v>3550</v>
      </c>
      <c r="S487" s="1">
        <v>0.92034435800000003</v>
      </c>
      <c r="T487">
        <f t="shared" si="87"/>
        <v>1</v>
      </c>
      <c r="U487">
        <f t="shared" si="88"/>
        <v>3267.2224709000002</v>
      </c>
      <c r="V487">
        <f t="shared" si="89"/>
        <v>1380.516537</v>
      </c>
      <c r="W487">
        <v>24.69</v>
      </c>
      <c r="X487">
        <f t="shared" si="90"/>
        <v>22.723302199020001</v>
      </c>
      <c r="Y487">
        <v>0</v>
      </c>
      <c r="Z487">
        <v>0</v>
      </c>
      <c r="AA487">
        <v>0</v>
      </c>
      <c r="AB487" s="3">
        <v>0.1</v>
      </c>
      <c r="AC487">
        <v>25</v>
      </c>
      <c r="AD487">
        <f t="shared" si="91"/>
        <v>0.11016807219002084</v>
      </c>
      <c r="AE487">
        <v>1630000</v>
      </c>
      <c r="AF487">
        <v>0</v>
      </c>
      <c r="AG487">
        <v>0</v>
      </c>
      <c r="AH487">
        <v>37800</v>
      </c>
      <c r="AI487">
        <v>0.16262718631072701</v>
      </c>
      <c r="AJ487">
        <v>0.16332930838849999</v>
      </c>
      <c r="AK487" s="2">
        <f t="shared" si="86"/>
        <v>0.26861090960998107</v>
      </c>
      <c r="AL487" s="2">
        <f t="shared" si="92"/>
        <v>0.31969407475588846</v>
      </c>
      <c r="AM487">
        <f t="shared" si="93"/>
        <v>0.2852660860065685</v>
      </c>
      <c r="AN487">
        <f t="shared" si="94"/>
        <v>0.34558220730469247</v>
      </c>
      <c r="AO487">
        <f t="shared" si="95"/>
        <v>0.17379158233471495</v>
      </c>
      <c r="AP487">
        <f t="shared" si="96"/>
        <v>0.12270841718880758</v>
      </c>
      <c r="AQ487">
        <f t="shared" si="97"/>
        <v>46.828118268027403</v>
      </c>
    </row>
    <row r="488" spans="1:43" x14ac:dyDescent="0.2">
      <c r="A488">
        <v>13261</v>
      </c>
      <c r="B488">
        <v>14</v>
      </c>
      <c r="C488">
        <v>13</v>
      </c>
      <c r="D488" t="s">
        <v>78</v>
      </c>
      <c r="E488">
        <v>261</v>
      </c>
      <c r="F488" t="s">
        <v>356</v>
      </c>
      <c r="G488" t="s">
        <v>357</v>
      </c>
      <c r="H488" t="s">
        <v>18</v>
      </c>
      <c r="I488">
        <v>43</v>
      </c>
      <c r="J488">
        <v>14</v>
      </c>
      <c r="K488">
        <v>65</v>
      </c>
      <c r="L488">
        <v>58</v>
      </c>
      <c r="M488">
        <v>18</v>
      </c>
      <c r="N488">
        <v>83</v>
      </c>
      <c r="O488">
        <v>71</v>
      </c>
      <c r="P488">
        <v>24</v>
      </c>
      <c r="Q488">
        <v>98</v>
      </c>
      <c r="R488">
        <v>3550</v>
      </c>
      <c r="S488" s="1">
        <v>0.920237372</v>
      </c>
      <c r="T488">
        <f t="shared" si="87"/>
        <v>1</v>
      </c>
      <c r="U488">
        <f t="shared" si="88"/>
        <v>3266.8426706</v>
      </c>
      <c r="V488">
        <f t="shared" si="89"/>
        <v>1380.3560580000001</v>
      </c>
      <c r="W488">
        <v>24.69</v>
      </c>
      <c r="X488">
        <f t="shared" si="90"/>
        <v>22.720660714680001</v>
      </c>
      <c r="Y488">
        <v>0</v>
      </c>
      <c r="Z488">
        <v>0</v>
      </c>
      <c r="AA488">
        <v>0</v>
      </c>
      <c r="AB488" s="3">
        <v>0.1</v>
      </c>
      <c r="AC488">
        <v>25</v>
      </c>
      <c r="AD488">
        <f t="shared" si="91"/>
        <v>0.11016807219002084</v>
      </c>
      <c r="AE488">
        <v>1630000</v>
      </c>
      <c r="AF488">
        <v>0</v>
      </c>
      <c r="AG488">
        <v>0</v>
      </c>
      <c r="AH488">
        <v>37800</v>
      </c>
      <c r="AI488">
        <v>0.16343544359699699</v>
      </c>
      <c r="AJ488">
        <v>0.164483511022125</v>
      </c>
      <c r="AK488" s="2">
        <f t="shared" si="86"/>
        <v>0.26725144480783852</v>
      </c>
      <c r="AL488" s="2">
        <f t="shared" si="92"/>
        <v>0.31808198213002414</v>
      </c>
      <c r="AM488">
        <f t="shared" si="93"/>
        <v>0.28382425432377639</v>
      </c>
      <c r="AN488">
        <f t="shared" si="94"/>
        <v>0.34384208693099089</v>
      </c>
      <c r="AO488">
        <f t="shared" si="95"/>
        <v>0.17291791579615834</v>
      </c>
      <c r="AP488">
        <f t="shared" si="96"/>
        <v>0.12208737847397275</v>
      </c>
      <c r="AQ488">
        <f t="shared" si="97"/>
        <v>46.596533447994268</v>
      </c>
    </row>
    <row r="489" spans="1:43" x14ac:dyDescent="0.2">
      <c r="A489">
        <v>13263</v>
      </c>
      <c r="B489">
        <v>14</v>
      </c>
      <c r="C489">
        <v>13</v>
      </c>
      <c r="D489" t="s">
        <v>441</v>
      </c>
      <c r="E489">
        <v>263</v>
      </c>
      <c r="F489" t="s">
        <v>356</v>
      </c>
      <c r="G489" t="s">
        <v>357</v>
      </c>
      <c r="H489" t="s">
        <v>18</v>
      </c>
      <c r="I489">
        <v>43</v>
      </c>
      <c r="J489">
        <v>14</v>
      </c>
      <c r="K489">
        <v>65</v>
      </c>
      <c r="L489">
        <v>58</v>
      </c>
      <c r="M489">
        <v>18</v>
      </c>
      <c r="N489">
        <v>83</v>
      </c>
      <c r="O489">
        <v>71</v>
      </c>
      <c r="P489">
        <v>24</v>
      </c>
      <c r="Q489">
        <v>98</v>
      </c>
      <c r="R489">
        <v>3550</v>
      </c>
      <c r="S489" s="1">
        <v>0.91954033199999996</v>
      </c>
      <c r="T489">
        <f t="shared" si="87"/>
        <v>1</v>
      </c>
      <c r="U489">
        <f t="shared" si="88"/>
        <v>3264.3681785999997</v>
      </c>
      <c r="V489">
        <f t="shared" si="89"/>
        <v>1379.3104980000001</v>
      </c>
      <c r="W489">
        <v>24.69</v>
      </c>
      <c r="X489">
        <f t="shared" si="90"/>
        <v>22.703450797079999</v>
      </c>
      <c r="Y489">
        <v>0</v>
      </c>
      <c r="Z489">
        <v>0</v>
      </c>
      <c r="AA489">
        <v>0</v>
      </c>
      <c r="AB489" s="3">
        <v>0.1</v>
      </c>
      <c r="AC489">
        <v>25</v>
      </c>
      <c r="AD489">
        <f t="shared" si="91"/>
        <v>0.11016807219002084</v>
      </c>
      <c r="AE489">
        <v>1630000</v>
      </c>
      <c r="AF489">
        <v>0</v>
      </c>
      <c r="AG489">
        <v>0</v>
      </c>
      <c r="AH489">
        <v>37800</v>
      </c>
      <c r="AI489">
        <v>0.16113772160002901</v>
      </c>
      <c r="AJ489">
        <v>0.16184926093562499</v>
      </c>
      <c r="AK489" s="2">
        <f t="shared" si="86"/>
        <v>0.27085696343309262</v>
      </c>
      <c r="AL489" s="2">
        <f t="shared" si="92"/>
        <v>0.3224123120692472</v>
      </c>
      <c r="AM489">
        <f t="shared" si="93"/>
        <v>0.2876660907311005</v>
      </c>
      <c r="AN489">
        <f t="shared" si="94"/>
        <v>0.34853973967245827</v>
      </c>
      <c r="AO489">
        <f t="shared" si="95"/>
        <v>0.17528982135619534</v>
      </c>
      <c r="AP489">
        <f t="shared" si="96"/>
        <v>0.12373447272004075</v>
      </c>
      <c r="AQ489">
        <f t="shared" si="97"/>
        <v>47.260970544552372</v>
      </c>
    </row>
    <row r="490" spans="1:43" x14ac:dyDescent="0.2">
      <c r="A490">
        <v>13265</v>
      </c>
      <c r="B490">
        <v>14</v>
      </c>
      <c r="C490">
        <v>13</v>
      </c>
      <c r="D490" t="s">
        <v>442</v>
      </c>
      <c r="E490">
        <v>265</v>
      </c>
      <c r="F490" t="s">
        <v>356</v>
      </c>
      <c r="G490" t="s">
        <v>357</v>
      </c>
      <c r="H490" t="s">
        <v>18</v>
      </c>
      <c r="I490">
        <v>43</v>
      </c>
      <c r="J490">
        <v>14</v>
      </c>
      <c r="K490">
        <v>65</v>
      </c>
      <c r="L490">
        <v>58</v>
      </c>
      <c r="M490">
        <v>18</v>
      </c>
      <c r="N490">
        <v>83</v>
      </c>
      <c r="O490">
        <v>71</v>
      </c>
      <c r="P490">
        <v>24</v>
      </c>
      <c r="Q490">
        <v>98</v>
      </c>
      <c r="R490">
        <v>3550</v>
      </c>
      <c r="S490" s="1">
        <v>0.91898161199999995</v>
      </c>
      <c r="T490">
        <f t="shared" si="87"/>
        <v>1</v>
      </c>
      <c r="U490">
        <f t="shared" si="88"/>
        <v>3262.3847225999998</v>
      </c>
      <c r="V490">
        <f t="shared" si="89"/>
        <v>1378.4724179999998</v>
      </c>
      <c r="W490">
        <v>24.69</v>
      </c>
      <c r="X490">
        <f t="shared" si="90"/>
        <v>22.689656000279999</v>
      </c>
      <c r="Y490">
        <v>0</v>
      </c>
      <c r="Z490">
        <v>0</v>
      </c>
      <c r="AA490">
        <v>0</v>
      </c>
      <c r="AB490" s="3">
        <v>0.1</v>
      </c>
      <c r="AC490">
        <v>25</v>
      </c>
      <c r="AD490">
        <f t="shared" si="91"/>
        <v>0.11016807219002084</v>
      </c>
      <c r="AE490">
        <v>1630000</v>
      </c>
      <c r="AF490">
        <v>0</v>
      </c>
      <c r="AG490">
        <v>0</v>
      </c>
      <c r="AH490">
        <v>37800</v>
      </c>
      <c r="AI490">
        <v>0.161939600026174</v>
      </c>
      <c r="AJ490">
        <v>0.16261766716387499</v>
      </c>
      <c r="AK490" s="2">
        <f t="shared" si="86"/>
        <v>0.26935199756811334</v>
      </c>
      <c r="AL490" s="2">
        <f t="shared" si="92"/>
        <v>0.32065205891309867</v>
      </c>
      <c r="AM490">
        <f t="shared" si="93"/>
        <v>0.28607789089159974</v>
      </c>
      <c r="AN490">
        <f t="shared" si="94"/>
        <v>0.34665011099282883</v>
      </c>
      <c r="AO490">
        <f t="shared" si="95"/>
        <v>0.17434702669802099</v>
      </c>
      <c r="AP490">
        <f t="shared" si="96"/>
        <v>0.12304696535303566</v>
      </c>
      <c r="AQ490">
        <f t="shared" si="97"/>
        <v>47.02694778129851</v>
      </c>
    </row>
    <row r="491" spans="1:43" x14ac:dyDescent="0.2">
      <c r="A491">
        <v>13267</v>
      </c>
      <c r="B491">
        <v>14</v>
      </c>
      <c r="C491">
        <v>13</v>
      </c>
      <c r="D491" t="s">
        <v>443</v>
      </c>
      <c r="E491">
        <v>267</v>
      </c>
      <c r="F491" t="s">
        <v>356</v>
      </c>
      <c r="G491" t="s">
        <v>357</v>
      </c>
      <c r="H491" t="s">
        <v>18</v>
      </c>
      <c r="I491">
        <v>43</v>
      </c>
      <c r="J491">
        <v>14</v>
      </c>
      <c r="K491">
        <v>65</v>
      </c>
      <c r="L491">
        <v>58</v>
      </c>
      <c r="M491">
        <v>18</v>
      </c>
      <c r="N491">
        <v>83</v>
      </c>
      <c r="O491">
        <v>71</v>
      </c>
      <c r="P491">
        <v>24</v>
      </c>
      <c r="Q491">
        <v>98</v>
      </c>
      <c r="R491">
        <v>3550</v>
      </c>
      <c r="S491" s="1">
        <v>0.92549475000000003</v>
      </c>
      <c r="T491">
        <f t="shared" si="87"/>
        <v>1</v>
      </c>
      <c r="U491">
        <f t="shared" si="88"/>
        <v>3285.5063625000003</v>
      </c>
      <c r="V491">
        <f t="shared" si="89"/>
        <v>1388.242125</v>
      </c>
      <c r="W491">
        <v>24.69</v>
      </c>
      <c r="X491">
        <f t="shared" si="90"/>
        <v>22.850465377500001</v>
      </c>
      <c r="Y491">
        <v>0</v>
      </c>
      <c r="Z491">
        <v>0</v>
      </c>
      <c r="AA491">
        <v>0</v>
      </c>
      <c r="AB491" s="3">
        <v>0.1</v>
      </c>
      <c r="AC491">
        <v>25</v>
      </c>
      <c r="AD491">
        <f t="shared" si="91"/>
        <v>0.11016807219002084</v>
      </c>
      <c r="AE491">
        <v>1630000</v>
      </c>
      <c r="AF491">
        <v>0</v>
      </c>
      <c r="AG491">
        <v>0</v>
      </c>
      <c r="AH491">
        <v>37800</v>
      </c>
      <c r="AI491">
        <v>0.163530453381697</v>
      </c>
      <c r="AJ491">
        <v>0.16502521946687501</v>
      </c>
      <c r="AK491" s="2">
        <f t="shared" si="86"/>
        <v>0.26862211242727441</v>
      </c>
      <c r="AL491" s="2">
        <f t="shared" si="92"/>
        <v>0.3194231176451498</v>
      </c>
      <c r="AM491">
        <f t="shared" si="93"/>
        <v>0.28518529328364817</v>
      </c>
      <c r="AN491">
        <f t="shared" si="94"/>
        <v>0.34516825604713475</v>
      </c>
      <c r="AO491">
        <f t="shared" si="95"/>
        <v>0.17351454014363607</v>
      </c>
      <c r="AP491">
        <f t="shared" si="96"/>
        <v>0.1227135349257607</v>
      </c>
      <c r="AQ491">
        <f t="shared" si="97"/>
        <v>46.569461263461598</v>
      </c>
    </row>
    <row r="492" spans="1:43" x14ac:dyDescent="0.2">
      <c r="A492">
        <v>13269</v>
      </c>
      <c r="B492">
        <v>14</v>
      </c>
      <c r="C492">
        <v>13</v>
      </c>
      <c r="D492" t="s">
        <v>351</v>
      </c>
      <c r="E492">
        <v>269</v>
      </c>
      <c r="F492" t="s">
        <v>356</v>
      </c>
      <c r="G492" t="s">
        <v>357</v>
      </c>
      <c r="H492" t="s">
        <v>18</v>
      </c>
      <c r="I492">
        <v>43</v>
      </c>
      <c r="J492">
        <v>14</v>
      </c>
      <c r="K492">
        <v>65</v>
      </c>
      <c r="L492">
        <v>58</v>
      </c>
      <c r="M492">
        <v>18</v>
      </c>
      <c r="N492">
        <v>83</v>
      </c>
      <c r="O492">
        <v>71</v>
      </c>
      <c r="P492">
        <v>24</v>
      </c>
      <c r="Q492">
        <v>98</v>
      </c>
      <c r="R492">
        <v>3550</v>
      </c>
      <c r="S492" s="1">
        <v>0.919477761</v>
      </c>
      <c r="T492">
        <f t="shared" si="87"/>
        <v>1</v>
      </c>
      <c r="U492">
        <f t="shared" si="88"/>
        <v>3264.1460515499998</v>
      </c>
      <c r="V492">
        <f t="shared" si="89"/>
        <v>1379.2166414999999</v>
      </c>
      <c r="W492">
        <v>24.69</v>
      </c>
      <c r="X492">
        <f t="shared" si="90"/>
        <v>22.701905919090002</v>
      </c>
      <c r="Y492">
        <v>0</v>
      </c>
      <c r="Z492">
        <v>0</v>
      </c>
      <c r="AA492">
        <v>0</v>
      </c>
      <c r="AB492" s="3">
        <v>0.1</v>
      </c>
      <c r="AC492">
        <v>25</v>
      </c>
      <c r="AD492">
        <f t="shared" si="91"/>
        <v>0.11016807219002084</v>
      </c>
      <c r="AE492">
        <v>1630000</v>
      </c>
      <c r="AF492">
        <v>0</v>
      </c>
      <c r="AG492">
        <v>0</v>
      </c>
      <c r="AH492">
        <v>37800</v>
      </c>
      <c r="AI492">
        <v>0.161453477795936</v>
      </c>
      <c r="AJ492">
        <v>0.16258255673899999</v>
      </c>
      <c r="AK492" s="2">
        <f t="shared" si="86"/>
        <v>0.27030885106064645</v>
      </c>
      <c r="AL492" s="2">
        <f t="shared" si="92"/>
        <v>0.32176337238117897</v>
      </c>
      <c r="AM492">
        <f t="shared" si="93"/>
        <v>0.28708510457876069</v>
      </c>
      <c r="AN492">
        <f t="shared" si="94"/>
        <v>0.34783970231054961</v>
      </c>
      <c r="AO492">
        <f t="shared" si="95"/>
        <v>0.17493860211955217</v>
      </c>
      <c r="AP492">
        <f t="shared" si="96"/>
        <v>0.12348408079901962</v>
      </c>
      <c r="AQ492">
        <f t="shared" si="97"/>
        <v>47.168541787502726</v>
      </c>
    </row>
    <row r="493" spans="1:43" x14ac:dyDescent="0.2">
      <c r="A493">
        <v>13271</v>
      </c>
      <c r="B493">
        <v>14</v>
      </c>
      <c r="C493">
        <v>13</v>
      </c>
      <c r="D493" t="s">
        <v>444</v>
      </c>
      <c r="E493">
        <v>271</v>
      </c>
      <c r="F493" t="s">
        <v>356</v>
      </c>
      <c r="G493" t="s">
        <v>357</v>
      </c>
      <c r="H493" t="s">
        <v>18</v>
      </c>
      <c r="I493">
        <v>43</v>
      </c>
      <c r="J493">
        <v>14</v>
      </c>
      <c r="K493">
        <v>65</v>
      </c>
      <c r="L493">
        <v>58</v>
      </c>
      <c r="M493">
        <v>18</v>
      </c>
      <c r="N493">
        <v>83</v>
      </c>
      <c r="O493">
        <v>71</v>
      </c>
      <c r="P493">
        <v>24</v>
      </c>
      <c r="Q493">
        <v>98</v>
      </c>
      <c r="R493">
        <v>3550</v>
      </c>
      <c r="S493" s="1">
        <v>0.92196117600000005</v>
      </c>
      <c r="T493">
        <f t="shared" si="87"/>
        <v>1</v>
      </c>
      <c r="U493">
        <f t="shared" si="88"/>
        <v>3272.9621748</v>
      </c>
      <c r="V493">
        <f t="shared" si="89"/>
        <v>1382.9417640000001</v>
      </c>
      <c r="W493">
        <v>24.69</v>
      </c>
      <c r="X493">
        <f t="shared" si="90"/>
        <v>22.763221435440002</v>
      </c>
      <c r="Y493">
        <v>0</v>
      </c>
      <c r="Z493">
        <v>0</v>
      </c>
      <c r="AA493">
        <v>0</v>
      </c>
      <c r="AB493" s="3">
        <v>0.1</v>
      </c>
      <c r="AC493">
        <v>25</v>
      </c>
      <c r="AD493">
        <f t="shared" si="91"/>
        <v>0.11016807219002084</v>
      </c>
      <c r="AE493">
        <v>1630000</v>
      </c>
      <c r="AF493">
        <v>0</v>
      </c>
      <c r="AG493">
        <v>0</v>
      </c>
      <c r="AH493">
        <v>37800</v>
      </c>
      <c r="AI493">
        <v>0.164399449923957</v>
      </c>
      <c r="AJ493">
        <v>0.164849114808375</v>
      </c>
      <c r="AK493" s="2">
        <f t="shared" si="86"/>
        <v>0.26618201876082809</v>
      </c>
      <c r="AL493" s="2">
        <f t="shared" si="92"/>
        <v>0.31671449572086507</v>
      </c>
      <c r="AM493">
        <f t="shared" si="93"/>
        <v>0.28265764855240405</v>
      </c>
      <c r="AN493">
        <f t="shared" si="94"/>
        <v>0.34232354828885442</v>
      </c>
      <c r="AO493">
        <f t="shared" si="95"/>
        <v>0.17213131393091266</v>
      </c>
      <c r="AP493">
        <f t="shared" si="96"/>
        <v>0.12159883697087567</v>
      </c>
      <c r="AQ493">
        <f t="shared" si="97"/>
        <v>46.323300459203566</v>
      </c>
    </row>
    <row r="494" spans="1:43" x14ac:dyDescent="0.2">
      <c r="A494">
        <v>13273</v>
      </c>
      <c r="B494">
        <v>14</v>
      </c>
      <c r="C494">
        <v>13</v>
      </c>
      <c r="D494" t="s">
        <v>445</v>
      </c>
      <c r="E494">
        <v>273</v>
      </c>
      <c r="F494" t="s">
        <v>356</v>
      </c>
      <c r="G494" t="s">
        <v>357</v>
      </c>
      <c r="H494" t="s">
        <v>18</v>
      </c>
      <c r="I494">
        <v>43</v>
      </c>
      <c r="J494">
        <v>14</v>
      </c>
      <c r="K494">
        <v>65</v>
      </c>
      <c r="L494">
        <v>58</v>
      </c>
      <c r="M494">
        <v>18</v>
      </c>
      <c r="N494">
        <v>83</v>
      </c>
      <c r="O494">
        <v>71</v>
      </c>
      <c r="P494">
        <v>24</v>
      </c>
      <c r="Q494">
        <v>98</v>
      </c>
      <c r="R494">
        <v>3550</v>
      </c>
      <c r="S494" s="1">
        <v>0.92064014100000002</v>
      </c>
      <c r="T494">
        <f t="shared" si="87"/>
        <v>1</v>
      </c>
      <c r="U494">
        <f t="shared" si="88"/>
        <v>3268.2725005500001</v>
      </c>
      <c r="V494">
        <f t="shared" si="89"/>
        <v>1380.9602115</v>
      </c>
      <c r="W494">
        <v>24.69</v>
      </c>
      <c r="X494">
        <f t="shared" si="90"/>
        <v>22.730605081290001</v>
      </c>
      <c r="Y494">
        <v>0</v>
      </c>
      <c r="Z494">
        <v>0</v>
      </c>
      <c r="AA494">
        <v>0</v>
      </c>
      <c r="AB494" s="3">
        <v>0.1</v>
      </c>
      <c r="AC494">
        <v>25</v>
      </c>
      <c r="AD494">
        <f t="shared" si="91"/>
        <v>0.11016807219002084</v>
      </c>
      <c r="AE494">
        <v>1630000</v>
      </c>
      <c r="AF494">
        <v>0</v>
      </c>
      <c r="AG494">
        <v>0</v>
      </c>
      <c r="AH494">
        <v>37800</v>
      </c>
      <c r="AI494">
        <v>0.16426280960372</v>
      </c>
      <c r="AJ494">
        <v>0.16494349602149999</v>
      </c>
      <c r="AK494" s="2">
        <f t="shared" si="86"/>
        <v>0.26602172250704348</v>
      </c>
      <c r="AL494" s="2">
        <f t="shared" si="92"/>
        <v>0.31659623438570172</v>
      </c>
      <c r="AM494">
        <f t="shared" si="93"/>
        <v>0.28251105738095827</v>
      </c>
      <c r="AN494">
        <f t="shared" si="94"/>
        <v>0.34222658957935714</v>
      </c>
      <c r="AO494">
        <f t="shared" si="95"/>
        <v>0.17210012137112746</v>
      </c>
      <c r="AP494">
        <f t="shared" si="96"/>
        <v>0.1215256094924692</v>
      </c>
      <c r="AQ494">
        <f t="shared" si="97"/>
        <v>46.361834017861497</v>
      </c>
    </row>
    <row r="495" spans="1:43" x14ac:dyDescent="0.2">
      <c r="A495">
        <v>13275</v>
      </c>
      <c r="B495">
        <v>14</v>
      </c>
      <c r="C495">
        <v>13</v>
      </c>
      <c r="D495" t="s">
        <v>446</v>
      </c>
      <c r="E495">
        <v>275</v>
      </c>
      <c r="F495" t="s">
        <v>356</v>
      </c>
      <c r="G495" t="s">
        <v>357</v>
      </c>
      <c r="H495" t="s">
        <v>18</v>
      </c>
      <c r="I495">
        <v>43</v>
      </c>
      <c r="J495">
        <v>14</v>
      </c>
      <c r="K495">
        <v>65</v>
      </c>
      <c r="L495">
        <v>58</v>
      </c>
      <c r="M495">
        <v>18</v>
      </c>
      <c r="N495">
        <v>83</v>
      </c>
      <c r="O495">
        <v>71</v>
      </c>
      <c r="P495">
        <v>24</v>
      </c>
      <c r="Q495">
        <v>98</v>
      </c>
      <c r="R495">
        <v>3550</v>
      </c>
      <c r="S495" s="1">
        <v>0.92267595300000005</v>
      </c>
      <c r="T495">
        <f t="shared" si="87"/>
        <v>1</v>
      </c>
      <c r="U495">
        <f t="shared" si="88"/>
        <v>3275.4996331500001</v>
      </c>
      <c r="V495">
        <f t="shared" si="89"/>
        <v>1384.0139295000001</v>
      </c>
      <c r="W495">
        <v>24.69</v>
      </c>
      <c r="X495">
        <f t="shared" si="90"/>
        <v>22.780869279570002</v>
      </c>
      <c r="Y495">
        <v>0</v>
      </c>
      <c r="Z495">
        <v>0</v>
      </c>
      <c r="AA495">
        <v>0</v>
      </c>
      <c r="AB495" s="3">
        <v>0.1</v>
      </c>
      <c r="AC495">
        <v>25</v>
      </c>
      <c r="AD495">
        <f t="shared" si="91"/>
        <v>0.11016807219002084</v>
      </c>
      <c r="AE495">
        <v>1630000</v>
      </c>
      <c r="AF495">
        <v>0</v>
      </c>
      <c r="AG495">
        <v>0</v>
      </c>
      <c r="AH495">
        <v>37800</v>
      </c>
      <c r="AI495">
        <v>0.16492825682849199</v>
      </c>
      <c r="AJ495">
        <v>0.16590339902412499</v>
      </c>
      <c r="AK495" s="2">
        <f t="shared" si="86"/>
        <v>0.26553426711783429</v>
      </c>
      <c r="AL495" s="2">
        <f t="shared" si="92"/>
        <v>0.31590472258298874</v>
      </c>
      <c r="AM495">
        <f t="shared" si="93"/>
        <v>0.28195707135387543</v>
      </c>
      <c r="AN495">
        <f t="shared" si="94"/>
        <v>0.34143166524405871</v>
      </c>
      <c r="AO495">
        <f t="shared" si="95"/>
        <v>0.17167338271680602</v>
      </c>
      <c r="AP495">
        <f t="shared" si="96"/>
        <v>0.12130292725165155</v>
      </c>
      <c r="AQ495">
        <f t="shared" si="97"/>
        <v>46.174774781465096</v>
      </c>
    </row>
    <row r="496" spans="1:43" x14ac:dyDescent="0.2">
      <c r="A496">
        <v>13277</v>
      </c>
      <c r="B496">
        <v>14</v>
      </c>
      <c r="C496">
        <v>13</v>
      </c>
      <c r="D496" t="s">
        <v>447</v>
      </c>
      <c r="E496">
        <v>277</v>
      </c>
      <c r="F496" t="s">
        <v>356</v>
      </c>
      <c r="G496" t="s">
        <v>357</v>
      </c>
      <c r="H496" t="s">
        <v>18</v>
      </c>
      <c r="I496">
        <v>43</v>
      </c>
      <c r="J496">
        <v>14</v>
      </c>
      <c r="K496">
        <v>65</v>
      </c>
      <c r="L496">
        <v>58</v>
      </c>
      <c r="M496">
        <v>18</v>
      </c>
      <c r="N496">
        <v>83</v>
      </c>
      <c r="O496">
        <v>71</v>
      </c>
      <c r="P496">
        <v>24</v>
      </c>
      <c r="Q496">
        <v>98</v>
      </c>
      <c r="R496">
        <v>3550</v>
      </c>
      <c r="S496" s="1">
        <v>0.92187456800000001</v>
      </c>
      <c r="T496">
        <f t="shared" si="87"/>
        <v>1</v>
      </c>
      <c r="U496">
        <f t="shared" si="88"/>
        <v>3272.6547163999999</v>
      </c>
      <c r="V496">
        <f t="shared" si="89"/>
        <v>1382.811852</v>
      </c>
      <c r="W496">
        <v>24.69</v>
      </c>
      <c r="X496">
        <f t="shared" si="90"/>
        <v>22.761083083920003</v>
      </c>
      <c r="Y496">
        <v>0</v>
      </c>
      <c r="Z496">
        <v>0</v>
      </c>
      <c r="AA496">
        <v>0</v>
      </c>
      <c r="AB496" s="3">
        <v>0.1</v>
      </c>
      <c r="AC496">
        <v>25</v>
      </c>
      <c r="AD496">
        <f t="shared" si="91"/>
        <v>0.11016807219002084</v>
      </c>
      <c r="AE496">
        <v>1630000</v>
      </c>
      <c r="AF496">
        <v>0</v>
      </c>
      <c r="AG496">
        <v>0</v>
      </c>
      <c r="AH496">
        <v>37800</v>
      </c>
      <c r="AI496">
        <v>0.165517655196978</v>
      </c>
      <c r="AJ496">
        <v>0.16640319662950001</v>
      </c>
      <c r="AK496" s="2">
        <f t="shared" si="86"/>
        <v>0.26435890859986649</v>
      </c>
      <c r="AL496" s="2">
        <f t="shared" si="92"/>
        <v>0.31454999791682531</v>
      </c>
      <c r="AM496">
        <f t="shared" si="93"/>
        <v>0.28072323222239748</v>
      </c>
      <c r="AN496">
        <f t="shared" si="94"/>
        <v>0.33998604067758575</v>
      </c>
      <c r="AO496">
        <f t="shared" si="95"/>
        <v>0.1709570823704476</v>
      </c>
      <c r="AP496">
        <f t="shared" si="96"/>
        <v>0.12076599305348877</v>
      </c>
      <c r="AQ496">
        <f t="shared" si="97"/>
        <v>46.010349198653302</v>
      </c>
    </row>
    <row r="497" spans="1:43" x14ac:dyDescent="0.2">
      <c r="A497">
        <v>13279</v>
      </c>
      <c r="B497">
        <v>14</v>
      </c>
      <c r="C497">
        <v>13</v>
      </c>
      <c r="D497" t="s">
        <v>448</v>
      </c>
      <c r="E497">
        <v>279</v>
      </c>
      <c r="F497" t="s">
        <v>356</v>
      </c>
      <c r="G497" t="s">
        <v>357</v>
      </c>
      <c r="H497" t="s">
        <v>18</v>
      </c>
      <c r="I497">
        <v>43</v>
      </c>
      <c r="J497">
        <v>14</v>
      </c>
      <c r="K497">
        <v>65</v>
      </c>
      <c r="L497">
        <v>58</v>
      </c>
      <c r="M497">
        <v>18</v>
      </c>
      <c r="N497">
        <v>83</v>
      </c>
      <c r="O497">
        <v>71</v>
      </c>
      <c r="P497">
        <v>24</v>
      </c>
      <c r="Q497">
        <v>98</v>
      </c>
      <c r="R497">
        <v>3550</v>
      </c>
      <c r="S497" s="1">
        <v>0.92327165</v>
      </c>
      <c r="T497">
        <f t="shared" si="87"/>
        <v>1</v>
      </c>
      <c r="U497">
        <f t="shared" si="88"/>
        <v>3277.6143575000001</v>
      </c>
      <c r="V497">
        <f t="shared" si="89"/>
        <v>1384.907475</v>
      </c>
      <c r="W497">
        <v>24.69</v>
      </c>
      <c r="X497">
        <f t="shared" si="90"/>
        <v>22.795577038499999</v>
      </c>
      <c r="Y497">
        <v>0</v>
      </c>
      <c r="Z497">
        <v>0</v>
      </c>
      <c r="AA497">
        <v>0</v>
      </c>
      <c r="AB497" s="3">
        <v>0.1</v>
      </c>
      <c r="AC497">
        <v>25</v>
      </c>
      <c r="AD497">
        <f t="shared" si="91"/>
        <v>0.11016807219002084</v>
      </c>
      <c r="AE497">
        <v>1630000</v>
      </c>
      <c r="AF497">
        <v>0</v>
      </c>
      <c r="AG497">
        <v>0</v>
      </c>
      <c r="AH497">
        <v>37800</v>
      </c>
      <c r="AI497">
        <v>0.164390862783447</v>
      </c>
      <c r="AJ497">
        <v>0.165525696143625</v>
      </c>
      <c r="AK497" s="2">
        <f t="shared" si="86"/>
        <v>0.26657429349477663</v>
      </c>
      <c r="AL497" s="2">
        <f t="shared" si="92"/>
        <v>0.31710941007524401</v>
      </c>
      <c r="AM497">
        <f t="shared" si="93"/>
        <v>0.28305078390929483</v>
      </c>
      <c r="AN497">
        <f t="shared" si="94"/>
        <v>0.34271980036072575</v>
      </c>
      <c r="AO497">
        <f t="shared" si="95"/>
        <v>0.17231315480484341</v>
      </c>
      <c r="AP497">
        <f t="shared" si="96"/>
        <v>0.12177803822437602</v>
      </c>
      <c r="AQ497">
        <f t="shared" si="97"/>
        <v>46.325720208593495</v>
      </c>
    </row>
    <row r="498" spans="1:43" x14ac:dyDescent="0.2">
      <c r="A498">
        <v>13281</v>
      </c>
      <c r="B498">
        <v>15</v>
      </c>
      <c r="C498">
        <v>13</v>
      </c>
      <c r="D498" t="s">
        <v>449</v>
      </c>
      <c r="E498">
        <v>281</v>
      </c>
      <c r="F498" t="s">
        <v>356</v>
      </c>
      <c r="G498" t="s">
        <v>357</v>
      </c>
      <c r="H498" t="s">
        <v>43</v>
      </c>
      <c r="I498">
        <v>43</v>
      </c>
      <c r="J498">
        <v>14</v>
      </c>
      <c r="K498">
        <v>65</v>
      </c>
      <c r="L498">
        <v>58</v>
      </c>
      <c r="M498">
        <v>18</v>
      </c>
      <c r="N498">
        <v>83</v>
      </c>
      <c r="O498">
        <v>71</v>
      </c>
      <c r="P498">
        <v>24</v>
      </c>
      <c r="Q498">
        <v>98</v>
      </c>
      <c r="R498">
        <v>3550</v>
      </c>
      <c r="S498" s="1">
        <v>0.92016536000000004</v>
      </c>
      <c r="T498">
        <f t="shared" si="87"/>
        <v>1</v>
      </c>
      <c r="U498">
        <f t="shared" si="88"/>
        <v>3266.5870280000004</v>
      </c>
      <c r="V498">
        <f t="shared" si="89"/>
        <v>1380.2480400000002</v>
      </c>
      <c r="W498">
        <v>24.69</v>
      </c>
      <c r="X498">
        <f t="shared" si="90"/>
        <v>22.718882738400001</v>
      </c>
      <c r="Y498">
        <v>0</v>
      </c>
      <c r="Z498">
        <v>0</v>
      </c>
      <c r="AA498">
        <v>0</v>
      </c>
      <c r="AB498" s="3">
        <v>0.1</v>
      </c>
      <c r="AC498">
        <v>25</v>
      </c>
      <c r="AD498">
        <f t="shared" si="91"/>
        <v>0.11016807219002084</v>
      </c>
      <c r="AE498">
        <v>1630000</v>
      </c>
      <c r="AF498">
        <v>0</v>
      </c>
      <c r="AG498">
        <v>0</v>
      </c>
      <c r="AH498">
        <v>37800</v>
      </c>
      <c r="AI498">
        <v>0.15997943719438401</v>
      </c>
      <c r="AJ498">
        <v>0.162446366985875</v>
      </c>
      <c r="AK498" s="2">
        <f t="shared" si="86"/>
        <v>0.27300346348197901</v>
      </c>
      <c r="AL498" s="2">
        <f t="shared" si="92"/>
        <v>0.3249320835672655</v>
      </c>
      <c r="AM498">
        <f t="shared" si="93"/>
        <v>0.28993429235840995</v>
      </c>
      <c r="AN498">
        <f t="shared" si="94"/>
        <v>0.35124867918158564</v>
      </c>
      <c r="AO498">
        <f t="shared" si="95"/>
        <v>0.17664366959529076</v>
      </c>
      <c r="AP498">
        <f t="shared" si="96"/>
        <v>0.1247150495100043</v>
      </c>
      <c r="AQ498">
        <f t="shared" si="97"/>
        <v>47.603149802945985</v>
      </c>
    </row>
    <row r="499" spans="1:43" x14ac:dyDescent="0.2">
      <c r="A499">
        <v>13283</v>
      </c>
      <c r="B499">
        <v>14</v>
      </c>
      <c r="C499">
        <v>13</v>
      </c>
      <c r="D499" t="s">
        <v>450</v>
      </c>
      <c r="E499">
        <v>283</v>
      </c>
      <c r="F499" t="s">
        <v>356</v>
      </c>
      <c r="G499" t="s">
        <v>357</v>
      </c>
      <c r="H499" t="s">
        <v>18</v>
      </c>
      <c r="I499">
        <v>43</v>
      </c>
      <c r="J499">
        <v>14</v>
      </c>
      <c r="K499">
        <v>65</v>
      </c>
      <c r="L499">
        <v>58</v>
      </c>
      <c r="M499">
        <v>18</v>
      </c>
      <c r="N499">
        <v>83</v>
      </c>
      <c r="O499">
        <v>71</v>
      </c>
      <c r="P499">
        <v>24</v>
      </c>
      <c r="Q499">
        <v>98</v>
      </c>
      <c r="R499">
        <v>3550</v>
      </c>
      <c r="S499" s="1">
        <v>0.92110278199999995</v>
      </c>
      <c r="T499">
        <f t="shared" si="87"/>
        <v>1</v>
      </c>
      <c r="U499">
        <f t="shared" si="88"/>
        <v>3269.9148760999997</v>
      </c>
      <c r="V499">
        <f t="shared" si="89"/>
        <v>1381.6541729999999</v>
      </c>
      <c r="W499">
        <v>24.69</v>
      </c>
      <c r="X499">
        <f t="shared" si="90"/>
        <v>22.742027687579998</v>
      </c>
      <c r="Y499">
        <v>0</v>
      </c>
      <c r="Z499">
        <v>0</v>
      </c>
      <c r="AA499">
        <v>0</v>
      </c>
      <c r="AB499" s="3">
        <v>0.1</v>
      </c>
      <c r="AC499">
        <v>25</v>
      </c>
      <c r="AD499">
        <f t="shared" si="91"/>
        <v>0.11016807219002084</v>
      </c>
      <c r="AE499">
        <v>1630000</v>
      </c>
      <c r="AF499">
        <v>0</v>
      </c>
      <c r="AG499">
        <v>0</v>
      </c>
      <c r="AH499">
        <v>37800</v>
      </c>
      <c r="AI499">
        <v>0.16394259843706199</v>
      </c>
      <c r="AJ499">
        <v>0.1644731388555</v>
      </c>
      <c r="AK499" s="2">
        <f t="shared" si="86"/>
        <v>0.26667525628076111</v>
      </c>
      <c r="AL499" s="2">
        <f t="shared" si="92"/>
        <v>0.31734854982816324</v>
      </c>
      <c r="AM499">
        <f t="shared" si="93"/>
        <v>0.28319679797101122</v>
      </c>
      <c r="AN499">
        <f t="shared" si="94"/>
        <v>0.34302896599448024</v>
      </c>
      <c r="AO499">
        <f t="shared" si="95"/>
        <v>0.1724974541860953</v>
      </c>
      <c r="AP499">
        <f t="shared" si="96"/>
        <v>0.12182416063869315</v>
      </c>
      <c r="AQ499">
        <f t="shared" si="97"/>
        <v>46.452387523178565</v>
      </c>
    </row>
    <row r="500" spans="1:43" x14ac:dyDescent="0.2">
      <c r="A500">
        <v>13285</v>
      </c>
      <c r="B500">
        <v>14</v>
      </c>
      <c r="C500">
        <v>13</v>
      </c>
      <c r="D500" t="s">
        <v>451</v>
      </c>
      <c r="E500">
        <v>285</v>
      </c>
      <c r="F500" t="s">
        <v>356</v>
      </c>
      <c r="G500" t="s">
        <v>357</v>
      </c>
      <c r="H500" t="s">
        <v>18</v>
      </c>
      <c r="I500">
        <v>43</v>
      </c>
      <c r="J500">
        <v>14</v>
      </c>
      <c r="K500">
        <v>65</v>
      </c>
      <c r="L500">
        <v>58</v>
      </c>
      <c r="M500">
        <v>18</v>
      </c>
      <c r="N500">
        <v>83</v>
      </c>
      <c r="O500">
        <v>71</v>
      </c>
      <c r="P500">
        <v>24</v>
      </c>
      <c r="Q500">
        <v>98</v>
      </c>
      <c r="R500">
        <v>3550</v>
      </c>
      <c r="S500" s="1">
        <v>0.91994710800000001</v>
      </c>
      <c r="T500">
        <f t="shared" si="87"/>
        <v>1</v>
      </c>
      <c r="U500">
        <f t="shared" si="88"/>
        <v>3265.8122334</v>
      </c>
      <c r="V500">
        <f t="shared" si="89"/>
        <v>1379.920662</v>
      </c>
      <c r="W500">
        <v>24.69</v>
      </c>
      <c r="X500">
        <f t="shared" si="90"/>
        <v>22.713494096520002</v>
      </c>
      <c r="Y500">
        <v>0</v>
      </c>
      <c r="Z500">
        <v>0</v>
      </c>
      <c r="AA500">
        <v>0</v>
      </c>
      <c r="AB500" s="3">
        <v>0.1</v>
      </c>
      <c r="AC500">
        <v>25</v>
      </c>
      <c r="AD500">
        <f t="shared" si="91"/>
        <v>0.11016807219002084</v>
      </c>
      <c r="AE500">
        <v>1630000</v>
      </c>
      <c r="AF500">
        <v>0</v>
      </c>
      <c r="AG500">
        <v>0</v>
      </c>
      <c r="AH500">
        <v>37800</v>
      </c>
      <c r="AI500">
        <v>0.16069049623866399</v>
      </c>
      <c r="AJ500">
        <v>0.16133103722299999</v>
      </c>
      <c r="AK500" s="2">
        <f t="shared" si="86"/>
        <v>0.27173095048477214</v>
      </c>
      <c r="AL500" s="2">
        <f t="shared" si="92"/>
        <v>0.32342978526331723</v>
      </c>
      <c r="AM500">
        <f t="shared" si="93"/>
        <v>0.28858686006428425</v>
      </c>
      <c r="AN500">
        <f t="shared" si="94"/>
        <v>0.34962992935272319</v>
      </c>
      <c r="AO500">
        <f t="shared" si="95"/>
        <v>0.17583256740917858</v>
      </c>
      <c r="AP500">
        <f t="shared" si="96"/>
        <v>0.12413373263063346</v>
      </c>
      <c r="AQ500">
        <f t="shared" si="97"/>
        <v>47.392504799066437</v>
      </c>
    </row>
    <row r="501" spans="1:43" x14ac:dyDescent="0.2">
      <c r="A501">
        <v>13287</v>
      </c>
      <c r="B501">
        <v>14</v>
      </c>
      <c r="C501">
        <v>13</v>
      </c>
      <c r="D501" t="s">
        <v>452</v>
      </c>
      <c r="E501">
        <v>287</v>
      </c>
      <c r="F501" t="s">
        <v>356</v>
      </c>
      <c r="G501" t="s">
        <v>357</v>
      </c>
      <c r="H501" t="s">
        <v>18</v>
      </c>
      <c r="I501">
        <v>43</v>
      </c>
      <c r="J501">
        <v>14</v>
      </c>
      <c r="K501">
        <v>65</v>
      </c>
      <c r="L501">
        <v>58</v>
      </c>
      <c r="M501">
        <v>18</v>
      </c>
      <c r="N501">
        <v>83</v>
      </c>
      <c r="O501">
        <v>71</v>
      </c>
      <c r="P501">
        <v>24</v>
      </c>
      <c r="Q501">
        <v>98</v>
      </c>
      <c r="R501">
        <v>3550</v>
      </c>
      <c r="S501" s="1">
        <v>0.92112764700000005</v>
      </c>
      <c r="T501">
        <f t="shared" si="87"/>
        <v>1</v>
      </c>
      <c r="U501">
        <f t="shared" si="88"/>
        <v>3270.0031468500001</v>
      </c>
      <c r="V501">
        <f t="shared" si="89"/>
        <v>1381.6914705000002</v>
      </c>
      <c r="W501">
        <v>24.69</v>
      </c>
      <c r="X501">
        <f t="shared" si="90"/>
        <v>22.742641604430002</v>
      </c>
      <c r="Y501">
        <v>0</v>
      </c>
      <c r="Z501">
        <v>0</v>
      </c>
      <c r="AA501">
        <v>0</v>
      </c>
      <c r="AB501" s="3">
        <v>0.1</v>
      </c>
      <c r="AC501">
        <v>25</v>
      </c>
      <c r="AD501">
        <f t="shared" si="91"/>
        <v>0.11016807219002084</v>
      </c>
      <c r="AE501">
        <v>1630000</v>
      </c>
      <c r="AF501">
        <v>0</v>
      </c>
      <c r="AG501">
        <v>0</v>
      </c>
      <c r="AH501">
        <v>37800</v>
      </c>
      <c r="AI501">
        <v>0.16511294306268501</v>
      </c>
      <c r="AJ501">
        <v>0.16644049867999999</v>
      </c>
      <c r="AK501" s="2">
        <f t="shared" si="86"/>
        <v>0.26479217098699559</v>
      </c>
      <c r="AL501" s="2">
        <f t="shared" si="92"/>
        <v>0.31510628483796838</v>
      </c>
      <c r="AM501">
        <f t="shared" si="93"/>
        <v>0.28119660557973092</v>
      </c>
      <c r="AN501">
        <f t="shared" si="94"/>
        <v>0.34060467446846981</v>
      </c>
      <c r="AO501">
        <f t="shared" si="95"/>
        <v>0.1712780323790048</v>
      </c>
      <c r="AP501">
        <f t="shared" si="96"/>
        <v>0.12096391852803205</v>
      </c>
      <c r="AQ501">
        <f t="shared" si="97"/>
        <v>46.123126224356753</v>
      </c>
    </row>
    <row r="502" spans="1:43" x14ac:dyDescent="0.2">
      <c r="A502">
        <v>13289</v>
      </c>
      <c r="B502">
        <v>14</v>
      </c>
      <c r="C502">
        <v>13</v>
      </c>
      <c r="D502" t="s">
        <v>453</v>
      </c>
      <c r="E502">
        <v>289</v>
      </c>
      <c r="F502" t="s">
        <v>356</v>
      </c>
      <c r="G502" t="s">
        <v>357</v>
      </c>
      <c r="H502" t="s">
        <v>18</v>
      </c>
      <c r="I502">
        <v>43</v>
      </c>
      <c r="J502">
        <v>14</v>
      </c>
      <c r="K502">
        <v>65</v>
      </c>
      <c r="L502">
        <v>58</v>
      </c>
      <c r="M502">
        <v>18</v>
      </c>
      <c r="N502">
        <v>83</v>
      </c>
      <c r="O502">
        <v>71</v>
      </c>
      <c r="P502">
        <v>24</v>
      </c>
      <c r="Q502">
        <v>98</v>
      </c>
      <c r="R502">
        <v>3550</v>
      </c>
      <c r="S502" s="1">
        <v>0.91943925599999998</v>
      </c>
      <c r="T502">
        <f t="shared" si="87"/>
        <v>1</v>
      </c>
      <c r="U502">
        <f t="shared" si="88"/>
        <v>3264.0093588</v>
      </c>
      <c r="V502">
        <f t="shared" si="89"/>
        <v>1379.1588839999999</v>
      </c>
      <c r="W502">
        <v>24.69</v>
      </c>
      <c r="X502">
        <f t="shared" si="90"/>
        <v>22.700955230640002</v>
      </c>
      <c r="Y502">
        <v>0</v>
      </c>
      <c r="Z502">
        <v>0</v>
      </c>
      <c r="AA502">
        <v>0</v>
      </c>
      <c r="AB502" s="3">
        <v>0.1</v>
      </c>
      <c r="AC502">
        <v>25</v>
      </c>
      <c r="AD502">
        <f t="shared" si="91"/>
        <v>0.11016807219002084</v>
      </c>
      <c r="AE502">
        <v>1630000</v>
      </c>
      <c r="AF502">
        <v>0</v>
      </c>
      <c r="AG502">
        <v>0</v>
      </c>
      <c r="AH502">
        <v>37800</v>
      </c>
      <c r="AI502">
        <v>0.16320412026251599</v>
      </c>
      <c r="AJ502">
        <v>0.16473598730075001</v>
      </c>
      <c r="AK502" s="2">
        <f t="shared" si="86"/>
        <v>0.2673981294245889</v>
      </c>
      <c r="AL502" s="2">
        <f t="shared" si="92"/>
        <v>0.31830071326966813</v>
      </c>
      <c r="AM502">
        <f t="shared" si="93"/>
        <v>0.28399442901879679</v>
      </c>
      <c r="AN502">
        <f t="shared" si="94"/>
        <v>0.34409733009820848</v>
      </c>
      <c r="AO502">
        <f t="shared" si="95"/>
        <v>0.17305697164928921</v>
      </c>
      <c r="AP502">
        <f t="shared" si="96"/>
        <v>0.12215438780420999</v>
      </c>
      <c r="AQ502">
        <f t="shared" si="97"/>
        <v>46.662578750497097</v>
      </c>
    </row>
    <row r="503" spans="1:43" x14ac:dyDescent="0.2">
      <c r="A503">
        <v>13291</v>
      </c>
      <c r="B503">
        <v>15</v>
      </c>
      <c r="C503">
        <v>13</v>
      </c>
      <c r="D503" t="s">
        <v>160</v>
      </c>
      <c r="E503">
        <v>291</v>
      </c>
      <c r="F503" t="s">
        <v>356</v>
      </c>
      <c r="G503" t="s">
        <v>357</v>
      </c>
      <c r="H503" t="s">
        <v>43</v>
      </c>
      <c r="I503">
        <v>43</v>
      </c>
      <c r="J503">
        <v>14</v>
      </c>
      <c r="K503">
        <v>65</v>
      </c>
      <c r="L503">
        <v>58</v>
      </c>
      <c r="M503">
        <v>18</v>
      </c>
      <c r="N503">
        <v>83</v>
      </c>
      <c r="O503">
        <v>71</v>
      </c>
      <c r="P503">
        <v>24</v>
      </c>
      <c r="Q503">
        <v>98</v>
      </c>
      <c r="R503">
        <v>3550</v>
      </c>
      <c r="S503" s="1">
        <v>0.92058148699999998</v>
      </c>
      <c r="T503">
        <f t="shared" si="87"/>
        <v>1</v>
      </c>
      <c r="U503">
        <f t="shared" si="88"/>
        <v>3268.0642788499999</v>
      </c>
      <c r="V503">
        <f t="shared" si="89"/>
        <v>1380.8722304999999</v>
      </c>
      <c r="W503">
        <v>24.69</v>
      </c>
      <c r="X503">
        <f t="shared" si="90"/>
        <v>22.72915691403</v>
      </c>
      <c r="Y503">
        <v>0</v>
      </c>
      <c r="Z503">
        <v>0</v>
      </c>
      <c r="AA503">
        <v>0</v>
      </c>
      <c r="AB503" s="3">
        <v>0.1</v>
      </c>
      <c r="AC503">
        <v>25</v>
      </c>
      <c r="AD503">
        <f t="shared" si="91"/>
        <v>0.11016807219002084</v>
      </c>
      <c r="AE503">
        <v>1630000</v>
      </c>
      <c r="AF503">
        <v>0</v>
      </c>
      <c r="AG503">
        <v>0</v>
      </c>
      <c r="AH503">
        <v>37800</v>
      </c>
      <c r="AI503">
        <v>0.15791887416641201</v>
      </c>
      <c r="AJ503">
        <v>0.16077145493174999</v>
      </c>
      <c r="AK503" s="2">
        <f t="shared" si="86"/>
        <v>0.27669074908441382</v>
      </c>
      <c r="AL503" s="2">
        <f t="shared" si="92"/>
        <v>0.32929694615475774</v>
      </c>
      <c r="AM503">
        <f t="shared" si="93"/>
        <v>0.29384249544268376</v>
      </c>
      <c r="AN503">
        <f t="shared" si="94"/>
        <v>0.35595692696753001</v>
      </c>
      <c r="AO503">
        <f t="shared" si="95"/>
        <v>0.1790056940983393</v>
      </c>
      <c r="AP503">
        <f t="shared" si="96"/>
        <v>0.12639949702799536</v>
      </c>
      <c r="AQ503">
        <f t="shared" si="97"/>
        <v>48.224287023032794</v>
      </c>
    </row>
    <row r="504" spans="1:43" x14ac:dyDescent="0.2">
      <c r="A504">
        <v>13293</v>
      </c>
      <c r="B504">
        <v>14</v>
      </c>
      <c r="C504">
        <v>13</v>
      </c>
      <c r="D504" t="s">
        <v>454</v>
      </c>
      <c r="E504">
        <v>293</v>
      </c>
      <c r="F504" t="s">
        <v>356</v>
      </c>
      <c r="G504" t="s">
        <v>357</v>
      </c>
      <c r="H504" t="s">
        <v>18</v>
      </c>
      <c r="I504">
        <v>43</v>
      </c>
      <c r="J504">
        <v>14</v>
      </c>
      <c r="K504">
        <v>65</v>
      </c>
      <c r="L504">
        <v>58</v>
      </c>
      <c r="M504">
        <v>18</v>
      </c>
      <c r="N504">
        <v>83</v>
      </c>
      <c r="O504">
        <v>71</v>
      </c>
      <c r="P504">
        <v>24</v>
      </c>
      <c r="Q504">
        <v>98</v>
      </c>
      <c r="R504">
        <v>3550</v>
      </c>
      <c r="S504" s="1">
        <v>0.91939575100000004</v>
      </c>
      <c r="T504">
        <f t="shared" si="87"/>
        <v>1</v>
      </c>
      <c r="U504">
        <f t="shared" si="88"/>
        <v>3263.8549160500002</v>
      </c>
      <c r="V504">
        <f t="shared" si="89"/>
        <v>1379.0936265</v>
      </c>
      <c r="W504">
        <v>24.69</v>
      </c>
      <c r="X504">
        <f t="shared" si="90"/>
        <v>22.699881092190001</v>
      </c>
      <c r="Y504">
        <v>0</v>
      </c>
      <c r="Z504">
        <v>0</v>
      </c>
      <c r="AA504">
        <v>0</v>
      </c>
      <c r="AB504" s="3">
        <v>0.1</v>
      </c>
      <c r="AC504">
        <v>25</v>
      </c>
      <c r="AD504">
        <f t="shared" si="91"/>
        <v>0.11016807219002084</v>
      </c>
      <c r="AE504">
        <v>1630000</v>
      </c>
      <c r="AF504">
        <v>0</v>
      </c>
      <c r="AG504">
        <v>0</v>
      </c>
      <c r="AH504">
        <v>37800</v>
      </c>
      <c r="AI504">
        <v>0.16125328440452599</v>
      </c>
      <c r="AJ504">
        <v>0.16184926093562499</v>
      </c>
      <c r="AK504" s="2">
        <f t="shared" si="86"/>
        <v>0.27062029590526671</v>
      </c>
      <c r="AL504" s="2">
        <f t="shared" si="92"/>
        <v>0.32213869719676896</v>
      </c>
      <c r="AM504">
        <f t="shared" si="93"/>
        <v>0.28741737687566721</v>
      </c>
      <c r="AN504">
        <f t="shared" si="94"/>
        <v>0.34824740047557778</v>
      </c>
      <c r="AO504">
        <f t="shared" si="95"/>
        <v>0.17514475815808911</v>
      </c>
      <c r="AP504">
        <f t="shared" si="96"/>
        <v>0.12362635686658684</v>
      </c>
      <c r="AQ504">
        <f t="shared" si="97"/>
        <v>47.227100782956214</v>
      </c>
    </row>
    <row r="505" spans="1:43" x14ac:dyDescent="0.2">
      <c r="A505">
        <v>13295</v>
      </c>
      <c r="B505">
        <v>15</v>
      </c>
      <c r="C505">
        <v>13</v>
      </c>
      <c r="D505" t="s">
        <v>82</v>
      </c>
      <c r="E505">
        <v>295</v>
      </c>
      <c r="F505" t="s">
        <v>356</v>
      </c>
      <c r="G505" t="s">
        <v>357</v>
      </c>
      <c r="H505" t="s">
        <v>43</v>
      </c>
      <c r="I505">
        <v>43</v>
      </c>
      <c r="J505">
        <v>14</v>
      </c>
      <c r="K505">
        <v>65</v>
      </c>
      <c r="L505">
        <v>58</v>
      </c>
      <c r="M505">
        <v>18</v>
      </c>
      <c r="N505">
        <v>83</v>
      </c>
      <c r="O505">
        <v>71</v>
      </c>
      <c r="P505">
        <v>24</v>
      </c>
      <c r="Q505">
        <v>98</v>
      </c>
      <c r="R505">
        <v>3550</v>
      </c>
      <c r="S505" s="1">
        <v>0.92350449199999995</v>
      </c>
      <c r="T505">
        <f t="shared" si="87"/>
        <v>1</v>
      </c>
      <c r="U505">
        <f t="shared" si="88"/>
        <v>3278.4409465999997</v>
      </c>
      <c r="V505">
        <f t="shared" si="89"/>
        <v>1385.256738</v>
      </c>
      <c r="W505">
        <v>24.69</v>
      </c>
      <c r="X505">
        <f t="shared" si="90"/>
        <v>22.801325907479999</v>
      </c>
      <c r="Y505">
        <v>0</v>
      </c>
      <c r="Z505">
        <v>0</v>
      </c>
      <c r="AA505">
        <v>0</v>
      </c>
      <c r="AB505" s="3">
        <v>0.1</v>
      </c>
      <c r="AC505">
        <v>25</v>
      </c>
      <c r="AD505">
        <f t="shared" si="91"/>
        <v>0.11016807219002084</v>
      </c>
      <c r="AE505">
        <v>1630000</v>
      </c>
      <c r="AF505">
        <v>0</v>
      </c>
      <c r="AG505">
        <v>0</v>
      </c>
      <c r="AH505">
        <v>37800</v>
      </c>
      <c r="AI505">
        <v>0.155176259168645</v>
      </c>
      <c r="AJ505">
        <v>0.15698775997375</v>
      </c>
      <c r="AK505" s="2">
        <f t="shared" si="86"/>
        <v>0.28247510285795063</v>
      </c>
      <c r="AL505" s="2">
        <f t="shared" si="92"/>
        <v>0.33601107195549501</v>
      </c>
      <c r="AM505">
        <f t="shared" si="93"/>
        <v>0.29992999247442326</v>
      </c>
      <c r="AN505">
        <f t="shared" si="94"/>
        <v>0.36314224638776171</v>
      </c>
      <c r="AO505">
        <f t="shared" si="95"/>
        <v>0.18257790867205215</v>
      </c>
      <c r="AP505">
        <f t="shared" si="96"/>
        <v>0.12904193957450777</v>
      </c>
      <c r="AQ505">
        <f t="shared" si="97"/>
        <v>49.076612330747878</v>
      </c>
    </row>
    <row r="506" spans="1:43" x14ac:dyDescent="0.2">
      <c r="A506">
        <v>13297</v>
      </c>
      <c r="B506">
        <v>14</v>
      </c>
      <c r="C506">
        <v>13</v>
      </c>
      <c r="D506" t="s">
        <v>354</v>
      </c>
      <c r="E506">
        <v>297</v>
      </c>
      <c r="F506" t="s">
        <v>356</v>
      </c>
      <c r="G506" t="s">
        <v>357</v>
      </c>
      <c r="H506" t="s">
        <v>18</v>
      </c>
      <c r="I506">
        <v>43</v>
      </c>
      <c r="J506">
        <v>14</v>
      </c>
      <c r="K506">
        <v>65</v>
      </c>
      <c r="L506">
        <v>58</v>
      </c>
      <c r="M506">
        <v>18</v>
      </c>
      <c r="N506">
        <v>83</v>
      </c>
      <c r="O506">
        <v>71</v>
      </c>
      <c r="P506">
        <v>24</v>
      </c>
      <c r="Q506">
        <v>98</v>
      </c>
      <c r="R506">
        <v>3550</v>
      </c>
      <c r="S506" s="1">
        <v>0.91799514000000004</v>
      </c>
      <c r="T506">
        <f t="shared" si="87"/>
        <v>1</v>
      </c>
      <c r="U506">
        <f t="shared" si="88"/>
        <v>3258.8827470000001</v>
      </c>
      <c r="V506">
        <f t="shared" si="89"/>
        <v>1376.99271</v>
      </c>
      <c r="W506">
        <v>24.69</v>
      </c>
      <c r="X506">
        <f t="shared" si="90"/>
        <v>22.665300006600003</v>
      </c>
      <c r="Y506">
        <v>0</v>
      </c>
      <c r="Z506">
        <v>0</v>
      </c>
      <c r="AA506">
        <v>0</v>
      </c>
      <c r="AB506" s="3">
        <v>0.1</v>
      </c>
      <c r="AC506">
        <v>25</v>
      </c>
      <c r="AD506">
        <f t="shared" si="91"/>
        <v>0.11016807219002084</v>
      </c>
      <c r="AE506">
        <v>1630000</v>
      </c>
      <c r="AF506">
        <v>0</v>
      </c>
      <c r="AG506">
        <v>0</v>
      </c>
      <c r="AH506">
        <v>37800</v>
      </c>
      <c r="AI506">
        <v>0.16063313305332</v>
      </c>
      <c r="AJ506">
        <v>0.161604523441125</v>
      </c>
      <c r="AK506" s="2">
        <f t="shared" si="86"/>
        <v>0.27125121567482308</v>
      </c>
      <c r="AL506" s="2">
        <f t="shared" si="92"/>
        <v>0.3229685124592141</v>
      </c>
      <c r="AM506">
        <f t="shared" si="93"/>
        <v>0.2881131446143948</v>
      </c>
      <c r="AN506">
        <f t="shared" si="94"/>
        <v>0.34917801279843519</v>
      </c>
      <c r="AO506">
        <f t="shared" si="95"/>
        <v>0.17563187413467971</v>
      </c>
      <c r="AP506">
        <f t="shared" si="96"/>
        <v>0.12391457735028874</v>
      </c>
      <c r="AQ506">
        <f t="shared" si="97"/>
        <v>47.409428985160744</v>
      </c>
    </row>
    <row r="507" spans="1:43" x14ac:dyDescent="0.2">
      <c r="A507">
        <v>13299</v>
      </c>
      <c r="B507">
        <v>14</v>
      </c>
      <c r="C507">
        <v>13</v>
      </c>
      <c r="D507" t="s">
        <v>455</v>
      </c>
      <c r="E507">
        <v>299</v>
      </c>
      <c r="F507" t="s">
        <v>356</v>
      </c>
      <c r="G507" t="s">
        <v>357</v>
      </c>
      <c r="H507" t="s">
        <v>18</v>
      </c>
      <c r="I507">
        <v>43</v>
      </c>
      <c r="J507">
        <v>14</v>
      </c>
      <c r="K507">
        <v>65</v>
      </c>
      <c r="L507">
        <v>58</v>
      </c>
      <c r="M507">
        <v>18</v>
      </c>
      <c r="N507">
        <v>83</v>
      </c>
      <c r="O507">
        <v>71</v>
      </c>
      <c r="P507">
        <v>24</v>
      </c>
      <c r="Q507">
        <v>98</v>
      </c>
      <c r="R507">
        <v>3550</v>
      </c>
      <c r="S507" s="1">
        <v>0.92672328500000001</v>
      </c>
      <c r="T507">
        <f t="shared" si="87"/>
        <v>1</v>
      </c>
      <c r="U507">
        <f t="shared" si="88"/>
        <v>3289.86766175</v>
      </c>
      <c r="V507">
        <f t="shared" si="89"/>
        <v>1390.0849275</v>
      </c>
      <c r="W507">
        <v>24.69</v>
      </c>
      <c r="X507">
        <f t="shared" si="90"/>
        <v>22.880797906650002</v>
      </c>
      <c r="Y507">
        <v>0</v>
      </c>
      <c r="Z507">
        <v>0</v>
      </c>
      <c r="AA507">
        <v>0</v>
      </c>
      <c r="AB507" s="3">
        <v>0.1</v>
      </c>
      <c r="AC507">
        <v>25</v>
      </c>
      <c r="AD507">
        <f t="shared" si="91"/>
        <v>0.11016807219002084</v>
      </c>
      <c r="AE507">
        <v>1630000</v>
      </c>
      <c r="AF507">
        <v>0</v>
      </c>
      <c r="AG507">
        <v>0</v>
      </c>
      <c r="AH507">
        <v>37800</v>
      </c>
      <c r="AI507">
        <v>0.16354888874072601</v>
      </c>
      <c r="AJ507">
        <v>0.16447618092800001</v>
      </c>
      <c r="AK507" s="2">
        <f t="shared" si="86"/>
        <v>0.26894837158644674</v>
      </c>
      <c r="AL507" s="2">
        <f t="shared" si="92"/>
        <v>0.3197436504751649</v>
      </c>
      <c r="AM507">
        <f t="shared" si="93"/>
        <v>0.28550968542808197</v>
      </c>
      <c r="AN507">
        <f t="shared" si="94"/>
        <v>0.34548588686495435</v>
      </c>
      <c r="AO507">
        <f t="shared" si="95"/>
        <v>0.17365785744443984</v>
      </c>
      <c r="AP507">
        <f t="shared" si="96"/>
        <v>0.12286257855572169</v>
      </c>
      <c r="AQ507">
        <f t="shared" si="97"/>
        <v>46.564211917258213</v>
      </c>
    </row>
    <row r="508" spans="1:43" x14ac:dyDescent="0.2">
      <c r="A508">
        <v>13301</v>
      </c>
      <c r="B508">
        <v>14</v>
      </c>
      <c r="C508">
        <v>13</v>
      </c>
      <c r="D508" t="s">
        <v>456</v>
      </c>
      <c r="E508">
        <v>301</v>
      </c>
      <c r="F508" t="s">
        <v>356</v>
      </c>
      <c r="G508" t="s">
        <v>357</v>
      </c>
      <c r="H508" t="s">
        <v>18</v>
      </c>
      <c r="I508">
        <v>43</v>
      </c>
      <c r="J508">
        <v>14</v>
      </c>
      <c r="K508">
        <v>65</v>
      </c>
      <c r="L508">
        <v>58</v>
      </c>
      <c r="M508">
        <v>18</v>
      </c>
      <c r="N508">
        <v>83</v>
      </c>
      <c r="O508">
        <v>71</v>
      </c>
      <c r="P508">
        <v>24</v>
      </c>
      <c r="Q508">
        <v>98</v>
      </c>
      <c r="R508">
        <v>3550</v>
      </c>
      <c r="S508" s="1">
        <v>0.91994167199999999</v>
      </c>
      <c r="T508">
        <f t="shared" si="87"/>
        <v>1</v>
      </c>
      <c r="U508">
        <f t="shared" si="88"/>
        <v>3265.7929356</v>
      </c>
      <c r="V508">
        <f t="shared" si="89"/>
        <v>1379.9125079999999</v>
      </c>
      <c r="W508">
        <v>24.69</v>
      </c>
      <c r="X508">
        <f t="shared" si="90"/>
        <v>22.713359881680002</v>
      </c>
      <c r="Y508">
        <v>0</v>
      </c>
      <c r="Z508">
        <v>0</v>
      </c>
      <c r="AA508">
        <v>0</v>
      </c>
      <c r="AB508" s="3">
        <v>0.1</v>
      </c>
      <c r="AC508">
        <v>25</v>
      </c>
      <c r="AD508">
        <f t="shared" si="91"/>
        <v>0.11016807219002084</v>
      </c>
      <c r="AE508">
        <v>1630000</v>
      </c>
      <c r="AF508">
        <v>0</v>
      </c>
      <c r="AG508">
        <v>0</v>
      </c>
      <c r="AH508">
        <v>37800</v>
      </c>
      <c r="AI508">
        <v>0.162220749805914</v>
      </c>
      <c r="AJ508">
        <v>0.16317370748275001</v>
      </c>
      <c r="AK508" s="2">
        <f t="shared" si="86"/>
        <v>0.26916607963832023</v>
      </c>
      <c r="AL508" s="2">
        <f t="shared" si="92"/>
        <v>0.32037723126636092</v>
      </c>
      <c r="AM508">
        <f t="shared" si="93"/>
        <v>0.28586298480073918</v>
      </c>
      <c r="AN508">
        <f t="shared" si="94"/>
        <v>0.34633022532099483</v>
      </c>
      <c r="AO508">
        <f t="shared" si="95"/>
        <v>0.17417318485778677</v>
      </c>
      <c r="AP508">
        <f t="shared" si="96"/>
        <v>0.12296203322974605</v>
      </c>
      <c r="AQ508">
        <f t="shared" si="97"/>
        <v>46.945443929131777</v>
      </c>
    </row>
    <row r="509" spans="1:43" x14ac:dyDescent="0.2">
      <c r="A509">
        <v>13303</v>
      </c>
      <c r="B509">
        <v>14</v>
      </c>
      <c r="C509">
        <v>13</v>
      </c>
      <c r="D509" t="s">
        <v>83</v>
      </c>
      <c r="E509">
        <v>303</v>
      </c>
      <c r="F509" t="s">
        <v>356</v>
      </c>
      <c r="G509" t="s">
        <v>357</v>
      </c>
      <c r="H509" t="s">
        <v>18</v>
      </c>
      <c r="I509">
        <v>43</v>
      </c>
      <c r="J509">
        <v>14</v>
      </c>
      <c r="K509">
        <v>65</v>
      </c>
      <c r="L509">
        <v>58</v>
      </c>
      <c r="M509">
        <v>18</v>
      </c>
      <c r="N509">
        <v>83</v>
      </c>
      <c r="O509">
        <v>71</v>
      </c>
      <c r="P509">
        <v>24</v>
      </c>
      <c r="Q509">
        <v>98</v>
      </c>
      <c r="R509">
        <v>3550</v>
      </c>
      <c r="S509" s="1">
        <v>0.91921139799999996</v>
      </c>
      <c r="T509">
        <f t="shared" si="87"/>
        <v>1</v>
      </c>
      <c r="U509">
        <f t="shared" si="88"/>
        <v>3263.2004628999998</v>
      </c>
      <c r="V509">
        <f t="shared" si="89"/>
        <v>1378.8170969999999</v>
      </c>
      <c r="W509">
        <v>24.69</v>
      </c>
      <c r="X509">
        <f t="shared" si="90"/>
        <v>22.695329416620002</v>
      </c>
      <c r="Y509">
        <v>0</v>
      </c>
      <c r="Z509">
        <v>0</v>
      </c>
      <c r="AA509">
        <v>0</v>
      </c>
      <c r="AB509" s="3">
        <v>0.1</v>
      </c>
      <c r="AC509">
        <v>25</v>
      </c>
      <c r="AD509">
        <f t="shared" si="91"/>
        <v>0.11016807219002084</v>
      </c>
      <c r="AE509">
        <v>1630000</v>
      </c>
      <c r="AF509">
        <v>0</v>
      </c>
      <c r="AG509">
        <v>0</v>
      </c>
      <c r="AH509">
        <v>37800</v>
      </c>
      <c r="AI509">
        <v>0.16343077531752501</v>
      </c>
      <c r="AJ509">
        <v>0.16435793464025</v>
      </c>
      <c r="AK509" s="2">
        <f t="shared" si="86"/>
        <v>0.2669611111081</v>
      </c>
      <c r="AL509" s="2">
        <f t="shared" si="92"/>
        <v>0.3177931003670672</v>
      </c>
      <c r="AM509">
        <f t="shared" si="93"/>
        <v>0.28353439401410968</v>
      </c>
      <c r="AN509">
        <f t="shared" si="94"/>
        <v>0.34355394098641462</v>
      </c>
      <c r="AO509">
        <f t="shared" si="95"/>
        <v>0.17278673578287057</v>
      </c>
      <c r="AP509">
        <f t="shared" si="96"/>
        <v>0.12195474652390335</v>
      </c>
      <c r="AQ509">
        <f t="shared" si="97"/>
        <v>46.597864443580249</v>
      </c>
    </row>
    <row r="510" spans="1:43" x14ac:dyDescent="0.2">
      <c r="A510">
        <v>13305</v>
      </c>
      <c r="B510">
        <v>14</v>
      </c>
      <c r="C510">
        <v>13</v>
      </c>
      <c r="D510" t="s">
        <v>457</v>
      </c>
      <c r="E510">
        <v>305</v>
      </c>
      <c r="F510" t="s">
        <v>356</v>
      </c>
      <c r="G510" t="s">
        <v>357</v>
      </c>
      <c r="H510" t="s">
        <v>18</v>
      </c>
      <c r="I510">
        <v>43</v>
      </c>
      <c r="J510">
        <v>14</v>
      </c>
      <c r="K510">
        <v>65</v>
      </c>
      <c r="L510">
        <v>58</v>
      </c>
      <c r="M510">
        <v>18</v>
      </c>
      <c r="N510">
        <v>83</v>
      </c>
      <c r="O510">
        <v>71</v>
      </c>
      <c r="P510">
        <v>24</v>
      </c>
      <c r="Q510">
        <v>98</v>
      </c>
      <c r="R510">
        <v>3550</v>
      </c>
      <c r="S510" s="1">
        <v>0.927803512</v>
      </c>
      <c r="T510">
        <f t="shared" si="87"/>
        <v>1</v>
      </c>
      <c r="U510">
        <f t="shared" si="88"/>
        <v>3293.7024676000001</v>
      </c>
      <c r="V510">
        <f t="shared" si="89"/>
        <v>1391.7052679999999</v>
      </c>
      <c r="W510">
        <v>24.69</v>
      </c>
      <c r="X510">
        <f t="shared" si="90"/>
        <v>22.90746871128</v>
      </c>
      <c r="Y510">
        <v>0</v>
      </c>
      <c r="Z510">
        <v>0</v>
      </c>
      <c r="AA510">
        <v>0</v>
      </c>
      <c r="AB510" s="3">
        <v>0.1</v>
      </c>
      <c r="AC510">
        <v>25</v>
      </c>
      <c r="AD510">
        <f t="shared" si="91"/>
        <v>0.11016807219002084</v>
      </c>
      <c r="AE510">
        <v>1630000</v>
      </c>
      <c r="AF510">
        <v>0</v>
      </c>
      <c r="AG510">
        <v>0</v>
      </c>
      <c r="AH510">
        <v>37800</v>
      </c>
      <c r="AI510">
        <v>0.163966074030444</v>
      </c>
      <c r="AJ510">
        <v>0.16507748478949999</v>
      </c>
      <c r="AK510" s="2">
        <f t="shared" si="86"/>
        <v>0.2685767754393919</v>
      </c>
      <c r="AL510" s="2">
        <f t="shared" si="92"/>
        <v>0.31924281391502579</v>
      </c>
      <c r="AM510">
        <f t="shared" si="93"/>
        <v>0.28509595168302709</v>
      </c>
      <c r="AN510">
        <f t="shared" si="94"/>
        <v>0.34491955332679852</v>
      </c>
      <c r="AO510">
        <f t="shared" si="95"/>
        <v>0.17335886229166622</v>
      </c>
      <c r="AP510">
        <f t="shared" si="96"/>
        <v>0.1226928238160323</v>
      </c>
      <c r="AQ510">
        <f t="shared" si="97"/>
        <v>46.445736773213575</v>
      </c>
    </row>
    <row r="511" spans="1:43" x14ac:dyDescent="0.2">
      <c r="A511">
        <v>13307</v>
      </c>
      <c r="B511">
        <v>14</v>
      </c>
      <c r="C511">
        <v>13</v>
      </c>
      <c r="D511" t="s">
        <v>458</v>
      </c>
      <c r="E511">
        <v>307</v>
      </c>
      <c r="F511" t="s">
        <v>356</v>
      </c>
      <c r="G511" t="s">
        <v>357</v>
      </c>
      <c r="H511" t="s">
        <v>18</v>
      </c>
      <c r="I511">
        <v>43</v>
      </c>
      <c r="J511">
        <v>14</v>
      </c>
      <c r="K511">
        <v>65</v>
      </c>
      <c r="L511">
        <v>58</v>
      </c>
      <c r="M511">
        <v>18</v>
      </c>
      <c r="N511">
        <v>83</v>
      </c>
      <c r="O511">
        <v>71</v>
      </c>
      <c r="P511">
        <v>24</v>
      </c>
      <c r="Q511">
        <v>98</v>
      </c>
      <c r="R511">
        <v>3550</v>
      </c>
      <c r="S511" s="1">
        <v>0.92029583500000001</v>
      </c>
      <c r="T511">
        <f t="shared" si="87"/>
        <v>1</v>
      </c>
      <c r="U511">
        <f t="shared" si="88"/>
        <v>3267.05021425</v>
      </c>
      <c r="V511">
        <f t="shared" si="89"/>
        <v>1380.4437525000001</v>
      </c>
      <c r="W511">
        <v>24.69</v>
      </c>
      <c r="X511">
        <f t="shared" si="90"/>
        <v>22.72210416615</v>
      </c>
      <c r="Y511">
        <v>0</v>
      </c>
      <c r="Z511">
        <v>0</v>
      </c>
      <c r="AA511">
        <v>0</v>
      </c>
      <c r="AB511" s="3">
        <v>0.1</v>
      </c>
      <c r="AC511">
        <v>25</v>
      </c>
      <c r="AD511">
        <f t="shared" si="91"/>
        <v>0.11016807219002084</v>
      </c>
      <c r="AE511">
        <v>1630000</v>
      </c>
      <c r="AF511">
        <v>0</v>
      </c>
      <c r="AG511">
        <v>0</v>
      </c>
      <c r="AH511">
        <v>37800</v>
      </c>
      <c r="AI511">
        <v>0.16255168420573601</v>
      </c>
      <c r="AJ511">
        <v>0.16351622548825001</v>
      </c>
      <c r="AK511" s="2">
        <f t="shared" si="86"/>
        <v>0.26872150570959386</v>
      </c>
      <c r="AL511" s="2">
        <f t="shared" si="92"/>
        <v>0.31982839799506896</v>
      </c>
      <c r="AM511">
        <f t="shared" si="93"/>
        <v>0.28538441811262799</v>
      </c>
      <c r="AN511">
        <f t="shared" si="94"/>
        <v>0.34572855507940004</v>
      </c>
      <c r="AO511">
        <f t="shared" si="95"/>
        <v>0.17386583263564812</v>
      </c>
      <c r="AP511">
        <f t="shared" si="96"/>
        <v>0.12275894035017301</v>
      </c>
      <c r="AQ511">
        <f t="shared" si="97"/>
        <v>46.849869020837374</v>
      </c>
    </row>
    <row r="512" spans="1:43" x14ac:dyDescent="0.2">
      <c r="A512">
        <v>13309</v>
      </c>
      <c r="B512">
        <v>14</v>
      </c>
      <c r="C512">
        <v>13</v>
      </c>
      <c r="D512" t="s">
        <v>459</v>
      </c>
      <c r="E512">
        <v>309</v>
      </c>
      <c r="F512" t="s">
        <v>356</v>
      </c>
      <c r="G512" t="s">
        <v>357</v>
      </c>
      <c r="H512" t="s">
        <v>18</v>
      </c>
      <c r="I512">
        <v>43</v>
      </c>
      <c r="J512">
        <v>14</v>
      </c>
      <c r="K512">
        <v>65</v>
      </c>
      <c r="L512">
        <v>58</v>
      </c>
      <c r="M512">
        <v>18</v>
      </c>
      <c r="N512">
        <v>83</v>
      </c>
      <c r="O512">
        <v>71</v>
      </c>
      <c r="P512">
        <v>24</v>
      </c>
      <c r="Q512">
        <v>98</v>
      </c>
      <c r="R512">
        <v>3550</v>
      </c>
      <c r="S512" s="1">
        <v>0.92171046899999998</v>
      </c>
      <c r="T512">
        <f t="shared" si="87"/>
        <v>1</v>
      </c>
      <c r="U512">
        <f t="shared" si="88"/>
        <v>3272.0721649500001</v>
      </c>
      <c r="V512">
        <f t="shared" si="89"/>
        <v>1382.5657034999999</v>
      </c>
      <c r="W512">
        <v>24.69</v>
      </c>
      <c r="X512">
        <f t="shared" si="90"/>
        <v>22.757031479609999</v>
      </c>
      <c r="Y512">
        <v>0</v>
      </c>
      <c r="Z512">
        <v>0</v>
      </c>
      <c r="AA512">
        <v>0</v>
      </c>
      <c r="AB512" s="3">
        <v>0.1</v>
      </c>
      <c r="AC512">
        <v>25</v>
      </c>
      <c r="AD512">
        <f t="shared" si="91"/>
        <v>0.11016807219002084</v>
      </c>
      <c r="AE512">
        <v>1630000</v>
      </c>
      <c r="AF512">
        <v>0</v>
      </c>
      <c r="AG512">
        <v>0</v>
      </c>
      <c r="AH512">
        <v>37800</v>
      </c>
      <c r="AI512">
        <v>0.164145885795345</v>
      </c>
      <c r="AJ512">
        <v>0.164756779879875</v>
      </c>
      <c r="AK512" s="2">
        <f t="shared" si="86"/>
        <v>0.26652070892425855</v>
      </c>
      <c r="AL512" s="2">
        <f t="shared" si="92"/>
        <v>0.31713124585774477</v>
      </c>
      <c r="AM512">
        <f t="shared" si="93"/>
        <v>0.28302178942202305</v>
      </c>
      <c r="AN512">
        <f t="shared" si="94"/>
        <v>0.34277985797404392</v>
      </c>
      <c r="AO512">
        <f t="shared" si="95"/>
        <v>0.17236409633887617</v>
      </c>
      <c r="AP512">
        <f t="shared" si="96"/>
        <v>0.12175355940538998</v>
      </c>
      <c r="AQ512">
        <f t="shared" si="97"/>
        <v>46.394858313111733</v>
      </c>
    </row>
    <row r="513" spans="1:43" x14ac:dyDescent="0.2">
      <c r="A513">
        <v>13311</v>
      </c>
      <c r="B513">
        <v>15</v>
      </c>
      <c r="C513">
        <v>13</v>
      </c>
      <c r="D513" t="s">
        <v>162</v>
      </c>
      <c r="E513">
        <v>311</v>
      </c>
      <c r="F513" t="s">
        <v>356</v>
      </c>
      <c r="G513" t="s">
        <v>357</v>
      </c>
      <c r="H513" t="s">
        <v>43</v>
      </c>
      <c r="I513">
        <v>43</v>
      </c>
      <c r="J513">
        <v>14</v>
      </c>
      <c r="K513">
        <v>65</v>
      </c>
      <c r="L513">
        <v>58</v>
      </c>
      <c r="M513">
        <v>18</v>
      </c>
      <c r="N513">
        <v>83</v>
      </c>
      <c r="O513">
        <v>71</v>
      </c>
      <c r="P513">
        <v>24</v>
      </c>
      <c r="Q513">
        <v>98</v>
      </c>
      <c r="R513">
        <v>3550</v>
      </c>
      <c r="S513" s="1">
        <v>0.91941538899999997</v>
      </c>
      <c r="T513">
        <f t="shared" si="87"/>
        <v>1</v>
      </c>
      <c r="U513">
        <f t="shared" si="88"/>
        <v>3263.9246309499999</v>
      </c>
      <c r="V513">
        <f t="shared" si="89"/>
        <v>1379.1230834999999</v>
      </c>
      <c r="W513">
        <v>24.69</v>
      </c>
      <c r="X513">
        <f t="shared" si="90"/>
        <v>22.70036595441</v>
      </c>
      <c r="Y513">
        <v>0</v>
      </c>
      <c r="Z513">
        <v>0</v>
      </c>
      <c r="AA513">
        <v>0</v>
      </c>
      <c r="AB513" s="3">
        <v>0.1</v>
      </c>
      <c r="AC513">
        <v>25</v>
      </c>
      <c r="AD513">
        <f t="shared" si="91"/>
        <v>0.11016807219002084</v>
      </c>
      <c r="AE513">
        <v>1630000</v>
      </c>
      <c r="AF513">
        <v>0</v>
      </c>
      <c r="AG513">
        <v>0</v>
      </c>
      <c r="AH513">
        <v>37800</v>
      </c>
      <c r="AI513">
        <v>0.15979178588384599</v>
      </c>
      <c r="AJ513">
        <v>0.162446366985875</v>
      </c>
      <c r="AK513" s="2">
        <f t="shared" si="86"/>
        <v>0.27310129492840646</v>
      </c>
      <c r="AL513" s="2">
        <f t="shared" si="92"/>
        <v>0.32509089733239932</v>
      </c>
      <c r="AM513">
        <f t="shared" si="93"/>
        <v>0.29005200650537538</v>
      </c>
      <c r="AN513">
        <f t="shared" si="94"/>
        <v>0.35143839781225195</v>
      </c>
      <c r="AO513">
        <f t="shared" si="95"/>
        <v>0.17674934385134189</v>
      </c>
      <c r="AP513">
        <f t="shared" si="96"/>
        <v>0.12475974144734901</v>
      </c>
      <c r="AQ513">
        <f t="shared" si="97"/>
        <v>47.659052510315156</v>
      </c>
    </row>
    <row r="514" spans="1:43" x14ac:dyDescent="0.2">
      <c r="A514">
        <v>13313</v>
      </c>
      <c r="B514">
        <v>15</v>
      </c>
      <c r="C514">
        <v>13</v>
      </c>
      <c r="D514" t="s">
        <v>460</v>
      </c>
      <c r="E514">
        <v>313</v>
      </c>
      <c r="F514" t="s">
        <v>356</v>
      </c>
      <c r="G514" t="s">
        <v>357</v>
      </c>
      <c r="H514" t="s">
        <v>43</v>
      </c>
      <c r="I514">
        <v>43</v>
      </c>
      <c r="J514">
        <v>14</v>
      </c>
      <c r="K514">
        <v>65</v>
      </c>
      <c r="L514">
        <v>58</v>
      </c>
      <c r="M514">
        <v>18</v>
      </c>
      <c r="N514">
        <v>83</v>
      </c>
      <c r="O514">
        <v>71</v>
      </c>
      <c r="P514">
        <v>24</v>
      </c>
      <c r="Q514">
        <v>98</v>
      </c>
      <c r="R514">
        <v>3550</v>
      </c>
      <c r="S514" s="1">
        <v>0.92330548199999996</v>
      </c>
      <c r="T514">
        <f t="shared" si="87"/>
        <v>1</v>
      </c>
      <c r="U514">
        <f t="shared" si="88"/>
        <v>3277.7344610999999</v>
      </c>
      <c r="V514">
        <f t="shared" si="89"/>
        <v>1384.9582229999999</v>
      </c>
      <c r="W514">
        <v>24.69</v>
      </c>
      <c r="X514">
        <f t="shared" si="90"/>
        <v>22.796412350579999</v>
      </c>
      <c r="Y514">
        <v>0</v>
      </c>
      <c r="Z514">
        <v>0</v>
      </c>
      <c r="AA514">
        <v>0</v>
      </c>
      <c r="AB514" s="3">
        <v>0.1</v>
      </c>
      <c r="AC514">
        <v>25</v>
      </c>
      <c r="AD514">
        <f t="shared" si="91"/>
        <v>0.11016807219002084</v>
      </c>
      <c r="AE514">
        <v>1630000</v>
      </c>
      <c r="AF514">
        <v>0</v>
      </c>
      <c r="AG514">
        <v>0</v>
      </c>
      <c r="AH514">
        <v>37800</v>
      </c>
      <c r="AI514">
        <v>0.155602553257357</v>
      </c>
      <c r="AJ514">
        <v>0.156750792959125</v>
      </c>
      <c r="AK514" s="2">
        <f t="shared" ref="AK514:AK577" si="98">((U514*AD514+X514)/(8760*AI514))+Z514*AA514/1000000+Y514/1000</f>
        <v>0.28164051936118972</v>
      </c>
      <c r="AL514" s="2">
        <f t="shared" si="92"/>
        <v>0.33502981948266652</v>
      </c>
      <c r="AM514">
        <f t="shared" si="93"/>
        <v>0.29904758896374317</v>
      </c>
      <c r="AN514">
        <f t="shared" si="94"/>
        <v>0.36208666441944515</v>
      </c>
      <c r="AO514">
        <f t="shared" si="95"/>
        <v>0.18204998034934025</v>
      </c>
      <c r="AP514">
        <f t="shared" si="96"/>
        <v>0.12866068022786345</v>
      </c>
      <c r="AQ514">
        <f t="shared" si="97"/>
        <v>48.942160361338303</v>
      </c>
    </row>
    <row r="515" spans="1:43" x14ac:dyDescent="0.2">
      <c r="A515">
        <v>13315</v>
      </c>
      <c r="B515">
        <v>14</v>
      </c>
      <c r="C515">
        <v>13</v>
      </c>
      <c r="D515" t="s">
        <v>84</v>
      </c>
      <c r="E515">
        <v>315</v>
      </c>
      <c r="F515" t="s">
        <v>356</v>
      </c>
      <c r="G515" t="s">
        <v>357</v>
      </c>
      <c r="H515" t="s">
        <v>18</v>
      </c>
      <c r="I515">
        <v>43</v>
      </c>
      <c r="J515">
        <v>14</v>
      </c>
      <c r="K515">
        <v>65</v>
      </c>
      <c r="L515">
        <v>58</v>
      </c>
      <c r="M515">
        <v>18</v>
      </c>
      <c r="N515">
        <v>83</v>
      </c>
      <c r="O515">
        <v>71</v>
      </c>
      <c r="P515">
        <v>24</v>
      </c>
      <c r="Q515">
        <v>98</v>
      </c>
      <c r="R515">
        <v>3550</v>
      </c>
      <c r="S515" s="1">
        <v>0.92097161999999999</v>
      </c>
      <c r="T515">
        <f t="shared" ref="T515:T578" si="99">IF(S515="NA",0,1)</f>
        <v>1</v>
      </c>
      <c r="U515">
        <f t="shared" ref="U515:U578" si="100">R515*IF(S515="NA",0,S515)</f>
        <v>3269.449251</v>
      </c>
      <c r="V515">
        <f t="shared" ref="V515:V578" si="101">1500*S515</f>
        <v>1381.4574299999999</v>
      </c>
      <c r="W515">
        <v>24.69</v>
      </c>
      <c r="X515">
        <f t="shared" ref="X515:X578" si="102">W515*S515</f>
        <v>22.7387892978</v>
      </c>
      <c r="Y515">
        <v>0</v>
      </c>
      <c r="Z515">
        <v>0</v>
      </c>
      <c r="AA515">
        <v>0</v>
      </c>
      <c r="AB515" s="3">
        <v>0.1</v>
      </c>
      <c r="AC515">
        <v>25</v>
      </c>
      <c r="AD515">
        <f t="shared" ref="AD515:AD578" si="103">(AB515*(1+AB515)^AC515)/((1+AB515)^AC515-1)</f>
        <v>0.11016807219002084</v>
      </c>
      <c r="AE515">
        <v>1630000</v>
      </c>
      <c r="AF515">
        <v>0</v>
      </c>
      <c r="AG515">
        <v>0</v>
      </c>
      <c r="AH515">
        <v>37800</v>
      </c>
      <c r="AI515">
        <v>0.164787599637328</v>
      </c>
      <c r="AJ515">
        <v>0.165371462794</v>
      </c>
      <c r="AK515" s="2">
        <f t="shared" si="98"/>
        <v>0.2652700145301351</v>
      </c>
      <c r="AL515" s="2">
        <f t="shared" ref="AL515:AL578" si="104">((U515*AD515+X515)/(8760*AI515))+Z515*AA515/1000000+Y515/1000 + (AE515*I515)/(1000000*8760*AI515) + ((AF515+AG515)*L515)/(1000000) + (AH515*O515)/(1000000*8760*AI515)</f>
        <v>0.31568346453370733</v>
      </c>
      <c r="AM515">
        <f t="shared" ref="AM515:AM578" si="105">((U515*AD515+X515)/(8760*AI515))+Z515*AA515/1000000+Y515/1000 + (AE515*J515)/(1000000*8760*AI515) + ((AF515+AG515)*M515)/(1000000) + (AH515*P515)/(1000000*8760*AI515)</f>
        <v>0.28170683672335245</v>
      </c>
      <c r="AN515">
        <f t="shared" ref="AN515:AN578" si="106">((U515*AD515+X515)/(8760*AI515))+Z515*AA515/1000000+Y515/1000 + (AE515*K515)/(1000000*8760*AI515) + ((AF515+AG515)*N515)/(1000000) + (AH515*Q515)/(1000000*8760*AI515)</f>
        <v>0.34123219614043593</v>
      </c>
      <c r="AO515">
        <f t="shared" ref="AO515:AO578" si="107">((V515*AD515+X515)/(8760*AI515))+Z515*AA515/1000000+Y515/1000 + (AE515*I515)/(1000000*8760*AI515) + ((AF515+AG515)*L515)/(1000000) + (AH515*O515)/(1000000*8760*AI515)</f>
        <v>0.17159565983231012</v>
      </c>
      <c r="AP515">
        <f t="shared" ref="AP515:AP578" si="108">((V515*AD515+X515)/(8760*AI515))+Z515*AA515/1000000+Y515/1000</f>
        <v>0.12118220982873787</v>
      </c>
      <c r="AQ515">
        <f t="shared" ref="AQ515:AQ578" si="109">(AE515)/(AC515*8760*AI515) + ((AF515+AG515)) + (AH515)/(AC515*8760*AI515)</f>
        <v>46.214188026986513</v>
      </c>
    </row>
    <row r="516" spans="1:43" x14ac:dyDescent="0.2">
      <c r="A516">
        <v>13317</v>
      </c>
      <c r="B516">
        <v>14</v>
      </c>
      <c r="C516">
        <v>13</v>
      </c>
      <c r="D516" t="s">
        <v>461</v>
      </c>
      <c r="E516">
        <v>317</v>
      </c>
      <c r="F516" t="s">
        <v>356</v>
      </c>
      <c r="G516" t="s">
        <v>357</v>
      </c>
      <c r="H516" t="s">
        <v>18</v>
      </c>
      <c r="I516">
        <v>43</v>
      </c>
      <c r="J516">
        <v>14</v>
      </c>
      <c r="K516">
        <v>65</v>
      </c>
      <c r="L516">
        <v>58</v>
      </c>
      <c r="M516">
        <v>18</v>
      </c>
      <c r="N516">
        <v>83</v>
      </c>
      <c r="O516">
        <v>71</v>
      </c>
      <c r="P516">
        <v>24</v>
      </c>
      <c r="Q516">
        <v>98</v>
      </c>
      <c r="R516">
        <v>3550</v>
      </c>
      <c r="S516" s="1">
        <v>0.91894920499999999</v>
      </c>
      <c r="T516">
        <f t="shared" si="99"/>
        <v>1</v>
      </c>
      <c r="U516">
        <f t="shared" si="100"/>
        <v>3262.26967775</v>
      </c>
      <c r="V516">
        <f t="shared" si="101"/>
        <v>1378.4238075000001</v>
      </c>
      <c r="W516">
        <v>24.69</v>
      </c>
      <c r="X516">
        <f t="shared" si="102"/>
        <v>22.688855871450002</v>
      </c>
      <c r="Y516">
        <v>0</v>
      </c>
      <c r="Z516">
        <v>0</v>
      </c>
      <c r="AA516">
        <v>0</v>
      </c>
      <c r="AB516" s="3">
        <v>0.1</v>
      </c>
      <c r="AC516">
        <v>25</v>
      </c>
      <c r="AD516">
        <f t="shared" si="103"/>
        <v>0.11016807219002084</v>
      </c>
      <c r="AE516">
        <v>1630000</v>
      </c>
      <c r="AF516">
        <v>0</v>
      </c>
      <c r="AG516">
        <v>0</v>
      </c>
      <c r="AH516">
        <v>37800</v>
      </c>
      <c r="AI516">
        <v>0.16172595000921799</v>
      </c>
      <c r="AJ516">
        <v>0.16226965992412501</v>
      </c>
      <c r="AK516" s="2">
        <f t="shared" si="98"/>
        <v>0.26969831728697918</v>
      </c>
      <c r="AL516" s="2">
        <f t="shared" si="104"/>
        <v>0.32106614919677234</v>
      </c>
      <c r="AM516">
        <f t="shared" si="105"/>
        <v>0.28644630655358394</v>
      </c>
      <c r="AN516">
        <f t="shared" si="106"/>
        <v>0.34709854631678411</v>
      </c>
      <c r="AO516">
        <f t="shared" si="107"/>
        <v>0.17457300507577653</v>
      </c>
      <c r="AP516">
        <f t="shared" si="108"/>
        <v>0.12320517316598342</v>
      </c>
      <c r="AQ516">
        <f t="shared" si="109"/>
        <v>47.089073297891801</v>
      </c>
    </row>
    <row r="517" spans="1:43" x14ac:dyDescent="0.2">
      <c r="A517">
        <v>13319</v>
      </c>
      <c r="B517">
        <v>14</v>
      </c>
      <c r="C517">
        <v>13</v>
      </c>
      <c r="D517" t="s">
        <v>462</v>
      </c>
      <c r="E517">
        <v>319</v>
      </c>
      <c r="F517" t="s">
        <v>356</v>
      </c>
      <c r="G517" t="s">
        <v>357</v>
      </c>
      <c r="H517" t="s">
        <v>18</v>
      </c>
      <c r="I517">
        <v>43</v>
      </c>
      <c r="J517">
        <v>14</v>
      </c>
      <c r="K517">
        <v>65</v>
      </c>
      <c r="L517">
        <v>58</v>
      </c>
      <c r="M517">
        <v>18</v>
      </c>
      <c r="N517">
        <v>83</v>
      </c>
      <c r="O517">
        <v>71</v>
      </c>
      <c r="P517">
        <v>24</v>
      </c>
      <c r="Q517">
        <v>98</v>
      </c>
      <c r="R517">
        <v>3550</v>
      </c>
      <c r="S517" s="1">
        <v>0.91936858700000001</v>
      </c>
      <c r="T517">
        <f t="shared" si="99"/>
        <v>1</v>
      </c>
      <c r="U517">
        <f t="shared" si="100"/>
        <v>3263.7584838500002</v>
      </c>
      <c r="V517">
        <f t="shared" si="101"/>
        <v>1379.0528805000001</v>
      </c>
      <c r="W517">
        <v>24.69</v>
      </c>
      <c r="X517">
        <f t="shared" si="102"/>
        <v>22.699210413030002</v>
      </c>
      <c r="Y517">
        <v>0</v>
      </c>
      <c r="Z517">
        <v>0</v>
      </c>
      <c r="AA517">
        <v>0</v>
      </c>
      <c r="AB517" s="3">
        <v>0.1</v>
      </c>
      <c r="AC517">
        <v>25</v>
      </c>
      <c r="AD517">
        <f t="shared" si="103"/>
        <v>0.11016807219002084</v>
      </c>
      <c r="AE517">
        <v>1630000</v>
      </c>
      <c r="AF517">
        <v>0</v>
      </c>
      <c r="AG517">
        <v>0</v>
      </c>
      <c r="AH517">
        <v>37800</v>
      </c>
      <c r="AI517">
        <v>0.16375995061246601</v>
      </c>
      <c r="AJ517">
        <v>0.164887410757</v>
      </c>
      <c r="AK517" s="2">
        <f t="shared" si="98"/>
        <v>0.26647004997068463</v>
      </c>
      <c r="AL517" s="2">
        <f t="shared" si="104"/>
        <v>0.31719986140782069</v>
      </c>
      <c r="AM517">
        <f t="shared" si="105"/>
        <v>0.28301001877719484</v>
      </c>
      <c r="AN517">
        <f t="shared" si="106"/>
        <v>0.34290891993834183</v>
      </c>
      <c r="AO517">
        <f t="shared" si="107"/>
        <v>0.17246022852109719</v>
      </c>
      <c r="AP517">
        <f t="shared" si="108"/>
        <v>0.12173041708396112</v>
      </c>
      <c r="AQ517">
        <f t="shared" si="109"/>
        <v>46.504197672709417</v>
      </c>
    </row>
    <row r="518" spans="1:43" x14ac:dyDescent="0.2">
      <c r="A518">
        <v>13321</v>
      </c>
      <c r="B518">
        <v>14</v>
      </c>
      <c r="C518">
        <v>13</v>
      </c>
      <c r="D518" t="s">
        <v>463</v>
      </c>
      <c r="E518">
        <v>321</v>
      </c>
      <c r="F518" t="s">
        <v>356</v>
      </c>
      <c r="G518" t="s">
        <v>357</v>
      </c>
      <c r="H518" t="s">
        <v>18</v>
      </c>
      <c r="I518">
        <v>43</v>
      </c>
      <c r="J518">
        <v>14</v>
      </c>
      <c r="K518">
        <v>65</v>
      </c>
      <c r="L518">
        <v>58</v>
      </c>
      <c r="M518">
        <v>18</v>
      </c>
      <c r="N518">
        <v>83</v>
      </c>
      <c r="O518">
        <v>71</v>
      </c>
      <c r="P518">
        <v>24</v>
      </c>
      <c r="Q518">
        <v>98</v>
      </c>
      <c r="R518">
        <v>3550</v>
      </c>
      <c r="S518" s="1">
        <v>0.92133942199999996</v>
      </c>
      <c r="T518">
        <f t="shared" si="99"/>
        <v>1</v>
      </c>
      <c r="U518">
        <f t="shared" si="100"/>
        <v>3270.7549481000001</v>
      </c>
      <c r="V518">
        <f t="shared" si="101"/>
        <v>1382.009133</v>
      </c>
      <c r="W518">
        <v>24.69</v>
      </c>
      <c r="X518">
        <f t="shared" si="102"/>
        <v>22.74787032918</v>
      </c>
      <c r="Y518">
        <v>0</v>
      </c>
      <c r="Z518">
        <v>0</v>
      </c>
      <c r="AA518">
        <v>0</v>
      </c>
      <c r="AB518" s="3">
        <v>0.1</v>
      </c>
      <c r="AC518">
        <v>25</v>
      </c>
      <c r="AD518">
        <f t="shared" si="103"/>
        <v>0.11016807219002084</v>
      </c>
      <c r="AE518">
        <v>1630000</v>
      </c>
      <c r="AF518">
        <v>0</v>
      </c>
      <c r="AG518">
        <v>0</v>
      </c>
      <c r="AH518">
        <v>37800</v>
      </c>
      <c r="AI518">
        <v>0.164871253638424</v>
      </c>
      <c r="AJ518">
        <v>0.16640319662950001</v>
      </c>
      <c r="AK518" s="2">
        <f t="shared" si="98"/>
        <v>0.26524130449610911</v>
      </c>
      <c r="AL518" s="2">
        <f t="shared" si="104"/>
        <v>0.31562917522671058</v>
      </c>
      <c r="AM518">
        <f t="shared" si="105"/>
        <v>0.28166978681253513</v>
      </c>
      <c r="AN518">
        <f t="shared" si="106"/>
        <v>0.34116494366627287</v>
      </c>
      <c r="AO518">
        <f t="shared" si="107"/>
        <v>0.17155696507256374</v>
      </c>
      <c r="AP518">
        <f t="shared" si="108"/>
        <v>0.1211690943419623</v>
      </c>
      <c r="AQ518">
        <f t="shared" si="109"/>
        <v>46.190739416931429</v>
      </c>
    </row>
    <row r="519" spans="1:43" x14ac:dyDescent="0.2">
      <c r="A519">
        <v>16001</v>
      </c>
      <c r="B519">
        <v>21</v>
      </c>
      <c r="C519">
        <v>16</v>
      </c>
      <c r="D519" t="s">
        <v>464</v>
      </c>
      <c r="E519">
        <v>1</v>
      </c>
      <c r="F519" t="s">
        <v>465</v>
      </c>
      <c r="G519" t="s">
        <v>466</v>
      </c>
      <c r="H519" t="s">
        <v>176</v>
      </c>
      <c r="I519">
        <v>43</v>
      </c>
      <c r="J519">
        <v>14</v>
      </c>
      <c r="K519">
        <v>65</v>
      </c>
      <c r="L519">
        <v>58</v>
      </c>
      <c r="M519">
        <v>18</v>
      </c>
      <c r="N519">
        <v>83</v>
      </c>
      <c r="O519">
        <v>71</v>
      </c>
      <c r="P519">
        <v>24</v>
      </c>
      <c r="Q519">
        <v>98</v>
      </c>
      <c r="R519">
        <v>3550</v>
      </c>
      <c r="S519" s="1">
        <v>1.0089558080000001</v>
      </c>
      <c r="T519">
        <f t="shared" si="99"/>
        <v>1</v>
      </c>
      <c r="U519">
        <f t="shared" si="100"/>
        <v>3581.7931184000004</v>
      </c>
      <c r="V519">
        <f t="shared" si="101"/>
        <v>1513.433712</v>
      </c>
      <c r="W519">
        <v>24.69</v>
      </c>
      <c r="X519">
        <f t="shared" si="102"/>
        <v>24.911118899520002</v>
      </c>
      <c r="Y519">
        <v>0</v>
      </c>
      <c r="Z519">
        <v>0</v>
      </c>
      <c r="AA519">
        <v>0</v>
      </c>
      <c r="AB519" s="3">
        <v>0.1</v>
      </c>
      <c r="AC519">
        <v>25</v>
      </c>
      <c r="AD519">
        <f t="shared" si="103"/>
        <v>0.11016807219002084</v>
      </c>
      <c r="AE519">
        <v>1630000</v>
      </c>
      <c r="AF519">
        <v>0</v>
      </c>
      <c r="AG519">
        <v>0</v>
      </c>
      <c r="AH519">
        <v>37800</v>
      </c>
      <c r="AI519">
        <v>0.17287749731890101</v>
      </c>
      <c r="AJ519">
        <v>0.17886198462325001</v>
      </c>
      <c r="AK519" s="2">
        <f t="shared" si="98"/>
        <v>0.27701297996144647</v>
      </c>
      <c r="AL519" s="2">
        <f t="shared" si="104"/>
        <v>0.32506730481206914</v>
      </c>
      <c r="AM519">
        <f t="shared" si="105"/>
        <v>0.29268063200923966</v>
      </c>
      <c r="AN519">
        <f t="shared" si="106"/>
        <v>0.34942046945491961</v>
      </c>
      <c r="AO519">
        <f t="shared" si="107"/>
        <v>0.1746010252850152</v>
      </c>
      <c r="AP519">
        <f t="shared" si="108"/>
        <v>0.12654670043439256</v>
      </c>
      <c r="AQ519">
        <f t="shared" si="109"/>
        <v>44.051569650543705</v>
      </c>
    </row>
    <row r="520" spans="1:43" x14ac:dyDescent="0.2">
      <c r="A520">
        <v>16003</v>
      </c>
      <c r="B520">
        <v>21</v>
      </c>
      <c r="C520">
        <v>16</v>
      </c>
      <c r="D520" t="s">
        <v>225</v>
      </c>
      <c r="E520">
        <v>3</v>
      </c>
      <c r="F520" t="s">
        <v>465</v>
      </c>
      <c r="G520" t="s">
        <v>466</v>
      </c>
      <c r="H520" t="s">
        <v>176</v>
      </c>
      <c r="I520">
        <v>43</v>
      </c>
      <c r="J520">
        <v>14</v>
      </c>
      <c r="K520">
        <v>65</v>
      </c>
      <c r="L520">
        <v>58</v>
      </c>
      <c r="M520">
        <v>18</v>
      </c>
      <c r="N520">
        <v>83</v>
      </c>
      <c r="O520">
        <v>71</v>
      </c>
      <c r="P520">
        <v>24</v>
      </c>
      <c r="Q520">
        <v>98</v>
      </c>
      <c r="R520">
        <v>3550</v>
      </c>
      <c r="S520" s="1">
        <v>1.0098798360000001</v>
      </c>
      <c r="T520">
        <f t="shared" si="99"/>
        <v>1</v>
      </c>
      <c r="U520">
        <f t="shared" si="100"/>
        <v>3585.0734178000002</v>
      </c>
      <c r="V520">
        <f t="shared" si="101"/>
        <v>1514.8197540000001</v>
      </c>
      <c r="W520">
        <v>24.69</v>
      </c>
      <c r="X520">
        <f t="shared" si="102"/>
        <v>24.933933150840005</v>
      </c>
      <c r="Y520">
        <v>0</v>
      </c>
      <c r="Z520">
        <v>0</v>
      </c>
      <c r="AA520">
        <v>0</v>
      </c>
      <c r="AB520" s="3">
        <v>0.1</v>
      </c>
      <c r="AC520">
        <v>25</v>
      </c>
      <c r="AD520">
        <f t="shared" si="103"/>
        <v>0.11016807219002084</v>
      </c>
      <c r="AE520">
        <v>1630000</v>
      </c>
      <c r="AF520">
        <v>0</v>
      </c>
      <c r="AG520">
        <v>0</v>
      </c>
      <c r="AH520">
        <v>37800</v>
      </c>
      <c r="AI520">
        <v>0.16428589013992501</v>
      </c>
      <c r="AJ520">
        <v>0.169164292835875</v>
      </c>
      <c r="AK520" s="2">
        <f t="shared" si="98"/>
        <v>0.29176680320771464</v>
      </c>
      <c r="AL520" s="2">
        <f t="shared" si="104"/>
        <v>0.34233420986965907</v>
      </c>
      <c r="AM520">
        <f t="shared" si="105"/>
        <v>0.3082538214938188</v>
      </c>
      <c r="AN520">
        <f t="shared" si="106"/>
        <v>0.36796096425291935</v>
      </c>
      <c r="AO520">
        <f t="shared" si="107"/>
        <v>0.18385403549560303</v>
      </c>
      <c r="AP520">
        <f t="shared" si="108"/>
        <v>0.1332866288336586</v>
      </c>
      <c r="AQ520">
        <f t="shared" si="109"/>
        <v>46.355320640555213</v>
      </c>
    </row>
    <row r="521" spans="1:43" x14ac:dyDescent="0.2">
      <c r="A521">
        <v>16005</v>
      </c>
      <c r="B521">
        <v>21</v>
      </c>
      <c r="C521">
        <v>16</v>
      </c>
      <c r="D521" t="s">
        <v>467</v>
      </c>
      <c r="E521">
        <v>5</v>
      </c>
      <c r="F521" t="s">
        <v>465</v>
      </c>
      <c r="G521" t="s">
        <v>466</v>
      </c>
      <c r="H521" t="s">
        <v>176</v>
      </c>
      <c r="I521">
        <v>43</v>
      </c>
      <c r="J521">
        <v>14</v>
      </c>
      <c r="K521">
        <v>65</v>
      </c>
      <c r="L521">
        <v>58</v>
      </c>
      <c r="M521">
        <v>18</v>
      </c>
      <c r="N521">
        <v>83</v>
      </c>
      <c r="O521">
        <v>71</v>
      </c>
      <c r="P521">
        <v>24</v>
      </c>
      <c r="Q521">
        <v>98</v>
      </c>
      <c r="R521">
        <v>3550</v>
      </c>
      <c r="S521" s="1">
        <v>0.993107725</v>
      </c>
      <c r="T521">
        <f t="shared" si="99"/>
        <v>1</v>
      </c>
      <c r="U521">
        <f t="shared" si="100"/>
        <v>3525.5324237499999</v>
      </c>
      <c r="V521">
        <f t="shared" si="101"/>
        <v>1489.6615875</v>
      </c>
      <c r="W521">
        <v>24.69</v>
      </c>
      <c r="X521">
        <f t="shared" si="102"/>
        <v>24.519829730250002</v>
      </c>
      <c r="Y521">
        <v>0</v>
      </c>
      <c r="Z521">
        <v>0</v>
      </c>
      <c r="AA521">
        <v>0</v>
      </c>
      <c r="AB521" s="3">
        <v>0.1</v>
      </c>
      <c r="AC521">
        <v>25</v>
      </c>
      <c r="AD521">
        <f t="shared" si="103"/>
        <v>0.11016807219002084</v>
      </c>
      <c r="AE521">
        <v>1630000</v>
      </c>
      <c r="AF521">
        <v>0</v>
      </c>
      <c r="AG521">
        <v>0</v>
      </c>
      <c r="AH521">
        <v>37800</v>
      </c>
      <c r="AI521">
        <v>0.169045077229626</v>
      </c>
      <c r="AJ521">
        <v>0.172949538468125</v>
      </c>
      <c r="AK521" s="2">
        <f t="shared" si="98"/>
        <v>0.27884333820213675</v>
      </c>
      <c r="AL521" s="2">
        <f t="shared" si="104"/>
        <v>0.32798710240794338</v>
      </c>
      <c r="AM521">
        <f t="shared" si="105"/>
        <v>0.29486619151011317</v>
      </c>
      <c r="AN521">
        <f t="shared" si="106"/>
        <v>0.35289237752300778</v>
      </c>
      <c r="AO521">
        <f t="shared" si="107"/>
        <v>0.1765266196680412</v>
      </c>
      <c r="AP521">
        <f t="shared" si="108"/>
        <v>0.12738285546223455</v>
      </c>
      <c r="AQ521">
        <f t="shared" si="109"/>
        <v>45.050262562869783</v>
      </c>
    </row>
    <row r="522" spans="1:43" x14ac:dyDescent="0.2">
      <c r="A522">
        <v>16007</v>
      </c>
      <c r="B522">
        <v>21</v>
      </c>
      <c r="C522">
        <v>16</v>
      </c>
      <c r="D522" t="s">
        <v>468</v>
      </c>
      <c r="E522">
        <v>7</v>
      </c>
      <c r="F522" t="s">
        <v>465</v>
      </c>
      <c r="G522" t="s">
        <v>466</v>
      </c>
      <c r="H522" t="s">
        <v>176</v>
      </c>
      <c r="I522">
        <v>43</v>
      </c>
      <c r="J522">
        <v>14</v>
      </c>
      <c r="K522">
        <v>65</v>
      </c>
      <c r="L522">
        <v>58</v>
      </c>
      <c r="M522">
        <v>18</v>
      </c>
      <c r="N522">
        <v>83</v>
      </c>
      <c r="O522">
        <v>71</v>
      </c>
      <c r="P522">
        <v>24</v>
      </c>
      <c r="Q522">
        <v>98</v>
      </c>
      <c r="R522">
        <v>3550</v>
      </c>
      <c r="S522" s="1">
        <v>0.98944919899999995</v>
      </c>
      <c r="T522">
        <f t="shared" si="99"/>
        <v>1</v>
      </c>
      <c r="U522">
        <f t="shared" si="100"/>
        <v>3512.5446564499998</v>
      </c>
      <c r="V522">
        <f t="shared" si="101"/>
        <v>1484.1737985</v>
      </c>
      <c r="W522">
        <v>24.69</v>
      </c>
      <c r="X522">
        <f t="shared" si="102"/>
        <v>24.429500723309999</v>
      </c>
      <c r="Y522">
        <v>0</v>
      </c>
      <c r="Z522">
        <v>0</v>
      </c>
      <c r="AA522">
        <v>0</v>
      </c>
      <c r="AB522" s="3">
        <v>0.1</v>
      </c>
      <c r="AC522">
        <v>25</v>
      </c>
      <c r="AD522">
        <f t="shared" si="103"/>
        <v>0.11016807219002084</v>
      </c>
      <c r="AE522">
        <v>1630000</v>
      </c>
      <c r="AF522">
        <v>0</v>
      </c>
      <c r="AG522">
        <v>0</v>
      </c>
      <c r="AH522">
        <v>37800</v>
      </c>
      <c r="AI522">
        <v>0.17209233837371801</v>
      </c>
      <c r="AJ522">
        <v>0.17840758135650001</v>
      </c>
      <c r="AK522" s="2">
        <f t="shared" si="98"/>
        <v>0.27289677718957872</v>
      </c>
      <c r="AL522" s="2">
        <f t="shared" si="104"/>
        <v>0.32117034644914921</v>
      </c>
      <c r="AM522">
        <f t="shared" si="105"/>
        <v>0.28863591177559289</v>
      </c>
      <c r="AN522">
        <f t="shared" si="106"/>
        <v>0.34563462065819855</v>
      </c>
      <c r="AO522">
        <f t="shared" si="107"/>
        <v>0.17293988170935937</v>
      </c>
      <c r="AP522">
        <f t="shared" si="108"/>
        <v>0.12466631244978887</v>
      </c>
      <c r="AQ522">
        <f t="shared" si="109"/>
        <v>44.252551776112632</v>
      </c>
    </row>
    <row r="523" spans="1:43" x14ac:dyDescent="0.2">
      <c r="A523">
        <v>16009</v>
      </c>
      <c r="B523">
        <v>21</v>
      </c>
      <c r="C523">
        <v>16</v>
      </c>
      <c r="D523" t="s">
        <v>469</v>
      </c>
      <c r="E523">
        <v>9</v>
      </c>
      <c r="F523" t="s">
        <v>465</v>
      </c>
      <c r="G523" t="s">
        <v>466</v>
      </c>
      <c r="H523" t="s">
        <v>176</v>
      </c>
      <c r="I523">
        <v>43</v>
      </c>
      <c r="J523">
        <v>14</v>
      </c>
      <c r="K523">
        <v>65</v>
      </c>
      <c r="L523">
        <v>58</v>
      </c>
      <c r="M523">
        <v>18</v>
      </c>
      <c r="N523">
        <v>83</v>
      </c>
      <c r="O523">
        <v>71</v>
      </c>
      <c r="P523">
        <v>24</v>
      </c>
      <c r="Q523">
        <v>98</v>
      </c>
      <c r="R523">
        <v>3550</v>
      </c>
      <c r="S523" s="1">
        <v>1.008246991</v>
      </c>
      <c r="T523">
        <f t="shared" si="99"/>
        <v>1</v>
      </c>
      <c r="U523">
        <f t="shared" si="100"/>
        <v>3579.2768180500002</v>
      </c>
      <c r="V523">
        <f t="shared" si="101"/>
        <v>1512.3704865</v>
      </c>
      <c r="W523">
        <v>24.69</v>
      </c>
      <c r="X523">
        <f t="shared" si="102"/>
        <v>24.893618207790002</v>
      </c>
      <c r="Y523">
        <v>0</v>
      </c>
      <c r="Z523">
        <v>0</v>
      </c>
      <c r="AA523">
        <v>0</v>
      </c>
      <c r="AB523" s="3">
        <v>0.1</v>
      </c>
      <c r="AC523">
        <v>25</v>
      </c>
      <c r="AD523">
        <f t="shared" si="103"/>
        <v>0.11016807219002084</v>
      </c>
      <c r="AE523">
        <v>1630000</v>
      </c>
      <c r="AF523">
        <v>0</v>
      </c>
      <c r="AG523">
        <v>0</v>
      </c>
      <c r="AH523">
        <v>37800</v>
      </c>
      <c r="AI523">
        <v>0.147875872422772</v>
      </c>
      <c r="AJ523">
        <v>0.14999763841300001</v>
      </c>
      <c r="AK523" s="2">
        <f t="shared" si="98"/>
        <v>0.32362052350590914</v>
      </c>
      <c r="AL523" s="2">
        <f t="shared" si="104"/>
        <v>0.37979947467229164</v>
      </c>
      <c r="AM523">
        <f t="shared" si="105"/>
        <v>0.34193713209464566</v>
      </c>
      <c r="AN523">
        <f t="shared" si="106"/>
        <v>0.40827007022160861</v>
      </c>
      <c r="AO523">
        <f t="shared" si="107"/>
        <v>0.2040171840471062</v>
      </c>
      <c r="AP523">
        <f t="shared" si="108"/>
        <v>0.14783823288072373</v>
      </c>
      <c r="AQ523">
        <f t="shared" si="109"/>
        <v>51.499443346530043</v>
      </c>
    </row>
    <row r="524" spans="1:43" x14ac:dyDescent="0.2">
      <c r="A524">
        <v>16011</v>
      </c>
      <c r="B524">
        <v>21</v>
      </c>
      <c r="C524">
        <v>16</v>
      </c>
      <c r="D524" t="s">
        <v>470</v>
      </c>
      <c r="E524">
        <v>11</v>
      </c>
      <c r="F524" t="s">
        <v>465</v>
      </c>
      <c r="G524" t="s">
        <v>466</v>
      </c>
      <c r="H524" t="s">
        <v>176</v>
      </c>
      <c r="I524">
        <v>43</v>
      </c>
      <c r="J524">
        <v>14</v>
      </c>
      <c r="K524">
        <v>65</v>
      </c>
      <c r="L524">
        <v>58</v>
      </c>
      <c r="M524">
        <v>18</v>
      </c>
      <c r="N524">
        <v>83</v>
      </c>
      <c r="O524">
        <v>71</v>
      </c>
      <c r="P524">
        <v>24</v>
      </c>
      <c r="Q524">
        <v>98</v>
      </c>
      <c r="R524">
        <v>3550</v>
      </c>
      <c r="S524" s="1">
        <v>0.99325868500000003</v>
      </c>
      <c r="T524">
        <f t="shared" si="99"/>
        <v>1</v>
      </c>
      <c r="U524">
        <f t="shared" si="100"/>
        <v>3526.0683317500002</v>
      </c>
      <c r="V524">
        <f t="shared" si="101"/>
        <v>1489.8880275000001</v>
      </c>
      <c r="W524">
        <v>24.69</v>
      </c>
      <c r="X524">
        <f t="shared" si="102"/>
        <v>24.523556932650003</v>
      </c>
      <c r="Y524">
        <v>0</v>
      </c>
      <c r="Z524">
        <v>0</v>
      </c>
      <c r="AA524">
        <v>0</v>
      </c>
      <c r="AB524" s="3">
        <v>0.1</v>
      </c>
      <c r="AC524">
        <v>25</v>
      </c>
      <c r="AD524">
        <f t="shared" si="103"/>
        <v>0.11016807219002084</v>
      </c>
      <c r="AE524">
        <v>1630000</v>
      </c>
      <c r="AF524">
        <v>0</v>
      </c>
      <c r="AG524">
        <v>0</v>
      </c>
      <c r="AH524">
        <v>37800</v>
      </c>
      <c r="AI524">
        <v>0.168312533671028</v>
      </c>
      <c r="AJ524">
        <v>0.17385832323525</v>
      </c>
      <c r="AK524" s="2">
        <f t="shared" si="98"/>
        <v>0.2800995137633544</v>
      </c>
      <c r="AL524" s="2">
        <f t="shared" si="104"/>
        <v>0.32945716547432202</v>
      </c>
      <c r="AM524">
        <f t="shared" si="105"/>
        <v>0.29619210304241461</v>
      </c>
      <c r="AN524">
        <f t="shared" si="106"/>
        <v>0.35447083536226953</v>
      </c>
      <c r="AO524">
        <f t="shared" si="107"/>
        <v>0.17731436068887693</v>
      </c>
      <c r="AP524">
        <f t="shared" si="108"/>
        <v>0.12795670897790928</v>
      </c>
      <c r="AQ524">
        <f t="shared" si="109"/>
        <v>45.246333995779715</v>
      </c>
    </row>
    <row r="525" spans="1:43" x14ac:dyDescent="0.2">
      <c r="A525">
        <v>16013</v>
      </c>
      <c r="B525">
        <v>21</v>
      </c>
      <c r="C525">
        <v>16</v>
      </c>
      <c r="D525" t="s">
        <v>471</v>
      </c>
      <c r="E525">
        <v>13</v>
      </c>
      <c r="F525" t="s">
        <v>465</v>
      </c>
      <c r="G525" t="s">
        <v>466</v>
      </c>
      <c r="H525" t="s">
        <v>176</v>
      </c>
      <c r="I525">
        <v>43</v>
      </c>
      <c r="J525">
        <v>14</v>
      </c>
      <c r="K525">
        <v>65</v>
      </c>
      <c r="L525">
        <v>58</v>
      </c>
      <c r="M525">
        <v>18</v>
      </c>
      <c r="N525">
        <v>83</v>
      </c>
      <c r="O525">
        <v>71</v>
      </c>
      <c r="P525">
        <v>24</v>
      </c>
      <c r="Q525">
        <v>98</v>
      </c>
      <c r="R525">
        <v>3550</v>
      </c>
      <c r="S525" s="1">
        <v>1.0004153950000001</v>
      </c>
      <c r="T525">
        <f t="shared" si="99"/>
        <v>1</v>
      </c>
      <c r="U525">
        <f t="shared" si="100"/>
        <v>3551.4746522500004</v>
      </c>
      <c r="V525">
        <f t="shared" si="101"/>
        <v>1500.6230925000002</v>
      </c>
      <c r="W525">
        <v>24.69</v>
      </c>
      <c r="X525">
        <f t="shared" si="102"/>
        <v>24.700256102550004</v>
      </c>
      <c r="Y525">
        <v>0</v>
      </c>
      <c r="Z525">
        <v>0</v>
      </c>
      <c r="AA525">
        <v>0</v>
      </c>
      <c r="AB525" s="3">
        <v>0.1</v>
      </c>
      <c r="AC525">
        <v>25</v>
      </c>
      <c r="AD525">
        <f t="shared" si="103"/>
        <v>0.11016807219002084</v>
      </c>
      <c r="AE525">
        <v>1630000</v>
      </c>
      <c r="AF525">
        <v>0</v>
      </c>
      <c r="AG525">
        <v>0</v>
      </c>
      <c r="AH525">
        <v>37800</v>
      </c>
      <c r="AI525">
        <v>0.17373362525681599</v>
      </c>
      <c r="AJ525">
        <v>0.18003011496624999</v>
      </c>
      <c r="AK525" s="2">
        <f t="shared" si="98"/>
        <v>0.27331465916301212</v>
      </c>
      <c r="AL525" s="2">
        <f t="shared" si="104"/>
        <v>0.3211321809769086</v>
      </c>
      <c r="AM525">
        <f t="shared" si="105"/>
        <v>0.28890510385028534</v>
      </c>
      <c r="AN525">
        <f t="shared" si="106"/>
        <v>0.34536533762132721</v>
      </c>
      <c r="AO525">
        <f t="shared" si="107"/>
        <v>0.17267473356709118</v>
      </c>
      <c r="AP525">
        <f t="shared" si="108"/>
        <v>0.1248572117531947</v>
      </c>
      <c r="AQ525">
        <f t="shared" si="109"/>
        <v>43.834491468751963</v>
      </c>
    </row>
    <row r="526" spans="1:43" x14ac:dyDescent="0.2">
      <c r="A526">
        <v>16015</v>
      </c>
      <c r="B526">
        <v>21</v>
      </c>
      <c r="C526">
        <v>16</v>
      </c>
      <c r="D526" t="s">
        <v>472</v>
      </c>
      <c r="E526">
        <v>15</v>
      </c>
      <c r="F526" t="s">
        <v>465</v>
      </c>
      <c r="G526" t="s">
        <v>466</v>
      </c>
      <c r="H526" t="s">
        <v>176</v>
      </c>
      <c r="I526">
        <v>43</v>
      </c>
      <c r="J526">
        <v>14</v>
      </c>
      <c r="K526">
        <v>65</v>
      </c>
      <c r="L526">
        <v>58</v>
      </c>
      <c r="M526">
        <v>18</v>
      </c>
      <c r="N526">
        <v>83</v>
      </c>
      <c r="O526">
        <v>71</v>
      </c>
      <c r="P526">
        <v>24</v>
      </c>
      <c r="Q526">
        <v>98</v>
      </c>
      <c r="R526">
        <v>3550</v>
      </c>
      <c r="S526" s="1">
        <v>1.005443458</v>
      </c>
      <c r="T526">
        <f t="shared" si="99"/>
        <v>1</v>
      </c>
      <c r="U526">
        <f t="shared" si="100"/>
        <v>3569.3242759</v>
      </c>
      <c r="V526">
        <f t="shared" si="101"/>
        <v>1508.1651870000001</v>
      </c>
      <c r="W526">
        <v>24.69</v>
      </c>
      <c r="X526">
        <f t="shared" si="102"/>
        <v>24.824398978020003</v>
      </c>
      <c r="Y526">
        <v>0</v>
      </c>
      <c r="Z526">
        <v>0</v>
      </c>
      <c r="AA526">
        <v>0</v>
      </c>
      <c r="AB526" s="3">
        <v>0.1</v>
      </c>
      <c r="AC526">
        <v>25</v>
      </c>
      <c r="AD526">
        <f t="shared" si="103"/>
        <v>0.11016807219002084</v>
      </c>
      <c r="AE526">
        <v>1630000</v>
      </c>
      <c r="AF526">
        <v>0</v>
      </c>
      <c r="AG526">
        <v>0</v>
      </c>
      <c r="AH526">
        <v>37800</v>
      </c>
      <c r="AI526">
        <v>0.17132006573178199</v>
      </c>
      <c r="AJ526">
        <v>0.17645599088300001</v>
      </c>
      <c r="AK526" s="2">
        <f t="shared" si="98"/>
        <v>0.27855814500134685</v>
      </c>
      <c r="AL526" s="2">
        <f t="shared" si="104"/>
        <v>0.32704932074331344</v>
      </c>
      <c r="AM526">
        <f t="shared" si="105"/>
        <v>0.29436822809532831</v>
      </c>
      <c r="AN526">
        <f t="shared" si="106"/>
        <v>0.35162387444353488</v>
      </c>
      <c r="AO526">
        <f t="shared" si="107"/>
        <v>0.17574374756712646</v>
      </c>
      <c r="AP526">
        <f t="shared" si="108"/>
        <v>0.12725257182515984</v>
      </c>
      <c r="AQ526">
        <f t="shared" si="109"/>
        <v>44.452032408615153</v>
      </c>
    </row>
    <row r="527" spans="1:43" x14ac:dyDescent="0.2">
      <c r="A527">
        <v>16017</v>
      </c>
      <c r="B527">
        <v>21</v>
      </c>
      <c r="C527">
        <v>16</v>
      </c>
      <c r="D527" t="s">
        <v>473</v>
      </c>
      <c r="E527">
        <v>17</v>
      </c>
      <c r="F527" t="s">
        <v>465</v>
      </c>
      <c r="G527" t="s">
        <v>466</v>
      </c>
      <c r="H527" t="s">
        <v>176</v>
      </c>
      <c r="I527">
        <v>43</v>
      </c>
      <c r="J527">
        <v>14</v>
      </c>
      <c r="K527">
        <v>65</v>
      </c>
      <c r="L527">
        <v>58</v>
      </c>
      <c r="M527">
        <v>18</v>
      </c>
      <c r="N527">
        <v>83</v>
      </c>
      <c r="O527">
        <v>71</v>
      </c>
      <c r="P527">
        <v>24</v>
      </c>
      <c r="Q527">
        <v>98</v>
      </c>
      <c r="R527">
        <v>3550</v>
      </c>
      <c r="S527" s="1">
        <v>1.007702305</v>
      </c>
      <c r="T527">
        <f t="shared" si="99"/>
        <v>1</v>
      </c>
      <c r="U527">
        <f t="shared" si="100"/>
        <v>3577.3431827499999</v>
      </c>
      <c r="V527">
        <f t="shared" si="101"/>
        <v>1511.5534574999999</v>
      </c>
      <c r="W527">
        <v>24.69</v>
      </c>
      <c r="X527">
        <f t="shared" si="102"/>
        <v>24.88016991045</v>
      </c>
      <c r="Y527">
        <v>0</v>
      </c>
      <c r="Z527">
        <v>0</v>
      </c>
      <c r="AA527">
        <v>0</v>
      </c>
      <c r="AB527" s="3">
        <v>0.1</v>
      </c>
      <c r="AC527">
        <v>25</v>
      </c>
      <c r="AD527">
        <f t="shared" si="103"/>
        <v>0.11016807219002084</v>
      </c>
      <c r="AE527">
        <v>1630000</v>
      </c>
      <c r="AF527">
        <v>0</v>
      </c>
      <c r="AG527">
        <v>0</v>
      </c>
      <c r="AH527">
        <v>37800</v>
      </c>
      <c r="AI527">
        <v>0.144882346799728</v>
      </c>
      <c r="AJ527">
        <v>0.14803085469800001</v>
      </c>
      <c r="AK527" s="2">
        <f t="shared" si="98"/>
        <v>0.33012865405743713</v>
      </c>
      <c r="AL527" s="2">
        <f t="shared" si="104"/>
        <v>0.38746836175149219</v>
      </c>
      <c r="AM527">
        <f t="shared" si="105"/>
        <v>0.34882371618691754</v>
      </c>
      <c r="AN527">
        <f t="shared" si="106"/>
        <v>0.41652721017745548</v>
      </c>
      <c r="AO527">
        <f t="shared" si="107"/>
        <v>0.20815102309028671</v>
      </c>
      <c r="AP527">
        <f t="shared" si="108"/>
        <v>0.15081131539623169</v>
      </c>
      <c r="AQ527">
        <f t="shared" si="109"/>
        <v>52.563512963261502</v>
      </c>
    </row>
    <row r="528" spans="1:43" x14ac:dyDescent="0.2">
      <c r="A528">
        <v>16019</v>
      </c>
      <c r="B528">
        <v>21</v>
      </c>
      <c r="C528">
        <v>16</v>
      </c>
      <c r="D528" t="s">
        <v>474</v>
      </c>
      <c r="E528">
        <v>19</v>
      </c>
      <c r="F528" t="s">
        <v>465</v>
      </c>
      <c r="G528" t="s">
        <v>466</v>
      </c>
      <c r="H528" t="s">
        <v>176</v>
      </c>
      <c r="I528">
        <v>43</v>
      </c>
      <c r="J528">
        <v>14</v>
      </c>
      <c r="K528">
        <v>65</v>
      </c>
      <c r="L528">
        <v>58</v>
      </c>
      <c r="M528">
        <v>18</v>
      </c>
      <c r="N528">
        <v>83</v>
      </c>
      <c r="O528">
        <v>71</v>
      </c>
      <c r="P528">
        <v>24</v>
      </c>
      <c r="Q528">
        <v>98</v>
      </c>
      <c r="R528">
        <v>3550</v>
      </c>
      <c r="S528" s="1">
        <v>0.99000868099999995</v>
      </c>
      <c r="T528">
        <f t="shared" si="99"/>
        <v>1</v>
      </c>
      <c r="U528">
        <f t="shared" si="100"/>
        <v>3514.5308175499999</v>
      </c>
      <c r="V528">
        <f t="shared" si="101"/>
        <v>1485.0130214999999</v>
      </c>
      <c r="W528">
        <v>24.69</v>
      </c>
      <c r="X528">
        <f t="shared" si="102"/>
        <v>24.443314333890001</v>
      </c>
      <c r="Y528">
        <v>0</v>
      </c>
      <c r="Z528">
        <v>0</v>
      </c>
      <c r="AA528">
        <v>0</v>
      </c>
      <c r="AB528" s="3">
        <v>0.1</v>
      </c>
      <c r="AC528">
        <v>25</v>
      </c>
      <c r="AD528">
        <f t="shared" si="103"/>
        <v>0.11016807219002084</v>
      </c>
      <c r="AE528">
        <v>1630000</v>
      </c>
      <c r="AF528">
        <v>0</v>
      </c>
      <c r="AG528">
        <v>0</v>
      </c>
      <c r="AH528">
        <v>37800</v>
      </c>
      <c r="AI528">
        <v>0.16482477208513299</v>
      </c>
      <c r="AJ528">
        <v>0.17237780617287499</v>
      </c>
      <c r="AK528" s="2">
        <f t="shared" si="98"/>
        <v>0.2850906408616693</v>
      </c>
      <c r="AL528" s="2">
        <f t="shared" si="104"/>
        <v>0.33549272126760632</v>
      </c>
      <c r="AM528">
        <f t="shared" si="105"/>
        <v>0.30152375610654791</v>
      </c>
      <c r="AN528">
        <f t="shared" si="106"/>
        <v>0.36103569094376997</v>
      </c>
      <c r="AO528">
        <f t="shared" si="107"/>
        <v>0.18063886545042029</v>
      </c>
      <c r="AP528">
        <f t="shared" si="108"/>
        <v>0.13023678504448327</v>
      </c>
      <c r="AQ528">
        <f t="shared" si="109"/>
        <v>46.203765476598299</v>
      </c>
    </row>
    <row r="529" spans="1:43" x14ac:dyDescent="0.2">
      <c r="A529">
        <v>16021</v>
      </c>
      <c r="B529">
        <v>21</v>
      </c>
      <c r="C529">
        <v>16</v>
      </c>
      <c r="D529" t="s">
        <v>475</v>
      </c>
      <c r="E529">
        <v>21</v>
      </c>
      <c r="F529" t="s">
        <v>465</v>
      </c>
      <c r="G529" t="s">
        <v>466</v>
      </c>
      <c r="H529" t="s">
        <v>176</v>
      </c>
      <c r="I529">
        <v>43</v>
      </c>
      <c r="J529">
        <v>14</v>
      </c>
      <c r="K529">
        <v>65</v>
      </c>
      <c r="L529">
        <v>58</v>
      </c>
      <c r="M529">
        <v>18</v>
      </c>
      <c r="N529">
        <v>83</v>
      </c>
      <c r="O529">
        <v>71</v>
      </c>
      <c r="P529">
        <v>24</v>
      </c>
      <c r="Q529">
        <v>98</v>
      </c>
      <c r="R529">
        <v>3550</v>
      </c>
      <c r="S529" s="1">
        <v>1.0074564459999999</v>
      </c>
      <c r="T529">
        <f t="shared" si="99"/>
        <v>1</v>
      </c>
      <c r="U529">
        <f t="shared" si="100"/>
        <v>3576.4703832999999</v>
      </c>
      <c r="V529">
        <f t="shared" si="101"/>
        <v>1511.184669</v>
      </c>
      <c r="W529">
        <v>24.69</v>
      </c>
      <c r="X529">
        <f t="shared" si="102"/>
        <v>24.87409965174</v>
      </c>
      <c r="Y529">
        <v>0</v>
      </c>
      <c r="Z529">
        <v>0</v>
      </c>
      <c r="AA529">
        <v>0</v>
      </c>
      <c r="AB529" s="3">
        <v>0.1</v>
      </c>
      <c r="AC529">
        <v>25</v>
      </c>
      <c r="AD529">
        <f t="shared" si="103"/>
        <v>0.11016807219002084</v>
      </c>
      <c r="AE529">
        <v>1630000</v>
      </c>
      <c r="AF529">
        <v>0</v>
      </c>
      <c r="AG529">
        <v>0</v>
      </c>
      <c r="AH529">
        <v>37800</v>
      </c>
      <c r="AI529">
        <v>0.14553151704928999</v>
      </c>
      <c r="AJ529">
        <v>0.15240826479024999</v>
      </c>
      <c r="AK529" s="2">
        <f t="shared" si="98"/>
        <v>0.32857586869871347</v>
      </c>
      <c r="AL529" s="2">
        <f t="shared" si="104"/>
        <v>0.38565980202094668</v>
      </c>
      <c r="AM529">
        <f t="shared" si="105"/>
        <v>0.34718753804569397</v>
      </c>
      <c r="AN529">
        <f t="shared" si="106"/>
        <v>0.41458902807873055</v>
      </c>
      <c r="AO529">
        <f t="shared" si="107"/>
        <v>0.20718589616878777</v>
      </c>
      <c r="AP529">
        <f t="shared" si="108"/>
        <v>0.15010196284655455</v>
      </c>
      <c r="AQ529">
        <f t="shared" si="109"/>
        <v>52.329043691449691</v>
      </c>
    </row>
    <row r="530" spans="1:43" x14ac:dyDescent="0.2">
      <c r="A530">
        <v>16023</v>
      </c>
      <c r="B530">
        <v>21</v>
      </c>
      <c r="C530">
        <v>16</v>
      </c>
      <c r="D530" t="s">
        <v>171</v>
      </c>
      <c r="E530">
        <v>23</v>
      </c>
      <c r="F530" t="s">
        <v>465</v>
      </c>
      <c r="G530" t="s">
        <v>466</v>
      </c>
      <c r="H530" t="s">
        <v>176</v>
      </c>
      <c r="I530">
        <v>43</v>
      </c>
      <c r="J530">
        <v>14</v>
      </c>
      <c r="K530">
        <v>65</v>
      </c>
      <c r="L530">
        <v>58</v>
      </c>
      <c r="M530">
        <v>18</v>
      </c>
      <c r="N530">
        <v>83</v>
      </c>
      <c r="O530">
        <v>71</v>
      </c>
      <c r="P530">
        <v>24</v>
      </c>
      <c r="Q530">
        <v>98</v>
      </c>
      <c r="R530">
        <v>3550</v>
      </c>
      <c r="S530" s="1">
        <v>0.99595875899999997</v>
      </c>
      <c r="T530">
        <f t="shared" si="99"/>
        <v>1</v>
      </c>
      <c r="U530">
        <f t="shared" si="100"/>
        <v>3535.6535944499997</v>
      </c>
      <c r="V530">
        <f t="shared" si="101"/>
        <v>1493.9381384999999</v>
      </c>
      <c r="W530">
        <v>24.69</v>
      </c>
      <c r="X530">
        <f t="shared" si="102"/>
        <v>24.590221759710001</v>
      </c>
      <c r="Y530">
        <v>0</v>
      </c>
      <c r="Z530">
        <v>0</v>
      </c>
      <c r="AA530">
        <v>0</v>
      </c>
      <c r="AB530" s="3">
        <v>0.1</v>
      </c>
      <c r="AC530">
        <v>25</v>
      </c>
      <c r="AD530">
        <f t="shared" si="103"/>
        <v>0.11016807219002084</v>
      </c>
      <c r="AE530">
        <v>1630000</v>
      </c>
      <c r="AF530">
        <v>0</v>
      </c>
      <c r="AG530">
        <v>0</v>
      </c>
      <c r="AH530">
        <v>37800</v>
      </c>
      <c r="AI530">
        <v>0.17281163295673499</v>
      </c>
      <c r="AJ530">
        <v>0.18200083775699999</v>
      </c>
      <c r="AK530" s="2">
        <f t="shared" si="98"/>
        <v>0.27354880552037697</v>
      </c>
      <c r="AL530" s="2">
        <f t="shared" si="104"/>
        <v>0.32162144550060895</v>
      </c>
      <c r="AM530">
        <f t="shared" si="105"/>
        <v>0.28922242904064055</v>
      </c>
      <c r="AN530">
        <f t="shared" si="106"/>
        <v>0.34598389195874285</v>
      </c>
      <c r="AO530">
        <f t="shared" si="107"/>
        <v>0.17303681585094702</v>
      </c>
      <c r="AP530">
        <f t="shared" si="108"/>
        <v>0.12496417587071502</v>
      </c>
      <c r="AQ530">
        <f t="shared" si="109"/>
        <v>44.068359194672205</v>
      </c>
    </row>
    <row r="531" spans="1:43" x14ac:dyDescent="0.2">
      <c r="A531">
        <v>16025</v>
      </c>
      <c r="B531">
        <v>21</v>
      </c>
      <c r="C531">
        <v>16</v>
      </c>
      <c r="D531" t="s">
        <v>476</v>
      </c>
      <c r="E531">
        <v>25</v>
      </c>
      <c r="F531" t="s">
        <v>465</v>
      </c>
      <c r="G531" t="s">
        <v>466</v>
      </c>
      <c r="H531" t="s">
        <v>176</v>
      </c>
      <c r="I531">
        <v>43</v>
      </c>
      <c r="J531">
        <v>14</v>
      </c>
      <c r="K531">
        <v>65</v>
      </c>
      <c r="L531">
        <v>58</v>
      </c>
      <c r="M531">
        <v>18</v>
      </c>
      <c r="N531">
        <v>83</v>
      </c>
      <c r="O531">
        <v>71</v>
      </c>
      <c r="P531">
        <v>24</v>
      </c>
      <c r="Q531">
        <v>98</v>
      </c>
      <c r="R531">
        <v>3550</v>
      </c>
      <c r="S531" s="1">
        <v>1.0039666970000001</v>
      </c>
      <c r="T531">
        <f t="shared" si="99"/>
        <v>1</v>
      </c>
      <c r="U531">
        <f t="shared" si="100"/>
        <v>3564.0817743500002</v>
      </c>
      <c r="V531">
        <f t="shared" si="101"/>
        <v>1505.9500455000002</v>
      </c>
      <c r="W531">
        <v>24.69</v>
      </c>
      <c r="X531">
        <f t="shared" si="102"/>
        <v>24.787937748930002</v>
      </c>
      <c r="Y531">
        <v>0</v>
      </c>
      <c r="Z531">
        <v>0</v>
      </c>
      <c r="AA531">
        <v>0</v>
      </c>
      <c r="AB531" s="3">
        <v>0.1</v>
      </c>
      <c r="AC531">
        <v>25</v>
      </c>
      <c r="AD531">
        <f t="shared" si="103"/>
        <v>0.11016807219002084</v>
      </c>
      <c r="AE531">
        <v>1630000</v>
      </c>
      <c r="AF531">
        <v>0</v>
      </c>
      <c r="AG531">
        <v>0</v>
      </c>
      <c r="AH531">
        <v>37800</v>
      </c>
      <c r="AI531">
        <v>0.174569620020949</v>
      </c>
      <c r="AJ531">
        <v>0.18471873443049999</v>
      </c>
      <c r="AK531" s="2">
        <f t="shared" si="98"/>
        <v>0.27297135883109508</v>
      </c>
      <c r="AL531" s="2">
        <f t="shared" si="104"/>
        <v>0.32055988777747291</v>
      </c>
      <c r="AM531">
        <f t="shared" si="105"/>
        <v>0.28848714258866298</v>
      </c>
      <c r="AN531">
        <f t="shared" si="106"/>
        <v>0.34467699449252398</v>
      </c>
      <c r="AO531">
        <f t="shared" si="107"/>
        <v>0.17228891222074755</v>
      </c>
      <c r="AP531">
        <f t="shared" si="108"/>
        <v>0.12470038327436971</v>
      </c>
      <c r="AQ531">
        <f t="shared" si="109"/>
        <v>43.624572896712266</v>
      </c>
    </row>
    <row r="532" spans="1:43" x14ac:dyDescent="0.2">
      <c r="A532">
        <v>16027</v>
      </c>
      <c r="B532">
        <v>21</v>
      </c>
      <c r="C532">
        <v>16</v>
      </c>
      <c r="D532" t="s">
        <v>477</v>
      </c>
      <c r="E532">
        <v>27</v>
      </c>
      <c r="F532" t="s">
        <v>465</v>
      </c>
      <c r="G532" t="s">
        <v>466</v>
      </c>
      <c r="H532" t="s">
        <v>176</v>
      </c>
      <c r="I532">
        <v>43</v>
      </c>
      <c r="J532">
        <v>14</v>
      </c>
      <c r="K532">
        <v>65</v>
      </c>
      <c r="L532">
        <v>58</v>
      </c>
      <c r="M532">
        <v>18</v>
      </c>
      <c r="N532">
        <v>83</v>
      </c>
      <c r="O532">
        <v>71</v>
      </c>
      <c r="P532">
        <v>24</v>
      </c>
      <c r="Q532">
        <v>98</v>
      </c>
      <c r="R532">
        <v>3550</v>
      </c>
      <c r="S532" s="1">
        <v>1.013163735</v>
      </c>
      <c r="T532">
        <f t="shared" si="99"/>
        <v>1</v>
      </c>
      <c r="U532">
        <f t="shared" si="100"/>
        <v>3596.7312592500002</v>
      </c>
      <c r="V532">
        <f t="shared" si="101"/>
        <v>1519.7456024999999</v>
      </c>
      <c r="W532">
        <v>24.69</v>
      </c>
      <c r="X532">
        <f t="shared" si="102"/>
        <v>25.015012617150003</v>
      </c>
      <c r="Y532">
        <v>0</v>
      </c>
      <c r="Z532">
        <v>0</v>
      </c>
      <c r="AA532">
        <v>0</v>
      </c>
      <c r="AB532" s="3">
        <v>0.1</v>
      </c>
      <c r="AC532">
        <v>25</v>
      </c>
      <c r="AD532">
        <f t="shared" si="103"/>
        <v>0.11016807219002084</v>
      </c>
      <c r="AE532">
        <v>1630000</v>
      </c>
      <c r="AF532">
        <v>0</v>
      </c>
      <c r="AG532">
        <v>0</v>
      </c>
      <c r="AH532">
        <v>37800</v>
      </c>
      <c r="AI532">
        <v>0.16733689296623999</v>
      </c>
      <c r="AJ532">
        <v>0.1709207503455</v>
      </c>
      <c r="AK532" s="2">
        <f t="shared" si="98"/>
        <v>0.28737856825121749</v>
      </c>
      <c r="AL532" s="2">
        <f t="shared" si="104"/>
        <v>0.33702399472152461</v>
      </c>
      <c r="AM532">
        <f t="shared" si="105"/>
        <v>0.30356498373242463</v>
      </c>
      <c r="AN532">
        <f t="shared" si="106"/>
        <v>0.36218350426315643</v>
      </c>
      <c r="AO532">
        <f t="shared" si="107"/>
        <v>0.1809273959751759</v>
      </c>
      <c r="AP532">
        <f t="shared" si="108"/>
        <v>0.13128196950486881</v>
      </c>
      <c r="AQ532">
        <f t="shared" si="109"/>
        <v>45.51013813607544</v>
      </c>
    </row>
    <row r="533" spans="1:43" x14ac:dyDescent="0.2">
      <c r="A533">
        <v>16029</v>
      </c>
      <c r="B533">
        <v>21</v>
      </c>
      <c r="C533">
        <v>16</v>
      </c>
      <c r="D533" t="s">
        <v>478</v>
      </c>
      <c r="E533">
        <v>29</v>
      </c>
      <c r="F533" t="s">
        <v>465</v>
      </c>
      <c r="G533" t="s">
        <v>466</v>
      </c>
      <c r="H533" t="s">
        <v>176</v>
      </c>
      <c r="I533">
        <v>43</v>
      </c>
      <c r="J533">
        <v>14</v>
      </c>
      <c r="K533">
        <v>65</v>
      </c>
      <c r="L533">
        <v>58</v>
      </c>
      <c r="M533">
        <v>18</v>
      </c>
      <c r="N533">
        <v>83</v>
      </c>
      <c r="O533">
        <v>71</v>
      </c>
      <c r="P533">
        <v>24</v>
      </c>
      <c r="Q533">
        <v>98</v>
      </c>
      <c r="R533">
        <v>3550</v>
      </c>
      <c r="S533" s="1">
        <v>0.99016987400000001</v>
      </c>
      <c r="T533">
        <f t="shared" si="99"/>
        <v>1</v>
      </c>
      <c r="U533">
        <f t="shared" si="100"/>
        <v>3515.1030526999998</v>
      </c>
      <c r="V533">
        <f t="shared" si="101"/>
        <v>1485.254811</v>
      </c>
      <c r="W533">
        <v>24.69</v>
      </c>
      <c r="X533">
        <f t="shared" si="102"/>
        <v>24.447294189060003</v>
      </c>
      <c r="Y533">
        <v>0</v>
      </c>
      <c r="Z533">
        <v>0</v>
      </c>
      <c r="AA533">
        <v>0</v>
      </c>
      <c r="AB533" s="3">
        <v>0.1</v>
      </c>
      <c r="AC533">
        <v>25</v>
      </c>
      <c r="AD533">
        <f t="shared" si="103"/>
        <v>0.11016807219002084</v>
      </c>
      <c r="AE533">
        <v>1630000</v>
      </c>
      <c r="AF533">
        <v>0</v>
      </c>
      <c r="AG533">
        <v>0</v>
      </c>
      <c r="AH533">
        <v>37800</v>
      </c>
      <c r="AI533">
        <v>0.165933439233795</v>
      </c>
      <c r="AJ533">
        <v>0.17239036973124999</v>
      </c>
      <c r="AK533" s="2">
        <f t="shared" si="98"/>
        <v>0.2832319454252043</v>
      </c>
      <c r="AL533" s="2">
        <f t="shared" si="104"/>
        <v>0.33329726953278266</v>
      </c>
      <c r="AM533">
        <f t="shared" si="105"/>
        <v>0.29955526450659531</v>
      </c>
      <c r="AN533">
        <f t="shared" si="106"/>
        <v>0.35866957649328163</v>
      </c>
      <c r="AO533">
        <f t="shared" si="107"/>
        <v>0.17945300895960917</v>
      </c>
      <c r="AP533">
        <f t="shared" si="108"/>
        <v>0.12938768485203075</v>
      </c>
      <c r="AQ533">
        <f t="shared" si="109"/>
        <v>45.895059786142419</v>
      </c>
    </row>
    <row r="534" spans="1:43" x14ac:dyDescent="0.2">
      <c r="A534">
        <v>16031</v>
      </c>
      <c r="B534">
        <v>21</v>
      </c>
      <c r="C534">
        <v>16</v>
      </c>
      <c r="D534" t="s">
        <v>479</v>
      </c>
      <c r="E534">
        <v>31</v>
      </c>
      <c r="F534" t="s">
        <v>465</v>
      </c>
      <c r="G534" t="s">
        <v>466</v>
      </c>
      <c r="H534" t="s">
        <v>176</v>
      </c>
      <c r="I534">
        <v>43</v>
      </c>
      <c r="J534">
        <v>14</v>
      </c>
      <c r="K534">
        <v>65</v>
      </c>
      <c r="L534">
        <v>58</v>
      </c>
      <c r="M534">
        <v>18</v>
      </c>
      <c r="N534">
        <v>83</v>
      </c>
      <c r="O534">
        <v>71</v>
      </c>
      <c r="P534">
        <v>24</v>
      </c>
      <c r="Q534">
        <v>98</v>
      </c>
      <c r="R534">
        <v>3550</v>
      </c>
      <c r="S534" s="1">
        <v>1.001858197</v>
      </c>
      <c r="T534">
        <f t="shared" si="99"/>
        <v>1</v>
      </c>
      <c r="U534">
        <f t="shared" si="100"/>
        <v>3556.5965993499999</v>
      </c>
      <c r="V534">
        <f t="shared" si="101"/>
        <v>1502.7872955</v>
      </c>
      <c r="W534">
        <v>24.69</v>
      </c>
      <c r="X534">
        <f t="shared" si="102"/>
        <v>24.735878883930003</v>
      </c>
      <c r="Y534">
        <v>0</v>
      </c>
      <c r="Z534">
        <v>0</v>
      </c>
      <c r="AA534">
        <v>0</v>
      </c>
      <c r="AB534" s="3">
        <v>0.1</v>
      </c>
      <c r="AC534">
        <v>25</v>
      </c>
      <c r="AD534">
        <f t="shared" si="103"/>
        <v>0.11016807219002084</v>
      </c>
      <c r="AE534">
        <v>1630000</v>
      </c>
      <c r="AF534">
        <v>0</v>
      </c>
      <c r="AG534">
        <v>0</v>
      </c>
      <c r="AH534">
        <v>37800</v>
      </c>
      <c r="AI534">
        <v>0.171749500772645</v>
      </c>
      <c r="AJ534">
        <v>0.17587393097762499</v>
      </c>
      <c r="AK534" s="2">
        <f t="shared" si="98"/>
        <v>0.27687083714662103</v>
      </c>
      <c r="AL534" s="2">
        <f t="shared" si="104"/>
        <v>0.32524076764512222</v>
      </c>
      <c r="AM534">
        <f t="shared" si="105"/>
        <v>0.29264138939102818</v>
      </c>
      <c r="AN534">
        <f t="shared" si="106"/>
        <v>0.34975387619164616</v>
      </c>
      <c r="AO534">
        <f t="shared" si="107"/>
        <v>0.17485169641535195</v>
      </c>
      <c r="AP534">
        <f t="shared" si="108"/>
        <v>0.12648176591685076</v>
      </c>
      <c r="AQ534">
        <f t="shared" si="109"/>
        <v>44.340886464854258</v>
      </c>
    </row>
    <row r="535" spans="1:43" x14ac:dyDescent="0.2">
      <c r="A535">
        <v>16033</v>
      </c>
      <c r="B535">
        <v>21</v>
      </c>
      <c r="C535">
        <v>16</v>
      </c>
      <c r="D535" t="s">
        <v>116</v>
      </c>
      <c r="E535">
        <v>33</v>
      </c>
      <c r="F535" t="s">
        <v>465</v>
      </c>
      <c r="G535" t="s">
        <v>466</v>
      </c>
      <c r="H535" t="s">
        <v>176</v>
      </c>
      <c r="I535">
        <v>43</v>
      </c>
      <c r="J535">
        <v>14</v>
      </c>
      <c r="K535">
        <v>65</v>
      </c>
      <c r="L535">
        <v>58</v>
      </c>
      <c r="M535">
        <v>18</v>
      </c>
      <c r="N535">
        <v>83</v>
      </c>
      <c r="O535">
        <v>71</v>
      </c>
      <c r="P535">
        <v>24</v>
      </c>
      <c r="Q535">
        <v>98</v>
      </c>
      <c r="R535">
        <v>3550</v>
      </c>
      <c r="S535" s="1">
        <v>0.99257516199999996</v>
      </c>
      <c r="T535">
        <f t="shared" si="99"/>
        <v>1</v>
      </c>
      <c r="U535">
        <f t="shared" si="100"/>
        <v>3523.6418251</v>
      </c>
      <c r="V535">
        <f t="shared" si="101"/>
        <v>1488.8627429999999</v>
      </c>
      <c r="W535">
        <v>24.69</v>
      </c>
      <c r="X535">
        <f t="shared" si="102"/>
        <v>24.506680749779999</v>
      </c>
      <c r="Y535">
        <v>0</v>
      </c>
      <c r="Z535">
        <v>0</v>
      </c>
      <c r="AA535">
        <v>0</v>
      </c>
      <c r="AB535" s="3">
        <v>0.1</v>
      </c>
      <c r="AC535">
        <v>25</v>
      </c>
      <c r="AD535">
        <f t="shared" si="103"/>
        <v>0.11016807219002084</v>
      </c>
      <c r="AE535">
        <v>1630000</v>
      </c>
      <c r="AF535">
        <v>0</v>
      </c>
      <c r="AG535">
        <v>0</v>
      </c>
      <c r="AH535">
        <v>37800</v>
      </c>
      <c r="AI535">
        <v>0.16467272457623</v>
      </c>
      <c r="AJ535">
        <v>0.178802913708625</v>
      </c>
      <c r="AK535" s="2">
        <f t="shared" si="98"/>
        <v>0.28609362035986036</v>
      </c>
      <c r="AL535" s="2">
        <f t="shared" si="104"/>
        <v>0.3365422385928053</v>
      </c>
      <c r="AM535">
        <f t="shared" si="105"/>
        <v>0.30254190881719983</v>
      </c>
      <c r="AN535">
        <f t="shared" si="106"/>
        <v>0.36210879289671616</v>
      </c>
      <c r="AO535">
        <f t="shared" si="107"/>
        <v>0.18114359027688606</v>
      </c>
      <c r="AP535">
        <f t="shared" si="108"/>
        <v>0.13069497204394115</v>
      </c>
      <c r="AQ535">
        <f t="shared" si="109"/>
        <v>46.246426867309687</v>
      </c>
    </row>
    <row r="536" spans="1:43" x14ac:dyDescent="0.2">
      <c r="A536">
        <v>16035</v>
      </c>
      <c r="B536">
        <v>21</v>
      </c>
      <c r="C536">
        <v>16</v>
      </c>
      <c r="D536" t="s">
        <v>480</v>
      </c>
      <c r="E536">
        <v>35</v>
      </c>
      <c r="F536" t="s">
        <v>465</v>
      </c>
      <c r="G536" t="s">
        <v>466</v>
      </c>
      <c r="H536" t="s">
        <v>176</v>
      </c>
      <c r="I536">
        <v>43</v>
      </c>
      <c r="J536">
        <v>14</v>
      </c>
      <c r="K536">
        <v>65</v>
      </c>
      <c r="L536">
        <v>58</v>
      </c>
      <c r="M536">
        <v>18</v>
      </c>
      <c r="N536">
        <v>83</v>
      </c>
      <c r="O536">
        <v>71</v>
      </c>
      <c r="P536">
        <v>24</v>
      </c>
      <c r="Q536">
        <v>98</v>
      </c>
      <c r="R536">
        <v>3550</v>
      </c>
      <c r="S536" s="1">
        <v>1.004200381</v>
      </c>
      <c r="T536">
        <f t="shared" si="99"/>
        <v>1</v>
      </c>
      <c r="U536">
        <f t="shared" si="100"/>
        <v>3564.9113525499997</v>
      </c>
      <c r="V536">
        <f t="shared" si="101"/>
        <v>1506.3005714999999</v>
      </c>
      <c r="W536">
        <v>24.69</v>
      </c>
      <c r="X536">
        <f t="shared" si="102"/>
        <v>24.79370740689</v>
      </c>
      <c r="Y536">
        <v>0</v>
      </c>
      <c r="Z536">
        <v>0</v>
      </c>
      <c r="AA536">
        <v>0</v>
      </c>
      <c r="AB536" s="3">
        <v>0.1</v>
      </c>
      <c r="AC536">
        <v>25</v>
      </c>
      <c r="AD536">
        <f t="shared" si="103"/>
        <v>0.11016807219002084</v>
      </c>
      <c r="AE536">
        <v>1630000</v>
      </c>
      <c r="AF536">
        <v>0</v>
      </c>
      <c r="AG536">
        <v>0</v>
      </c>
      <c r="AH536">
        <v>37800</v>
      </c>
      <c r="AI536">
        <v>0.15216602935641299</v>
      </c>
      <c r="AJ536">
        <v>0.15671479652412501</v>
      </c>
      <c r="AK536" s="2">
        <f t="shared" si="98"/>
        <v>0.31323415758761974</v>
      </c>
      <c r="AL536" s="2">
        <f t="shared" si="104"/>
        <v>0.36782920387135187</v>
      </c>
      <c r="AM536">
        <f t="shared" si="105"/>
        <v>0.33103434917007618</v>
      </c>
      <c r="AN536">
        <f t="shared" si="106"/>
        <v>0.39549710171331998</v>
      </c>
      <c r="AO536">
        <f t="shared" si="107"/>
        <v>0.1976885183353905</v>
      </c>
      <c r="AP536">
        <f t="shared" si="108"/>
        <v>0.14309347205165834</v>
      </c>
      <c r="AQ536">
        <f t="shared" si="109"/>
        <v>50.047472135306108</v>
      </c>
    </row>
    <row r="537" spans="1:43" x14ac:dyDescent="0.2">
      <c r="A537">
        <v>16037</v>
      </c>
      <c r="B537">
        <v>21</v>
      </c>
      <c r="C537">
        <v>16</v>
      </c>
      <c r="D537" t="s">
        <v>241</v>
      </c>
      <c r="E537">
        <v>37</v>
      </c>
      <c r="F537" t="s">
        <v>465</v>
      </c>
      <c r="G537" t="s">
        <v>466</v>
      </c>
      <c r="H537" t="s">
        <v>176</v>
      </c>
      <c r="I537">
        <v>43</v>
      </c>
      <c r="J537">
        <v>14</v>
      </c>
      <c r="K537">
        <v>65</v>
      </c>
      <c r="L537">
        <v>58</v>
      </c>
      <c r="M537">
        <v>18</v>
      </c>
      <c r="N537">
        <v>83</v>
      </c>
      <c r="O537">
        <v>71</v>
      </c>
      <c r="P537">
        <v>24</v>
      </c>
      <c r="Q537">
        <v>98</v>
      </c>
      <c r="R537">
        <v>3550</v>
      </c>
      <c r="S537" s="1">
        <v>1.000268301</v>
      </c>
      <c r="T537">
        <f t="shared" si="99"/>
        <v>1</v>
      </c>
      <c r="U537">
        <f t="shared" si="100"/>
        <v>3550.95246855</v>
      </c>
      <c r="V537">
        <f t="shared" si="101"/>
        <v>1500.4024514999999</v>
      </c>
      <c r="W537">
        <v>24.69</v>
      </c>
      <c r="X537">
        <f t="shared" si="102"/>
        <v>24.696624351690001</v>
      </c>
      <c r="Y537">
        <v>0</v>
      </c>
      <c r="Z537">
        <v>0</v>
      </c>
      <c r="AA537">
        <v>0</v>
      </c>
      <c r="AB537" s="3">
        <v>0.1</v>
      </c>
      <c r="AC537">
        <v>25</v>
      </c>
      <c r="AD537">
        <f t="shared" si="103"/>
        <v>0.11016807219002084</v>
      </c>
      <c r="AE537">
        <v>1630000</v>
      </c>
      <c r="AF537">
        <v>0</v>
      </c>
      <c r="AG537">
        <v>0</v>
      </c>
      <c r="AH537">
        <v>37800</v>
      </c>
      <c r="AI537">
        <v>0.174237472789081</v>
      </c>
      <c r="AJ537">
        <v>0.18218334011224999</v>
      </c>
      <c r="AK537" s="2">
        <f t="shared" si="98"/>
        <v>0.27248423722387699</v>
      </c>
      <c r="AL537" s="2">
        <f t="shared" si="104"/>
        <v>0.32016348372891307</v>
      </c>
      <c r="AM537">
        <f t="shared" si="105"/>
        <v>0.28802959857197608</v>
      </c>
      <c r="AN537">
        <f t="shared" si="106"/>
        <v>0.3443265646543785</v>
      </c>
      <c r="AO537">
        <f t="shared" si="107"/>
        <v>0.17215710001884249</v>
      </c>
      <c r="AP537">
        <f t="shared" si="108"/>
        <v>0.12447785351380637</v>
      </c>
      <c r="AQ537">
        <f t="shared" si="109"/>
        <v>43.707734003775656</v>
      </c>
    </row>
    <row r="538" spans="1:43" x14ac:dyDescent="0.2">
      <c r="A538">
        <v>16039</v>
      </c>
      <c r="B538">
        <v>21</v>
      </c>
      <c r="C538">
        <v>16</v>
      </c>
      <c r="D538" t="s">
        <v>44</v>
      </c>
      <c r="E538">
        <v>39</v>
      </c>
      <c r="F538" t="s">
        <v>465</v>
      </c>
      <c r="G538" t="s">
        <v>466</v>
      </c>
      <c r="H538" t="s">
        <v>176</v>
      </c>
      <c r="I538">
        <v>43</v>
      </c>
      <c r="J538">
        <v>14</v>
      </c>
      <c r="K538">
        <v>65</v>
      </c>
      <c r="L538">
        <v>58</v>
      </c>
      <c r="M538">
        <v>18</v>
      </c>
      <c r="N538">
        <v>83</v>
      </c>
      <c r="O538">
        <v>71</v>
      </c>
      <c r="P538">
        <v>24</v>
      </c>
      <c r="Q538">
        <v>98</v>
      </c>
      <c r="R538">
        <v>3550</v>
      </c>
      <c r="S538" s="1">
        <v>1.006707926</v>
      </c>
      <c r="T538">
        <f t="shared" si="99"/>
        <v>1</v>
      </c>
      <c r="U538">
        <f t="shared" si="100"/>
        <v>3573.8131373000001</v>
      </c>
      <c r="V538">
        <f t="shared" si="101"/>
        <v>1510.0618890000001</v>
      </c>
      <c r="W538">
        <v>24.69</v>
      </c>
      <c r="X538">
        <f t="shared" si="102"/>
        <v>24.855618692940002</v>
      </c>
      <c r="Y538">
        <v>0</v>
      </c>
      <c r="Z538">
        <v>0</v>
      </c>
      <c r="AA538">
        <v>0</v>
      </c>
      <c r="AB538" s="3">
        <v>0.1</v>
      </c>
      <c r="AC538">
        <v>25</v>
      </c>
      <c r="AD538">
        <f t="shared" si="103"/>
        <v>0.11016807219002084</v>
      </c>
      <c r="AE538">
        <v>1630000</v>
      </c>
      <c r="AF538">
        <v>0</v>
      </c>
      <c r="AG538">
        <v>0</v>
      </c>
      <c r="AH538">
        <v>37800</v>
      </c>
      <c r="AI538">
        <v>0.174485368224059</v>
      </c>
      <c r="AJ538">
        <v>0.184745325882125</v>
      </c>
      <c r="AK538" s="2">
        <f t="shared" si="98"/>
        <v>0.27384884588482056</v>
      </c>
      <c r="AL538" s="2">
        <f t="shared" si="104"/>
        <v>0.32146035337155338</v>
      </c>
      <c r="AM538">
        <f t="shared" si="105"/>
        <v>0.28937212157523667</v>
      </c>
      <c r="AN538">
        <f t="shared" si="106"/>
        <v>0.34558910524400188</v>
      </c>
      <c r="AO538">
        <f t="shared" si="107"/>
        <v>0.17271274956323629</v>
      </c>
      <c r="AP538">
        <f t="shared" si="108"/>
        <v>0.12510124207650347</v>
      </c>
      <c r="AQ538">
        <f t="shared" si="109"/>
        <v>43.645637405974654</v>
      </c>
    </row>
    <row r="539" spans="1:43" x14ac:dyDescent="0.2">
      <c r="A539">
        <v>16041</v>
      </c>
      <c r="B539">
        <v>21</v>
      </c>
      <c r="C539">
        <v>16</v>
      </c>
      <c r="D539" t="s">
        <v>48</v>
      </c>
      <c r="E539">
        <v>41</v>
      </c>
      <c r="F539" t="s">
        <v>465</v>
      </c>
      <c r="G539" t="s">
        <v>466</v>
      </c>
      <c r="H539" t="s">
        <v>176</v>
      </c>
      <c r="I539">
        <v>43</v>
      </c>
      <c r="J539">
        <v>14</v>
      </c>
      <c r="K539">
        <v>65</v>
      </c>
      <c r="L539">
        <v>58</v>
      </c>
      <c r="M539">
        <v>18</v>
      </c>
      <c r="N539">
        <v>83</v>
      </c>
      <c r="O539">
        <v>71</v>
      </c>
      <c r="P539">
        <v>24</v>
      </c>
      <c r="Q539">
        <v>98</v>
      </c>
      <c r="R539">
        <v>3550</v>
      </c>
      <c r="S539" s="1">
        <v>0.99177535900000002</v>
      </c>
      <c r="T539">
        <f t="shared" si="99"/>
        <v>1</v>
      </c>
      <c r="U539">
        <f t="shared" si="100"/>
        <v>3520.80252445</v>
      </c>
      <c r="V539">
        <f t="shared" si="101"/>
        <v>1487.6630385000001</v>
      </c>
      <c r="W539">
        <v>24.69</v>
      </c>
      <c r="X539">
        <f t="shared" si="102"/>
        <v>24.486933613710001</v>
      </c>
      <c r="Y539">
        <v>0</v>
      </c>
      <c r="Z539">
        <v>0</v>
      </c>
      <c r="AA539">
        <v>0</v>
      </c>
      <c r="AB539" s="3">
        <v>0.1</v>
      </c>
      <c r="AC539">
        <v>25</v>
      </c>
      <c r="AD539">
        <f t="shared" si="103"/>
        <v>0.11016807219002084</v>
      </c>
      <c r="AE539">
        <v>1630000</v>
      </c>
      <c r="AF539">
        <v>0</v>
      </c>
      <c r="AG539">
        <v>0</v>
      </c>
      <c r="AH539">
        <v>37800</v>
      </c>
      <c r="AI539">
        <v>0.169211943072477</v>
      </c>
      <c r="AJ539">
        <v>0.17353604926050001</v>
      </c>
      <c r="AK539" s="2">
        <f t="shared" si="98"/>
        <v>0.27819463011952861</v>
      </c>
      <c r="AL539" s="2">
        <f t="shared" si="104"/>
        <v>0.32728993193263312</v>
      </c>
      <c r="AM539">
        <f t="shared" si="105"/>
        <v>0.29420168272884528</v>
      </c>
      <c r="AN539">
        <f t="shared" si="106"/>
        <v>0.35217064708078233</v>
      </c>
      <c r="AO539">
        <f t="shared" si="107"/>
        <v>0.17618181062973923</v>
      </c>
      <c r="AP539">
        <f t="shared" si="108"/>
        <v>0.12708650881663475</v>
      </c>
      <c r="AQ539">
        <f t="shared" si="109"/>
        <v>45.005836915975621</v>
      </c>
    </row>
    <row r="540" spans="1:43" x14ac:dyDescent="0.2">
      <c r="A540">
        <v>16043</v>
      </c>
      <c r="B540">
        <v>21</v>
      </c>
      <c r="C540">
        <v>16</v>
      </c>
      <c r="D540" t="s">
        <v>249</v>
      </c>
      <c r="E540">
        <v>43</v>
      </c>
      <c r="F540" t="s">
        <v>465</v>
      </c>
      <c r="G540" t="s">
        <v>466</v>
      </c>
      <c r="H540" t="s">
        <v>176</v>
      </c>
      <c r="I540">
        <v>43</v>
      </c>
      <c r="J540">
        <v>14</v>
      </c>
      <c r="K540">
        <v>65</v>
      </c>
      <c r="L540">
        <v>58</v>
      </c>
      <c r="M540">
        <v>18</v>
      </c>
      <c r="N540">
        <v>83</v>
      </c>
      <c r="O540">
        <v>71</v>
      </c>
      <c r="P540">
        <v>24</v>
      </c>
      <c r="Q540">
        <v>98</v>
      </c>
      <c r="R540">
        <v>3550</v>
      </c>
      <c r="S540" s="1">
        <v>0.98953126499999999</v>
      </c>
      <c r="T540">
        <f t="shared" si="99"/>
        <v>1</v>
      </c>
      <c r="U540">
        <f t="shared" si="100"/>
        <v>3512.8359907499998</v>
      </c>
      <c r="V540">
        <f t="shared" si="101"/>
        <v>1484.2968974999999</v>
      </c>
      <c r="W540">
        <v>24.69</v>
      </c>
      <c r="X540">
        <f t="shared" si="102"/>
        <v>24.431526932850002</v>
      </c>
      <c r="Y540">
        <v>0</v>
      </c>
      <c r="Z540">
        <v>0</v>
      </c>
      <c r="AA540">
        <v>0</v>
      </c>
      <c r="AB540" s="3">
        <v>0.1</v>
      </c>
      <c r="AC540">
        <v>25</v>
      </c>
      <c r="AD540">
        <f t="shared" si="103"/>
        <v>0.11016807219002084</v>
      </c>
      <c r="AE540">
        <v>1630000</v>
      </c>
      <c r="AF540">
        <v>0</v>
      </c>
      <c r="AG540">
        <v>0</v>
      </c>
      <c r="AH540">
        <v>37800</v>
      </c>
      <c r="AI540">
        <v>0.161023196406341</v>
      </c>
      <c r="AJ540">
        <v>0.16622689509837499</v>
      </c>
      <c r="AK540" s="2">
        <f t="shared" si="98"/>
        <v>0.29168058248078327</v>
      </c>
      <c r="AL540" s="2">
        <f t="shared" si="104"/>
        <v>0.34327259904069035</v>
      </c>
      <c r="AM540">
        <f t="shared" si="105"/>
        <v>0.3085016650038922</v>
      </c>
      <c r="AN540">
        <f t="shared" si="106"/>
        <v>0.36941860936225263</v>
      </c>
      <c r="AO540">
        <f t="shared" si="107"/>
        <v>0.18483925753345984</v>
      </c>
      <c r="AP540">
        <f t="shared" si="108"/>
        <v>0.13324724097355278</v>
      </c>
      <c r="AQ540">
        <f t="shared" si="109"/>
        <v>47.29458416002079</v>
      </c>
    </row>
    <row r="541" spans="1:43" x14ac:dyDescent="0.2">
      <c r="A541">
        <v>16045</v>
      </c>
      <c r="B541">
        <v>21</v>
      </c>
      <c r="C541">
        <v>16</v>
      </c>
      <c r="D541" t="s">
        <v>481</v>
      </c>
      <c r="E541">
        <v>45</v>
      </c>
      <c r="F541" t="s">
        <v>465</v>
      </c>
      <c r="G541" t="s">
        <v>466</v>
      </c>
      <c r="H541" t="s">
        <v>176</v>
      </c>
      <c r="I541">
        <v>43</v>
      </c>
      <c r="J541">
        <v>14</v>
      </c>
      <c r="K541">
        <v>65</v>
      </c>
      <c r="L541">
        <v>58</v>
      </c>
      <c r="M541">
        <v>18</v>
      </c>
      <c r="N541">
        <v>83</v>
      </c>
      <c r="O541">
        <v>71</v>
      </c>
      <c r="P541">
        <v>24</v>
      </c>
      <c r="Q541">
        <v>98</v>
      </c>
      <c r="R541">
        <v>3550</v>
      </c>
      <c r="S541" s="1">
        <v>1.0091111239999999</v>
      </c>
      <c r="T541">
        <f t="shared" si="99"/>
        <v>1</v>
      </c>
      <c r="U541">
        <f t="shared" si="100"/>
        <v>3582.3444901999997</v>
      </c>
      <c r="V541">
        <f t="shared" si="101"/>
        <v>1513.6666859999998</v>
      </c>
      <c r="W541">
        <v>24.69</v>
      </c>
      <c r="X541">
        <f t="shared" si="102"/>
        <v>24.914953651559998</v>
      </c>
      <c r="Y541">
        <v>0</v>
      </c>
      <c r="Z541">
        <v>0</v>
      </c>
      <c r="AA541">
        <v>0</v>
      </c>
      <c r="AB541" s="3">
        <v>0.1</v>
      </c>
      <c r="AC541">
        <v>25</v>
      </c>
      <c r="AD541">
        <f t="shared" si="103"/>
        <v>0.11016807219002084</v>
      </c>
      <c r="AE541">
        <v>1630000</v>
      </c>
      <c r="AF541">
        <v>0</v>
      </c>
      <c r="AG541">
        <v>0</v>
      </c>
      <c r="AH541">
        <v>37800</v>
      </c>
      <c r="AI541">
        <v>0.16844266337458799</v>
      </c>
      <c r="AJ541">
        <v>0.17216064878012499</v>
      </c>
      <c r="AK541" s="2">
        <f t="shared" si="98"/>
        <v>0.28435006722996559</v>
      </c>
      <c r="AL541" s="2">
        <f t="shared" si="104"/>
        <v>0.33366958788519663</v>
      </c>
      <c r="AM541">
        <f t="shared" si="105"/>
        <v>0.30043022424376442</v>
      </c>
      <c r="AN541">
        <f t="shared" si="106"/>
        <v>0.35866393356286236</v>
      </c>
      <c r="AO541">
        <f t="shared" si="107"/>
        <v>0.17921799249311338</v>
      </c>
      <c r="AP541">
        <f t="shared" si="108"/>
        <v>0.12989847183788239</v>
      </c>
      <c r="AQ541">
        <f t="shared" si="109"/>
        <v>45.21137912204351</v>
      </c>
    </row>
    <row r="542" spans="1:43" x14ac:dyDescent="0.2">
      <c r="A542">
        <v>16047</v>
      </c>
      <c r="B542">
        <v>21</v>
      </c>
      <c r="C542">
        <v>16</v>
      </c>
      <c r="D542" t="s">
        <v>482</v>
      </c>
      <c r="E542">
        <v>47</v>
      </c>
      <c r="F542" t="s">
        <v>465</v>
      </c>
      <c r="G542" t="s">
        <v>466</v>
      </c>
      <c r="H542" t="s">
        <v>176</v>
      </c>
      <c r="I542">
        <v>43</v>
      </c>
      <c r="J542">
        <v>14</v>
      </c>
      <c r="K542">
        <v>65</v>
      </c>
      <c r="L542">
        <v>58</v>
      </c>
      <c r="M542">
        <v>18</v>
      </c>
      <c r="N542">
        <v>83</v>
      </c>
      <c r="O542">
        <v>71</v>
      </c>
      <c r="P542">
        <v>24</v>
      </c>
      <c r="Q542">
        <v>98</v>
      </c>
      <c r="R542">
        <v>3550</v>
      </c>
      <c r="S542" s="1">
        <v>1.005754249</v>
      </c>
      <c r="T542">
        <f t="shared" si="99"/>
        <v>1</v>
      </c>
      <c r="U542">
        <f t="shared" si="100"/>
        <v>3570.4275839500001</v>
      </c>
      <c r="V542">
        <f t="shared" si="101"/>
        <v>1508.6313734999999</v>
      </c>
      <c r="W542">
        <v>24.69</v>
      </c>
      <c r="X542">
        <f t="shared" si="102"/>
        <v>24.832072407809999</v>
      </c>
      <c r="Y542">
        <v>0</v>
      </c>
      <c r="Z542">
        <v>0</v>
      </c>
      <c r="AA542">
        <v>0</v>
      </c>
      <c r="AB542" s="3">
        <v>0.1</v>
      </c>
      <c r="AC542">
        <v>25</v>
      </c>
      <c r="AD542">
        <f t="shared" si="103"/>
        <v>0.11016807219002084</v>
      </c>
      <c r="AE542">
        <v>1630000</v>
      </c>
      <c r="AF542">
        <v>0</v>
      </c>
      <c r="AG542">
        <v>0</v>
      </c>
      <c r="AH542">
        <v>37800</v>
      </c>
      <c r="AI542">
        <v>0.177872351660471</v>
      </c>
      <c r="AJ542">
        <v>0.18471873443049999</v>
      </c>
      <c r="AK542" s="2">
        <f t="shared" si="98"/>
        <v>0.26837982812772937</v>
      </c>
      <c r="AL542" s="2">
        <f t="shared" si="104"/>
        <v>0.31508473385350955</v>
      </c>
      <c r="AM542">
        <f t="shared" si="105"/>
        <v>0.28360751500318088</v>
      </c>
      <c r="AN542">
        <f t="shared" si="106"/>
        <v>0.33875403442748264</v>
      </c>
      <c r="AO542">
        <f t="shared" si="107"/>
        <v>0.16930775891136121</v>
      </c>
      <c r="AP542">
        <f t="shared" si="108"/>
        <v>0.12260285318558105</v>
      </c>
      <c r="AQ542">
        <f t="shared" si="109"/>
        <v>42.814552363326442</v>
      </c>
    </row>
    <row r="543" spans="1:43" x14ac:dyDescent="0.2">
      <c r="A543">
        <v>16049</v>
      </c>
      <c r="B543">
        <v>21</v>
      </c>
      <c r="C543">
        <v>16</v>
      </c>
      <c r="D543" t="s">
        <v>483</v>
      </c>
      <c r="E543">
        <v>49</v>
      </c>
      <c r="F543" t="s">
        <v>465</v>
      </c>
      <c r="G543" t="s">
        <v>466</v>
      </c>
      <c r="H543" t="s">
        <v>176</v>
      </c>
      <c r="I543">
        <v>43</v>
      </c>
      <c r="J543">
        <v>14</v>
      </c>
      <c r="K543">
        <v>65</v>
      </c>
      <c r="L543">
        <v>58</v>
      </c>
      <c r="M543">
        <v>18</v>
      </c>
      <c r="N543">
        <v>83</v>
      </c>
      <c r="O543">
        <v>71</v>
      </c>
      <c r="P543">
        <v>24</v>
      </c>
      <c r="Q543">
        <v>98</v>
      </c>
      <c r="R543">
        <v>3550</v>
      </c>
      <c r="S543" s="1">
        <v>1.0040761659999999</v>
      </c>
      <c r="T543">
        <f t="shared" si="99"/>
        <v>1</v>
      </c>
      <c r="U543">
        <f t="shared" si="100"/>
        <v>3564.4703892999996</v>
      </c>
      <c r="V543">
        <f t="shared" si="101"/>
        <v>1506.114249</v>
      </c>
      <c r="W543">
        <v>24.69</v>
      </c>
      <c r="X543">
        <f t="shared" si="102"/>
        <v>24.79064053854</v>
      </c>
      <c r="Y543">
        <v>0</v>
      </c>
      <c r="Z543">
        <v>0</v>
      </c>
      <c r="AA543">
        <v>0</v>
      </c>
      <c r="AB543" s="3">
        <v>0.1</v>
      </c>
      <c r="AC543">
        <v>25</v>
      </c>
      <c r="AD543">
        <f t="shared" si="103"/>
        <v>0.11016807219002084</v>
      </c>
      <c r="AE543">
        <v>1630000</v>
      </c>
      <c r="AF543">
        <v>0</v>
      </c>
      <c r="AG543">
        <v>0</v>
      </c>
      <c r="AH543">
        <v>37800</v>
      </c>
      <c r="AI543">
        <v>0.159429330911249</v>
      </c>
      <c r="AJ543">
        <v>0.17005767560849999</v>
      </c>
      <c r="AK543" s="2">
        <f t="shared" si="98"/>
        <v>0.2989268158949292</v>
      </c>
      <c r="AL543" s="2">
        <f t="shared" si="104"/>
        <v>0.35103461417797999</v>
      </c>
      <c r="AM543">
        <f t="shared" si="105"/>
        <v>0.31591606410543355</v>
      </c>
      <c r="AN543">
        <f t="shared" si="106"/>
        <v>0.37744201444233172</v>
      </c>
      <c r="AO543">
        <f t="shared" si="107"/>
        <v>0.18866530626743186</v>
      </c>
      <c r="AP543">
        <f t="shared" si="108"/>
        <v>0.1365575079843811</v>
      </c>
      <c r="AQ543">
        <f t="shared" si="109"/>
        <v>47.76740309093222</v>
      </c>
    </row>
    <row r="544" spans="1:43" x14ac:dyDescent="0.2">
      <c r="A544">
        <v>16051</v>
      </c>
      <c r="B544">
        <v>21</v>
      </c>
      <c r="C544">
        <v>16</v>
      </c>
      <c r="D544" t="s">
        <v>55</v>
      </c>
      <c r="E544">
        <v>51</v>
      </c>
      <c r="F544" t="s">
        <v>465</v>
      </c>
      <c r="G544" t="s">
        <v>466</v>
      </c>
      <c r="H544" t="s">
        <v>176</v>
      </c>
      <c r="I544">
        <v>43</v>
      </c>
      <c r="J544">
        <v>14</v>
      </c>
      <c r="K544">
        <v>65</v>
      </c>
      <c r="L544">
        <v>58</v>
      </c>
      <c r="M544">
        <v>18</v>
      </c>
      <c r="N544">
        <v>83</v>
      </c>
      <c r="O544">
        <v>71</v>
      </c>
      <c r="P544">
        <v>24</v>
      </c>
      <c r="Q544">
        <v>98</v>
      </c>
      <c r="R544">
        <v>3550</v>
      </c>
      <c r="S544" s="1">
        <v>0.99268405699999995</v>
      </c>
      <c r="T544">
        <f t="shared" si="99"/>
        <v>1</v>
      </c>
      <c r="U544">
        <f t="shared" si="100"/>
        <v>3524.0284023499999</v>
      </c>
      <c r="V544">
        <f t="shared" si="101"/>
        <v>1489.0260854999999</v>
      </c>
      <c r="W544">
        <v>24.69</v>
      </c>
      <c r="X544">
        <f t="shared" si="102"/>
        <v>24.509369367329999</v>
      </c>
      <c r="Y544">
        <v>0</v>
      </c>
      <c r="Z544">
        <v>0</v>
      </c>
      <c r="AA544">
        <v>0</v>
      </c>
      <c r="AB544" s="3">
        <v>0.1</v>
      </c>
      <c r="AC544">
        <v>25</v>
      </c>
      <c r="AD544">
        <f t="shared" si="103"/>
        <v>0.11016807219002084</v>
      </c>
      <c r="AE544">
        <v>1630000</v>
      </c>
      <c r="AF544">
        <v>0</v>
      </c>
      <c r="AG544">
        <v>0</v>
      </c>
      <c r="AH544">
        <v>37800</v>
      </c>
      <c r="AI544">
        <v>0.16693706370108199</v>
      </c>
      <c r="AJ544">
        <v>0.17166185266387499</v>
      </c>
      <c r="AK544" s="2">
        <f t="shared" si="98"/>
        <v>0.28224399975219278</v>
      </c>
      <c r="AL544" s="2">
        <f t="shared" si="104"/>
        <v>0.33200833147903186</v>
      </c>
      <c r="AM544">
        <f t="shared" si="105"/>
        <v>0.29846918315266185</v>
      </c>
      <c r="AN544">
        <f t="shared" si="106"/>
        <v>0.35722810030634145</v>
      </c>
      <c r="AO544">
        <f t="shared" si="107"/>
        <v>0.17870069741994296</v>
      </c>
      <c r="AP544">
        <f t="shared" si="108"/>
        <v>0.12893636569310385</v>
      </c>
      <c r="AQ544">
        <f t="shared" si="109"/>
        <v>45.619139005533441</v>
      </c>
    </row>
    <row r="545" spans="1:43" x14ac:dyDescent="0.2">
      <c r="A545">
        <v>16053</v>
      </c>
      <c r="B545">
        <v>21</v>
      </c>
      <c r="C545">
        <v>16</v>
      </c>
      <c r="D545" t="s">
        <v>484</v>
      </c>
      <c r="E545">
        <v>53</v>
      </c>
      <c r="F545" t="s">
        <v>465</v>
      </c>
      <c r="G545" t="s">
        <v>466</v>
      </c>
      <c r="H545" t="s">
        <v>176</v>
      </c>
      <c r="I545">
        <v>43</v>
      </c>
      <c r="J545">
        <v>14</v>
      </c>
      <c r="K545">
        <v>65</v>
      </c>
      <c r="L545">
        <v>58</v>
      </c>
      <c r="M545">
        <v>18</v>
      </c>
      <c r="N545">
        <v>83</v>
      </c>
      <c r="O545">
        <v>71</v>
      </c>
      <c r="P545">
        <v>24</v>
      </c>
      <c r="Q545">
        <v>98</v>
      </c>
      <c r="R545">
        <v>3550</v>
      </c>
      <c r="S545" s="1">
        <v>1.0041458539999999</v>
      </c>
      <c r="T545">
        <f t="shared" si="99"/>
        <v>1</v>
      </c>
      <c r="U545">
        <f t="shared" si="100"/>
        <v>3564.7177816999997</v>
      </c>
      <c r="V545">
        <f t="shared" si="101"/>
        <v>1506.2187809999998</v>
      </c>
      <c r="W545">
        <v>24.69</v>
      </c>
      <c r="X545">
        <f t="shared" si="102"/>
        <v>24.792361135259998</v>
      </c>
      <c r="Y545">
        <v>0</v>
      </c>
      <c r="Z545">
        <v>0</v>
      </c>
      <c r="AA545">
        <v>0</v>
      </c>
      <c r="AB545" s="3">
        <v>0.1</v>
      </c>
      <c r="AC545">
        <v>25</v>
      </c>
      <c r="AD545">
        <f t="shared" si="103"/>
        <v>0.11016807219002084</v>
      </c>
      <c r="AE545">
        <v>1630000</v>
      </c>
      <c r="AF545">
        <v>0</v>
      </c>
      <c r="AG545">
        <v>0</v>
      </c>
      <c r="AH545">
        <v>37800</v>
      </c>
      <c r="AI545">
        <v>0.174789855021107</v>
      </c>
      <c r="AJ545">
        <v>0.17876992174225001</v>
      </c>
      <c r="AK545" s="2">
        <f t="shared" si="98"/>
        <v>0.27267606538763522</v>
      </c>
      <c r="AL545" s="2">
        <f t="shared" si="104"/>
        <v>0.32020463284666723</v>
      </c>
      <c r="AM545">
        <f t="shared" si="105"/>
        <v>0.28817229927694626</v>
      </c>
      <c r="AN545">
        <f t="shared" si="106"/>
        <v>0.34429135203722178</v>
      </c>
      <c r="AO545">
        <f t="shared" si="107"/>
        <v>0.1720940530440048</v>
      </c>
      <c r="AP545">
        <f t="shared" si="108"/>
        <v>0.12456548558497275</v>
      </c>
      <c r="AQ545">
        <f t="shared" si="109"/>
        <v>43.569605989063994</v>
      </c>
    </row>
    <row r="546" spans="1:43" x14ac:dyDescent="0.2">
      <c r="A546">
        <v>16055</v>
      </c>
      <c r="B546">
        <v>21</v>
      </c>
      <c r="C546">
        <v>16</v>
      </c>
      <c r="D546" t="s">
        <v>485</v>
      </c>
      <c r="E546">
        <v>55</v>
      </c>
      <c r="F546" t="s">
        <v>465</v>
      </c>
      <c r="G546" t="s">
        <v>466</v>
      </c>
      <c r="H546" t="s">
        <v>176</v>
      </c>
      <c r="I546">
        <v>43</v>
      </c>
      <c r="J546">
        <v>14</v>
      </c>
      <c r="K546">
        <v>65</v>
      </c>
      <c r="L546">
        <v>58</v>
      </c>
      <c r="M546">
        <v>18</v>
      </c>
      <c r="N546">
        <v>83</v>
      </c>
      <c r="O546">
        <v>71</v>
      </c>
      <c r="P546">
        <v>24</v>
      </c>
      <c r="Q546">
        <v>98</v>
      </c>
      <c r="R546">
        <v>3550</v>
      </c>
      <c r="S546" s="1">
        <v>1.007972667</v>
      </c>
      <c r="T546">
        <f t="shared" si="99"/>
        <v>1</v>
      </c>
      <c r="U546">
        <f t="shared" si="100"/>
        <v>3578.3029678500002</v>
      </c>
      <c r="V546">
        <f t="shared" si="101"/>
        <v>1511.9590005</v>
      </c>
      <c r="W546">
        <v>24.69</v>
      </c>
      <c r="X546">
        <f t="shared" si="102"/>
        <v>24.886845148230002</v>
      </c>
      <c r="Y546">
        <v>0</v>
      </c>
      <c r="Z546">
        <v>0</v>
      </c>
      <c r="AA546">
        <v>0</v>
      </c>
      <c r="AB546" s="3">
        <v>0.1</v>
      </c>
      <c r="AC546">
        <v>25</v>
      </c>
      <c r="AD546">
        <f t="shared" si="103"/>
        <v>0.11016807219002084</v>
      </c>
      <c r="AE546">
        <v>1630000</v>
      </c>
      <c r="AF546">
        <v>0</v>
      </c>
      <c r="AG546">
        <v>0</v>
      </c>
      <c r="AH546">
        <v>37800</v>
      </c>
      <c r="AI546">
        <v>0.14654931206833799</v>
      </c>
      <c r="AJ546">
        <v>0.14817009241687501</v>
      </c>
      <c r="AK546" s="2">
        <f t="shared" si="98"/>
        <v>0.32646107985525119</v>
      </c>
      <c r="AL546" s="2">
        <f t="shared" si="104"/>
        <v>0.38314856134715475</v>
      </c>
      <c r="AM546">
        <f t="shared" si="105"/>
        <v>0.34494348988268819</v>
      </c>
      <c r="AN546">
        <f t="shared" si="106"/>
        <v>0.41187687194671535</v>
      </c>
      <c r="AO546">
        <f t="shared" si="107"/>
        <v>0.20582335404805782</v>
      </c>
      <c r="AP546">
        <f t="shared" si="108"/>
        <v>0.14913587255615421</v>
      </c>
      <c r="AQ546">
        <f t="shared" si="109"/>
        <v>51.965614895578803</v>
      </c>
    </row>
    <row r="547" spans="1:43" x14ac:dyDescent="0.2">
      <c r="A547">
        <v>16057</v>
      </c>
      <c r="B547">
        <v>21</v>
      </c>
      <c r="C547">
        <v>16</v>
      </c>
      <c r="D547" t="s">
        <v>486</v>
      </c>
      <c r="E547">
        <v>57</v>
      </c>
      <c r="F547" t="s">
        <v>465</v>
      </c>
      <c r="G547" t="s">
        <v>466</v>
      </c>
      <c r="H547" t="s">
        <v>176</v>
      </c>
      <c r="I547">
        <v>43</v>
      </c>
      <c r="J547">
        <v>14</v>
      </c>
      <c r="K547">
        <v>65</v>
      </c>
      <c r="L547">
        <v>58</v>
      </c>
      <c r="M547">
        <v>18</v>
      </c>
      <c r="N547">
        <v>83</v>
      </c>
      <c r="O547">
        <v>71</v>
      </c>
      <c r="P547">
        <v>24</v>
      </c>
      <c r="Q547">
        <v>98</v>
      </c>
      <c r="R547">
        <v>3550</v>
      </c>
      <c r="S547" s="1">
        <v>1.0089838280000001</v>
      </c>
      <c r="T547">
        <f t="shared" si="99"/>
        <v>1</v>
      </c>
      <c r="U547">
        <f t="shared" si="100"/>
        <v>3581.8925894000004</v>
      </c>
      <c r="V547">
        <f t="shared" si="101"/>
        <v>1513.4757420000001</v>
      </c>
      <c r="W547">
        <v>24.69</v>
      </c>
      <c r="X547">
        <f t="shared" si="102"/>
        <v>24.911810713320005</v>
      </c>
      <c r="Y547">
        <v>0</v>
      </c>
      <c r="Z547">
        <v>0</v>
      </c>
      <c r="AA547">
        <v>0</v>
      </c>
      <c r="AB547" s="3">
        <v>0.1</v>
      </c>
      <c r="AC547">
        <v>25</v>
      </c>
      <c r="AD547">
        <f t="shared" si="103"/>
        <v>0.11016807219002084</v>
      </c>
      <c r="AE547">
        <v>1630000</v>
      </c>
      <c r="AF547">
        <v>0</v>
      </c>
      <c r="AG547">
        <v>0</v>
      </c>
      <c r="AH547">
        <v>37800</v>
      </c>
      <c r="AI547">
        <v>0.14988110964003601</v>
      </c>
      <c r="AJ547">
        <v>0.15216480714625</v>
      </c>
      <c r="AK547" s="2">
        <f t="shared" si="98"/>
        <v>0.31952419329782294</v>
      </c>
      <c r="AL547" s="2">
        <f t="shared" si="104"/>
        <v>0.37495153457836833</v>
      </c>
      <c r="AM547">
        <f t="shared" si="105"/>
        <v>0.33759574668697889</v>
      </c>
      <c r="AN547">
        <f t="shared" si="106"/>
        <v>0.40304122623705974</v>
      </c>
      <c r="AO547">
        <f t="shared" si="107"/>
        <v>0.20139426447825282</v>
      </c>
      <c r="AP547">
        <f t="shared" si="108"/>
        <v>0.14596692319770746</v>
      </c>
      <c r="AQ547">
        <f t="shared" si="109"/>
        <v>50.810439904302683</v>
      </c>
    </row>
    <row r="548" spans="1:43" x14ac:dyDescent="0.2">
      <c r="A548">
        <v>16059</v>
      </c>
      <c r="B548">
        <v>21</v>
      </c>
      <c r="C548">
        <v>16</v>
      </c>
      <c r="D548" t="s">
        <v>487</v>
      </c>
      <c r="E548">
        <v>59</v>
      </c>
      <c r="F548" t="s">
        <v>465</v>
      </c>
      <c r="G548" t="s">
        <v>466</v>
      </c>
      <c r="H548" t="s">
        <v>176</v>
      </c>
      <c r="I548">
        <v>43</v>
      </c>
      <c r="J548">
        <v>14</v>
      </c>
      <c r="K548">
        <v>65</v>
      </c>
      <c r="L548">
        <v>58</v>
      </c>
      <c r="M548">
        <v>18</v>
      </c>
      <c r="N548">
        <v>83</v>
      </c>
      <c r="O548">
        <v>71</v>
      </c>
      <c r="P548">
        <v>24</v>
      </c>
      <c r="Q548">
        <v>98</v>
      </c>
      <c r="R548">
        <v>3550</v>
      </c>
      <c r="S548" s="1">
        <v>0.99800339999999998</v>
      </c>
      <c r="T548">
        <f t="shared" si="99"/>
        <v>1</v>
      </c>
      <c r="U548">
        <f t="shared" si="100"/>
        <v>3542.9120699999999</v>
      </c>
      <c r="V548">
        <f t="shared" si="101"/>
        <v>1497.0051000000001</v>
      </c>
      <c r="W548">
        <v>24.69</v>
      </c>
      <c r="X548">
        <f t="shared" si="102"/>
        <v>24.640703946000002</v>
      </c>
      <c r="Y548">
        <v>0</v>
      </c>
      <c r="Z548">
        <v>0</v>
      </c>
      <c r="AA548">
        <v>0</v>
      </c>
      <c r="AB548" s="3">
        <v>0.1</v>
      </c>
      <c r="AC548">
        <v>25</v>
      </c>
      <c r="AD548">
        <f t="shared" si="103"/>
        <v>0.11016807219002084</v>
      </c>
      <c r="AE548">
        <v>1630000</v>
      </c>
      <c r="AF548">
        <v>0</v>
      </c>
      <c r="AG548">
        <v>0</v>
      </c>
      <c r="AH548">
        <v>37800</v>
      </c>
      <c r="AI548">
        <v>0.17045910470831699</v>
      </c>
      <c r="AJ548">
        <v>0.177524462799625</v>
      </c>
      <c r="AK548" s="2">
        <f t="shared" si="98"/>
        <v>0.27789341711862831</v>
      </c>
      <c r="AL548" s="2">
        <f t="shared" si="104"/>
        <v>0.3266295138483431</v>
      </c>
      <c r="AM548">
        <f t="shared" si="105"/>
        <v>0.29378335435325514</v>
      </c>
      <c r="AN548">
        <f t="shared" si="106"/>
        <v>0.35132818959497053</v>
      </c>
      <c r="AO548">
        <f t="shared" si="107"/>
        <v>0.17568500364987094</v>
      </c>
      <c r="AP548">
        <f t="shared" si="108"/>
        <v>0.12694890692015617</v>
      </c>
      <c r="AQ548">
        <f t="shared" si="109"/>
        <v>44.676552344837447</v>
      </c>
    </row>
    <row r="549" spans="1:43" x14ac:dyDescent="0.2">
      <c r="A549">
        <v>16061</v>
      </c>
      <c r="B549">
        <v>21</v>
      </c>
      <c r="C549">
        <v>16</v>
      </c>
      <c r="D549" t="s">
        <v>488</v>
      </c>
      <c r="E549">
        <v>61</v>
      </c>
      <c r="F549" t="s">
        <v>465</v>
      </c>
      <c r="G549" t="s">
        <v>466</v>
      </c>
      <c r="H549" t="s">
        <v>176</v>
      </c>
      <c r="I549">
        <v>43</v>
      </c>
      <c r="J549">
        <v>14</v>
      </c>
      <c r="K549">
        <v>65</v>
      </c>
      <c r="L549">
        <v>58</v>
      </c>
      <c r="M549">
        <v>18</v>
      </c>
      <c r="N549">
        <v>83</v>
      </c>
      <c r="O549">
        <v>71</v>
      </c>
      <c r="P549">
        <v>24</v>
      </c>
      <c r="Q549">
        <v>98</v>
      </c>
      <c r="R549">
        <v>3550</v>
      </c>
      <c r="S549" s="1">
        <v>1.008687331</v>
      </c>
      <c r="T549">
        <f t="shared" si="99"/>
        <v>1</v>
      </c>
      <c r="U549">
        <f t="shared" si="100"/>
        <v>3580.8400250499999</v>
      </c>
      <c r="V549">
        <f t="shared" si="101"/>
        <v>1513.0309964999999</v>
      </c>
      <c r="W549">
        <v>24.69</v>
      </c>
      <c r="X549">
        <f t="shared" si="102"/>
        <v>24.904490202390001</v>
      </c>
      <c r="Y549">
        <v>0</v>
      </c>
      <c r="Z549">
        <v>0</v>
      </c>
      <c r="AA549">
        <v>0</v>
      </c>
      <c r="AB549" s="3">
        <v>0.1</v>
      </c>
      <c r="AC549">
        <v>25</v>
      </c>
      <c r="AD549">
        <f t="shared" si="103"/>
        <v>0.11016807219002084</v>
      </c>
      <c r="AE549">
        <v>1630000</v>
      </c>
      <c r="AF549">
        <v>0</v>
      </c>
      <c r="AG549">
        <v>0</v>
      </c>
      <c r="AH549">
        <v>37800</v>
      </c>
      <c r="AI549">
        <v>0.152891024676202</v>
      </c>
      <c r="AJ549">
        <v>0.15799289577262501</v>
      </c>
      <c r="AK549" s="2">
        <f t="shared" si="98"/>
        <v>0.31314178021801814</v>
      </c>
      <c r="AL549" s="2">
        <f t="shared" si="104"/>
        <v>0.36747794176261539</v>
      </c>
      <c r="AM549">
        <f t="shared" si="105"/>
        <v>0.33085756491252311</v>
      </c>
      <c r="AN549">
        <f t="shared" si="106"/>
        <v>0.39501464095190703</v>
      </c>
      <c r="AO549">
        <f t="shared" si="107"/>
        <v>0.19738743322239755</v>
      </c>
      <c r="AP549">
        <f t="shared" si="108"/>
        <v>0.14305127167780032</v>
      </c>
      <c r="AQ549">
        <f t="shared" si="109"/>
        <v>49.810151578771077</v>
      </c>
    </row>
    <row r="550" spans="1:43" x14ac:dyDescent="0.2">
      <c r="A550">
        <v>16063</v>
      </c>
      <c r="B550">
        <v>21</v>
      </c>
      <c r="C550">
        <v>16</v>
      </c>
      <c r="D550" t="s">
        <v>137</v>
      </c>
      <c r="E550">
        <v>63</v>
      </c>
      <c r="F550" t="s">
        <v>465</v>
      </c>
      <c r="G550" t="s">
        <v>466</v>
      </c>
      <c r="H550" t="s">
        <v>176</v>
      </c>
      <c r="I550">
        <v>43</v>
      </c>
      <c r="J550">
        <v>14</v>
      </c>
      <c r="K550">
        <v>65</v>
      </c>
      <c r="L550">
        <v>58</v>
      </c>
      <c r="M550">
        <v>18</v>
      </c>
      <c r="N550">
        <v>83</v>
      </c>
      <c r="O550">
        <v>71</v>
      </c>
      <c r="P550">
        <v>24</v>
      </c>
      <c r="Q550">
        <v>98</v>
      </c>
      <c r="R550">
        <v>3550</v>
      </c>
      <c r="S550" s="1">
        <v>1.0027792259999999</v>
      </c>
      <c r="T550">
        <f t="shared" si="99"/>
        <v>1</v>
      </c>
      <c r="U550">
        <f t="shared" si="100"/>
        <v>3559.8662522999998</v>
      </c>
      <c r="V550">
        <f t="shared" si="101"/>
        <v>1504.1688389999999</v>
      </c>
      <c r="W550">
        <v>24.69</v>
      </c>
      <c r="X550">
        <f t="shared" si="102"/>
        <v>24.758619089939998</v>
      </c>
      <c r="Y550">
        <v>0</v>
      </c>
      <c r="Z550">
        <v>0</v>
      </c>
      <c r="AA550">
        <v>0</v>
      </c>
      <c r="AB550" s="3">
        <v>0.1</v>
      </c>
      <c r="AC550">
        <v>25</v>
      </c>
      <c r="AD550">
        <f t="shared" si="103"/>
        <v>0.11016807219002084</v>
      </c>
      <c r="AE550">
        <v>1630000</v>
      </c>
      <c r="AF550">
        <v>0</v>
      </c>
      <c r="AG550">
        <v>0</v>
      </c>
      <c r="AH550">
        <v>37800</v>
      </c>
      <c r="AI550">
        <v>0.17561986934766699</v>
      </c>
      <c r="AJ550">
        <v>0.17994953698925001</v>
      </c>
      <c r="AK550" s="2">
        <f t="shared" si="98"/>
        <v>0.27101798997845827</v>
      </c>
      <c r="AL550" s="2">
        <f t="shared" si="104"/>
        <v>0.31832192800314213</v>
      </c>
      <c r="AM550">
        <f t="shared" si="105"/>
        <v>0.28644098559362852</v>
      </c>
      <c r="AN550">
        <f t="shared" si="106"/>
        <v>0.34229480858259731</v>
      </c>
      <c r="AO550">
        <f t="shared" si="107"/>
        <v>0.17111197183923074</v>
      </c>
      <c r="AP550">
        <f t="shared" si="108"/>
        <v>0.12380803381454689</v>
      </c>
      <c r="AQ550">
        <f t="shared" si="109"/>
        <v>43.363687391653443</v>
      </c>
    </row>
    <row r="551" spans="1:43" x14ac:dyDescent="0.2">
      <c r="A551">
        <v>16065</v>
      </c>
      <c r="B551">
        <v>21</v>
      </c>
      <c r="C551">
        <v>16</v>
      </c>
      <c r="D551" t="s">
        <v>63</v>
      </c>
      <c r="E551">
        <v>65</v>
      </c>
      <c r="F551" t="s">
        <v>465</v>
      </c>
      <c r="G551" t="s">
        <v>466</v>
      </c>
      <c r="H551" t="s">
        <v>176</v>
      </c>
      <c r="I551">
        <v>43</v>
      </c>
      <c r="J551">
        <v>14</v>
      </c>
      <c r="K551">
        <v>65</v>
      </c>
      <c r="L551">
        <v>58</v>
      </c>
      <c r="M551">
        <v>18</v>
      </c>
      <c r="N551">
        <v>83</v>
      </c>
      <c r="O551">
        <v>71</v>
      </c>
      <c r="P551">
        <v>24</v>
      </c>
      <c r="Q551">
        <v>98</v>
      </c>
      <c r="R551">
        <v>3550</v>
      </c>
      <c r="S551" s="1">
        <v>0.99027169500000001</v>
      </c>
      <c r="T551">
        <f t="shared" si="99"/>
        <v>1</v>
      </c>
      <c r="U551">
        <f t="shared" si="100"/>
        <v>3515.46451725</v>
      </c>
      <c r="V551">
        <f t="shared" si="101"/>
        <v>1485.4075425000001</v>
      </c>
      <c r="W551">
        <v>24.69</v>
      </c>
      <c r="X551">
        <f t="shared" si="102"/>
        <v>24.449808149550002</v>
      </c>
      <c r="Y551">
        <v>0</v>
      </c>
      <c r="Z551">
        <v>0</v>
      </c>
      <c r="AA551">
        <v>0</v>
      </c>
      <c r="AB551" s="3">
        <v>0.1</v>
      </c>
      <c r="AC551">
        <v>25</v>
      </c>
      <c r="AD551">
        <f t="shared" si="103"/>
        <v>0.11016807219002084</v>
      </c>
      <c r="AE551">
        <v>1630000</v>
      </c>
      <c r="AF551">
        <v>0</v>
      </c>
      <c r="AG551">
        <v>0</v>
      </c>
      <c r="AH551">
        <v>37800</v>
      </c>
      <c r="AI551">
        <v>0.164834021666669</v>
      </c>
      <c r="AJ551">
        <v>0.16956341778512499</v>
      </c>
      <c r="AK551" s="2">
        <f t="shared" si="98"/>
        <v>0.28515037845592406</v>
      </c>
      <c r="AL551" s="2">
        <f t="shared" si="104"/>
        <v>0.33554963057345566</v>
      </c>
      <c r="AM551">
        <f t="shared" si="105"/>
        <v>0.30158257156447543</v>
      </c>
      <c r="AN551">
        <f t="shared" si="106"/>
        <v>0.36109116691820931</v>
      </c>
      <c r="AO551">
        <f t="shared" si="107"/>
        <v>0.1806633268415305</v>
      </c>
      <c r="AP551">
        <f t="shared" si="108"/>
        <v>0.13026407472399892</v>
      </c>
      <c r="AQ551">
        <f t="shared" si="109"/>
        <v>46.201172774607997</v>
      </c>
    </row>
    <row r="552" spans="1:43" x14ac:dyDescent="0.2">
      <c r="A552">
        <v>16067</v>
      </c>
      <c r="B552">
        <v>21</v>
      </c>
      <c r="C552">
        <v>16</v>
      </c>
      <c r="D552" t="s">
        <v>489</v>
      </c>
      <c r="E552">
        <v>67</v>
      </c>
      <c r="F552" t="s">
        <v>465</v>
      </c>
      <c r="G552" t="s">
        <v>466</v>
      </c>
      <c r="H552" t="s">
        <v>176</v>
      </c>
      <c r="I552">
        <v>43</v>
      </c>
      <c r="J552">
        <v>14</v>
      </c>
      <c r="K552">
        <v>65</v>
      </c>
      <c r="L552">
        <v>58</v>
      </c>
      <c r="M552">
        <v>18</v>
      </c>
      <c r="N552">
        <v>83</v>
      </c>
      <c r="O552">
        <v>71</v>
      </c>
      <c r="P552">
        <v>24</v>
      </c>
      <c r="Q552">
        <v>98</v>
      </c>
      <c r="R552">
        <v>3550</v>
      </c>
      <c r="S552" s="1">
        <v>1.0005798859999999</v>
      </c>
      <c r="T552">
        <f t="shared" si="99"/>
        <v>1</v>
      </c>
      <c r="U552">
        <f t="shared" si="100"/>
        <v>3552.0585952999995</v>
      </c>
      <c r="V552">
        <f t="shared" si="101"/>
        <v>1500.869829</v>
      </c>
      <c r="W552">
        <v>24.69</v>
      </c>
      <c r="X552">
        <f t="shared" si="102"/>
        <v>24.704317385339998</v>
      </c>
      <c r="Y552">
        <v>0</v>
      </c>
      <c r="Z552">
        <v>0</v>
      </c>
      <c r="AA552">
        <v>0</v>
      </c>
      <c r="AB552" s="3">
        <v>0.1</v>
      </c>
      <c r="AC552">
        <v>25</v>
      </c>
      <c r="AD552">
        <f t="shared" si="103"/>
        <v>0.11016807219002084</v>
      </c>
      <c r="AE552">
        <v>1630000</v>
      </c>
      <c r="AF552">
        <v>0</v>
      </c>
      <c r="AG552">
        <v>0</v>
      </c>
      <c r="AH552">
        <v>37800</v>
      </c>
      <c r="AI552">
        <v>0.173762111191649</v>
      </c>
      <c r="AJ552">
        <v>0.17796571685287499</v>
      </c>
      <c r="AK552" s="2">
        <f t="shared" si="98"/>
        <v>0.27331478470887849</v>
      </c>
      <c r="AL552" s="2">
        <f t="shared" si="104"/>
        <v>0.32112446749042822</v>
      </c>
      <c r="AM552">
        <f t="shared" si="105"/>
        <v>0.2889026735547871</v>
      </c>
      <c r="AN552">
        <f t="shared" si="106"/>
        <v>0.34535365143840435</v>
      </c>
      <c r="AO552">
        <f t="shared" si="107"/>
        <v>0.17266695188734629</v>
      </c>
      <c r="AP552">
        <f t="shared" si="108"/>
        <v>0.12485726910579653</v>
      </c>
      <c r="AQ552">
        <f t="shared" si="109"/>
        <v>43.82730540005808</v>
      </c>
    </row>
    <row r="553" spans="1:43" x14ac:dyDescent="0.2">
      <c r="A553">
        <v>16069</v>
      </c>
      <c r="B553">
        <v>21</v>
      </c>
      <c r="C553">
        <v>16</v>
      </c>
      <c r="D553" t="s">
        <v>490</v>
      </c>
      <c r="E553">
        <v>69</v>
      </c>
      <c r="F553" t="s">
        <v>465</v>
      </c>
      <c r="G553" t="s">
        <v>466</v>
      </c>
      <c r="H553" t="s">
        <v>176</v>
      </c>
      <c r="I553">
        <v>43</v>
      </c>
      <c r="J553">
        <v>14</v>
      </c>
      <c r="K553">
        <v>65</v>
      </c>
      <c r="L553">
        <v>58</v>
      </c>
      <c r="M553">
        <v>18</v>
      </c>
      <c r="N553">
        <v>83</v>
      </c>
      <c r="O553">
        <v>71</v>
      </c>
      <c r="P553">
        <v>24</v>
      </c>
      <c r="Q553">
        <v>98</v>
      </c>
      <c r="R553">
        <v>3550</v>
      </c>
      <c r="S553" s="1">
        <v>1.0105078919999999</v>
      </c>
      <c r="T553">
        <f t="shared" si="99"/>
        <v>1</v>
      </c>
      <c r="U553">
        <f t="shared" si="100"/>
        <v>3587.3030165999999</v>
      </c>
      <c r="V553">
        <f t="shared" si="101"/>
        <v>1515.7618379999999</v>
      </c>
      <c r="W553">
        <v>24.69</v>
      </c>
      <c r="X553">
        <f t="shared" si="102"/>
        <v>24.949439853479998</v>
      </c>
      <c r="Y553">
        <v>0</v>
      </c>
      <c r="Z553">
        <v>0</v>
      </c>
      <c r="AA553">
        <v>0</v>
      </c>
      <c r="AB553" s="3">
        <v>0.1</v>
      </c>
      <c r="AC553">
        <v>25</v>
      </c>
      <c r="AD553">
        <f t="shared" si="103"/>
        <v>0.11016807219002084</v>
      </c>
      <c r="AE553">
        <v>1630000</v>
      </c>
      <c r="AF553">
        <v>0</v>
      </c>
      <c r="AG553">
        <v>0</v>
      </c>
      <c r="AH553">
        <v>37800</v>
      </c>
      <c r="AI553">
        <v>0.152966132602708</v>
      </c>
      <c r="AJ553">
        <v>0.159378964294625</v>
      </c>
      <c r="AK553" s="2">
        <f t="shared" si="98"/>
        <v>0.31355293068286155</v>
      </c>
      <c r="AL553" s="2">
        <f t="shared" si="104"/>
        <v>0.36786241261963665</v>
      </c>
      <c r="AM553">
        <f t="shared" si="105"/>
        <v>0.331260016746943</v>
      </c>
      <c r="AN553">
        <f t="shared" si="106"/>
        <v>0.39538559100962628</v>
      </c>
      <c r="AO553">
        <f t="shared" si="107"/>
        <v>0.19754857779059509</v>
      </c>
      <c r="AP553">
        <f t="shared" si="108"/>
        <v>0.14323909585381997</v>
      </c>
      <c r="AQ553">
        <f t="shared" si="109"/>
        <v>49.78569428786377</v>
      </c>
    </row>
    <row r="554" spans="1:43" x14ac:dyDescent="0.2">
      <c r="A554">
        <v>16071</v>
      </c>
      <c r="B554">
        <v>21</v>
      </c>
      <c r="C554">
        <v>16</v>
      </c>
      <c r="D554" t="s">
        <v>491</v>
      </c>
      <c r="E554">
        <v>71</v>
      </c>
      <c r="F554" t="s">
        <v>465</v>
      </c>
      <c r="G554" t="s">
        <v>466</v>
      </c>
      <c r="H554" t="s">
        <v>176</v>
      </c>
      <c r="I554">
        <v>43</v>
      </c>
      <c r="J554">
        <v>14</v>
      </c>
      <c r="K554">
        <v>65</v>
      </c>
      <c r="L554">
        <v>58</v>
      </c>
      <c r="M554">
        <v>18</v>
      </c>
      <c r="N554">
        <v>83</v>
      </c>
      <c r="O554">
        <v>71</v>
      </c>
      <c r="P554">
        <v>24</v>
      </c>
      <c r="Q554">
        <v>98</v>
      </c>
      <c r="R554">
        <v>3550</v>
      </c>
      <c r="S554" s="1">
        <v>0.99515620000000005</v>
      </c>
      <c r="T554">
        <f t="shared" si="99"/>
        <v>1</v>
      </c>
      <c r="U554">
        <f t="shared" si="100"/>
        <v>3532.8045100000004</v>
      </c>
      <c r="V554">
        <f t="shared" si="101"/>
        <v>1492.7343000000001</v>
      </c>
      <c r="W554">
        <v>24.69</v>
      </c>
      <c r="X554">
        <f t="shared" si="102"/>
        <v>24.570406578000004</v>
      </c>
      <c r="Y554">
        <v>0</v>
      </c>
      <c r="Z554">
        <v>0</v>
      </c>
      <c r="AA554">
        <v>0</v>
      </c>
      <c r="AB554" s="3">
        <v>0.1</v>
      </c>
      <c r="AC554">
        <v>25</v>
      </c>
      <c r="AD554">
        <f t="shared" si="103"/>
        <v>0.11016807219002084</v>
      </c>
      <c r="AE554">
        <v>1630000</v>
      </c>
      <c r="AF554">
        <v>0</v>
      </c>
      <c r="AG554">
        <v>0</v>
      </c>
      <c r="AH554">
        <v>37800</v>
      </c>
      <c r="AI554">
        <v>0.169096527797579</v>
      </c>
      <c r="AJ554">
        <v>0.17480826123437501</v>
      </c>
      <c r="AK554" s="2">
        <f t="shared" si="98"/>
        <v>0.27933348807010377</v>
      </c>
      <c r="AL554" s="2">
        <f t="shared" si="104"/>
        <v>0.32846229942848848</v>
      </c>
      <c r="AM554">
        <f t="shared" si="105"/>
        <v>0.29535146614549168</v>
      </c>
      <c r="AN554">
        <f t="shared" si="106"/>
        <v>0.35335999667920293</v>
      </c>
      <c r="AO554">
        <f t="shared" si="107"/>
        <v>0.1767355799690869</v>
      </c>
      <c r="AP554">
        <f t="shared" si="108"/>
        <v>0.12760676861070219</v>
      </c>
      <c r="AQ554">
        <f t="shared" si="109"/>
        <v>45.036555234721298</v>
      </c>
    </row>
    <row r="555" spans="1:43" x14ac:dyDescent="0.2">
      <c r="A555">
        <v>16073</v>
      </c>
      <c r="B555">
        <v>21</v>
      </c>
      <c r="C555">
        <v>16</v>
      </c>
      <c r="D555" t="s">
        <v>492</v>
      </c>
      <c r="E555">
        <v>73</v>
      </c>
      <c r="F555" t="s">
        <v>465</v>
      </c>
      <c r="G555" t="s">
        <v>466</v>
      </c>
      <c r="H555" t="s">
        <v>176</v>
      </c>
      <c r="I555">
        <v>43</v>
      </c>
      <c r="J555">
        <v>14</v>
      </c>
      <c r="K555">
        <v>65</v>
      </c>
      <c r="L555">
        <v>58</v>
      </c>
      <c r="M555">
        <v>18</v>
      </c>
      <c r="N555">
        <v>83</v>
      </c>
      <c r="O555">
        <v>71</v>
      </c>
      <c r="P555">
        <v>24</v>
      </c>
      <c r="Q555">
        <v>98</v>
      </c>
      <c r="R555">
        <v>3550</v>
      </c>
      <c r="S555" s="1">
        <v>1.0158868430000001</v>
      </c>
      <c r="T555">
        <f t="shared" si="99"/>
        <v>1</v>
      </c>
      <c r="U555">
        <f t="shared" si="100"/>
        <v>3606.3982926500003</v>
      </c>
      <c r="V555">
        <f t="shared" si="101"/>
        <v>1523.8302645000001</v>
      </c>
      <c r="W555">
        <v>24.69</v>
      </c>
      <c r="X555">
        <f t="shared" si="102"/>
        <v>25.082246153670003</v>
      </c>
      <c r="Y555">
        <v>0</v>
      </c>
      <c r="Z555">
        <v>0</v>
      </c>
      <c r="AA555">
        <v>0</v>
      </c>
      <c r="AB555" s="3">
        <v>0.1</v>
      </c>
      <c r="AC555">
        <v>25</v>
      </c>
      <c r="AD555">
        <f t="shared" si="103"/>
        <v>0.11016807219002084</v>
      </c>
      <c r="AE555">
        <v>1630000</v>
      </c>
      <c r="AF555">
        <v>0</v>
      </c>
      <c r="AG555">
        <v>0</v>
      </c>
      <c r="AH555">
        <v>37800</v>
      </c>
      <c r="AI555">
        <v>0.17402809376233899</v>
      </c>
      <c r="AJ555">
        <v>0.181014402352625</v>
      </c>
      <c r="AK555" s="2">
        <f t="shared" si="98"/>
        <v>0.27707185603595513</v>
      </c>
      <c r="AL555" s="2">
        <f t="shared" si="104"/>
        <v>0.32480846703894783</v>
      </c>
      <c r="AM555">
        <f t="shared" si="105"/>
        <v>0.29263592052881121</v>
      </c>
      <c r="AN555">
        <f t="shared" si="106"/>
        <v>0.3490006193761484</v>
      </c>
      <c r="AO555">
        <f t="shared" si="107"/>
        <v>0.1743102075523783</v>
      </c>
      <c r="AP555">
        <f t="shared" si="108"/>
        <v>0.1265735965493856</v>
      </c>
      <c r="AQ555">
        <f t="shared" si="109"/>
        <v>43.760320242060295</v>
      </c>
    </row>
    <row r="556" spans="1:43" x14ac:dyDescent="0.2">
      <c r="A556">
        <v>16075</v>
      </c>
      <c r="B556">
        <v>21</v>
      </c>
      <c r="C556">
        <v>16</v>
      </c>
      <c r="D556" t="s">
        <v>493</v>
      </c>
      <c r="E556">
        <v>75</v>
      </c>
      <c r="F556" t="s">
        <v>465</v>
      </c>
      <c r="G556" t="s">
        <v>466</v>
      </c>
      <c r="H556" t="s">
        <v>176</v>
      </c>
      <c r="I556">
        <v>43</v>
      </c>
      <c r="J556">
        <v>14</v>
      </c>
      <c r="K556">
        <v>65</v>
      </c>
      <c r="L556">
        <v>58</v>
      </c>
      <c r="M556">
        <v>18</v>
      </c>
      <c r="N556">
        <v>83</v>
      </c>
      <c r="O556">
        <v>71</v>
      </c>
      <c r="P556">
        <v>24</v>
      </c>
      <c r="Q556">
        <v>98</v>
      </c>
      <c r="R556">
        <v>3550</v>
      </c>
      <c r="S556" s="1">
        <v>1.0131133560000001</v>
      </c>
      <c r="T556">
        <f t="shared" si="99"/>
        <v>1</v>
      </c>
      <c r="U556">
        <f t="shared" si="100"/>
        <v>3596.5524138000001</v>
      </c>
      <c r="V556">
        <f t="shared" si="101"/>
        <v>1519.6700340000002</v>
      </c>
      <c r="W556">
        <v>24.69</v>
      </c>
      <c r="X556">
        <f t="shared" si="102"/>
        <v>25.013768759640005</v>
      </c>
      <c r="Y556">
        <v>0</v>
      </c>
      <c r="Z556">
        <v>0</v>
      </c>
      <c r="AA556">
        <v>0</v>
      </c>
      <c r="AB556" s="3">
        <v>0.1</v>
      </c>
      <c r="AC556">
        <v>25</v>
      </c>
      <c r="AD556">
        <f t="shared" si="103"/>
        <v>0.11016807219002084</v>
      </c>
      <c r="AE556">
        <v>1630000</v>
      </c>
      <c r="AF556">
        <v>0</v>
      </c>
      <c r="AG556">
        <v>0</v>
      </c>
      <c r="AH556">
        <v>37800</v>
      </c>
      <c r="AI556">
        <v>0.166761075352298</v>
      </c>
      <c r="AJ556">
        <v>0.17022219838875</v>
      </c>
      <c r="AK556" s="2">
        <f t="shared" si="98"/>
        <v>0.28835653292716057</v>
      </c>
      <c r="AL556" s="2">
        <f t="shared" si="104"/>
        <v>0.33817338256053414</v>
      </c>
      <c r="AM556">
        <f t="shared" si="105"/>
        <v>0.30459883928770493</v>
      </c>
      <c r="AN556">
        <f t="shared" si="106"/>
        <v>0.36341976662442249</v>
      </c>
      <c r="AO556">
        <f t="shared" si="107"/>
        <v>0.18154557871932495</v>
      </c>
      <c r="AP556">
        <f t="shared" si="108"/>
        <v>0.13172872908595135</v>
      </c>
      <c r="AQ556">
        <f t="shared" si="109"/>
        <v>45.667282356309819</v>
      </c>
    </row>
    <row r="557" spans="1:43" x14ac:dyDescent="0.2">
      <c r="A557">
        <v>16077</v>
      </c>
      <c r="B557">
        <v>21</v>
      </c>
      <c r="C557">
        <v>16</v>
      </c>
      <c r="D557" t="s">
        <v>494</v>
      </c>
      <c r="E557">
        <v>77</v>
      </c>
      <c r="F557" t="s">
        <v>465</v>
      </c>
      <c r="G557" t="s">
        <v>466</v>
      </c>
      <c r="H557" t="s">
        <v>176</v>
      </c>
      <c r="I557">
        <v>43</v>
      </c>
      <c r="J557">
        <v>14</v>
      </c>
      <c r="K557">
        <v>65</v>
      </c>
      <c r="L557">
        <v>58</v>
      </c>
      <c r="M557">
        <v>18</v>
      </c>
      <c r="N557">
        <v>83</v>
      </c>
      <c r="O557">
        <v>71</v>
      </c>
      <c r="P557">
        <v>24</v>
      </c>
      <c r="Q557">
        <v>98</v>
      </c>
      <c r="R557">
        <v>3550</v>
      </c>
      <c r="S557" s="1">
        <v>0.99587537599999998</v>
      </c>
      <c r="T557">
        <f t="shared" si="99"/>
        <v>1</v>
      </c>
      <c r="U557">
        <f t="shared" si="100"/>
        <v>3535.3575848</v>
      </c>
      <c r="V557">
        <f t="shared" si="101"/>
        <v>1493.8130639999999</v>
      </c>
      <c r="W557">
        <v>24.69</v>
      </c>
      <c r="X557">
        <f t="shared" si="102"/>
        <v>24.588163033440001</v>
      </c>
      <c r="Y557">
        <v>0</v>
      </c>
      <c r="Z557">
        <v>0</v>
      </c>
      <c r="AA557">
        <v>0</v>
      </c>
      <c r="AB557" s="3">
        <v>0.1</v>
      </c>
      <c r="AC557">
        <v>25</v>
      </c>
      <c r="AD557">
        <f t="shared" si="103"/>
        <v>0.11016807219002084</v>
      </c>
      <c r="AE557">
        <v>1630000</v>
      </c>
      <c r="AF557">
        <v>0</v>
      </c>
      <c r="AG557">
        <v>0</v>
      </c>
      <c r="AH557">
        <v>37800</v>
      </c>
      <c r="AI557">
        <v>0.17057477881842201</v>
      </c>
      <c r="AJ557">
        <v>0.17361260652025001</v>
      </c>
      <c r="AK557" s="2">
        <f t="shared" si="98"/>
        <v>0.27711282050527608</v>
      </c>
      <c r="AL557" s="2">
        <f t="shared" si="104"/>
        <v>0.3258158671870397</v>
      </c>
      <c r="AM557">
        <f t="shared" si="105"/>
        <v>0.29299198208853189</v>
      </c>
      <c r="AN557">
        <f t="shared" si="106"/>
        <v>0.35049779369701239</v>
      </c>
      <c r="AO557">
        <f t="shared" si="107"/>
        <v>0.17529535686120487</v>
      </c>
      <c r="AP557">
        <f t="shared" si="108"/>
        <v>0.12659231017944123</v>
      </c>
      <c r="AQ557">
        <f t="shared" si="109"/>
        <v>44.646255248919466</v>
      </c>
    </row>
    <row r="558" spans="1:43" x14ac:dyDescent="0.2">
      <c r="A558">
        <v>16079</v>
      </c>
      <c r="B558">
        <v>21</v>
      </c>
      <c r="C558">
        <v>16</v>
      </c>
      <c r="D558" t="s">
        <v>495</v>
      </c>
      <c r="E558">
        <v>79</v>
      </c>
      <c r="F558" t="s">
        <v>465</v>
      </c>
      <c r="G558" t="s">
        <v>466</v>
      </c>
      <c r="H558" t="s">
        <v>176</v>
      </c>
      <c r="I558">
        <v>43</v>
      </c>
      <c r="J558">
        <v>14</v>
      </c>
      <c r="K558">
        <v>65</v>
      </c>
      <c r="L558">
        <v>58</v>
      </c>
      <c r="M558">
        <v>18</v>
      </c>
      <c r="N558">
        <v>83</v>
      </c>
      <c r="O558">
        <v>71</v>
      </c>
      <c r="P558">
        <v>24</v>
      </c>
      <c r="Q558">
        <v>98</v>
      </c>
      <c r="R558">
        <v>3550</v>
      </c>
      <c r="S558" s="1">
        <v>1.0047685209999999</v>
      </c>
      <c r="T558">
        <f t="shared" si="99"/>
        <v>1</v>
      </c>
      <c r="U558">
        <f t="shared" si="100"/>
        <v>3566.9282495499997</v>
      </c>
      <c r="V558">
        <f t="shared" si="101"/>
        <v>1507.1527814999999</v>
      </c>
      <c r="W558">
        <v>24.69</v>
      </c>
      <c r="X558">
        <f t="shared" si="102"/>
        <v>24.807734783489998</v>
      </c>
      <c r="Y558">
        <v>0</v>
      </c>
      <c r="Z558">
        <v>0</v>
      </c>
      <c r="AA558">
        <v>0</v>
      </c>
      <c r="AB558" s="3">
        <v>0.1</v>
      </c>
      <c r="AC558">
        <v>25</v>
      </c>
      <c r="AD558">
        <f t="shared" si="103"/>
        <v>0.11016807219002084</v>
      </c>
      <c r="AE558">
        <v>1630000</v>
      </c>
      <c r="AF558">
        <v>0</v>
      </c>
      <c r="AG558">
        <v>0</v>
      </c>
      <c r="AH558">
        <v>37800</v>
      </c>
      <c r="AI558">
        <v>0.14880025461211899</v>
      </c>
      <c r="AJ558">
        <v>0.15457238470750001</v>
      </c>
      <c r="AK558" s="2">
        <f t="shared" si="98"/>
        <v>0.32050055607063949</v>
      </c>
      <c r="AL558" s="2">
        <f t="shared" si="104"/>
        <v>0.3763305103753582</v>
      </c>
      <c r="AM558">
        <f t="shared" si="105"/>
        <v>0.3387033775775406</v>
      </c>
      <c r="AN558">
        <f t="shared" si="106"/>
        <v>0.40462423988694907</v>
      </c>
      <c r="AO558">
        <f t="shared" si="107"/>
        <v>0.20224290529269115</v>
      </c>
      <c r="AP558">
        <f t="shared" si="108"/>
        <v>0.14641295098797244</v>
      </c>
      <c r="AQ558">
        <f t="shared" si="109"/>
        <v>51.179516688374051</v>
      </c>
    </row>
    <row r="559" spans="1:43" x14ac:dyDescent="0.2">
      <c r="A559">
        <v>16081</v>
      </c>
      <c r="B559">
        <v>21</v>
      </c>
      <c r="C559">
        <v>16</v>
      </c>
      <c r="D559" t="s">
        <v>496</v>
      </c>
      <c r="E559">
        <v>81</v>
      </c>
      <c r="F559" t="s">
        <v>465</v>
      </c>
      <c r="G559" t="s">
        <v>466</v>
      </c>
      <c r="H559" t="s">
        <v>176</v>
      </c>
      <c r="I559">
        <v>43</v>
      </c>
      <c r="J559">
        <v>14</v>
      </c>
      <c r="K559">
        <v>65</v>
      </c>
      <c r="L559">
        <v>58</v>
      </c>
      <c r="M559">
        <v>18</v>
      </c>
      <c r="N559">
        <v>83</v>
      </c>
      <c r="O559">
        <v>71</v>
      </c>
      <c r="P559">
        <v>24</v>
      </c>
      <c r="Q559">
        <v>98</v>
      </c>
      <c r="R559">
        <v>3550</v>
      </c>
      <c r="S559" s="1">
        <v>0.98853053800000001</v>
      </c>
      <c r="T559">
        <f t="shared" si="99"/>
        <v>1</v>
      </c>
      <c r="U559">
        <f t="shared" si="100"/>
        <v>3509.2834099000002</v>
      </c>
      <c r="V559">
        <f t="shared" si="101"/>
        <v>1482.795807</v>
      </c>
      <c r="W559">
        <v>24.69</v>
      </c>
      <c r="X559">
        <f t="shared" si="102"/>
        <v>24.406818983220003</v>
      </c>
      <c r="Y559">
        <v>0</v>
      </c>
      <c r="Z559">
        <v>0</v>
      </c>
      <c r="AA559">
        <v>0</v>
      </c>
      <c r="AB559" s="3">
        <v>0.1</v>
      </c>
      <c r="AC559">
        <v>25</v>
      </c>
      <c r="AD559">
        <f t="shared" si="103"/>
        <v>0.11016807219002084</v>
      </c>
      <c r="AE559">
        <v>1630000</v>
      </c>
      <c r="AF559">
        <v>0</v>
      </c>
      <c r="AG559">
        <v>0</v>
      </c>
      <c r="AH559">
        <v>37800</v>
      </c>
      <c r="AI559">
        <v>0.162625686699889</v>
      </c>
      <c r="AJ559">
        <v>0.16625747672274999</v>
      </c>
      <c r="AK559" s="2">
        <f t="shared" si="98"/>
        <v>0.2885143296620894</v>
      </c>
      <c r="AL559" s="2">
        <f t="shared" si="104"/>
        <v>0.33959796585823271</v>
      </c>
      <c r="AM559">
        <f t="shared" si="105"/>
        <v>0.30516965964009152</v>
      </c>
      <c r="AN559">
        <f t="shared" si="106"/>
        <v>0.36548633712777595</v>
      </c>
      <c r="AO559">
        <f t="shared" si="107"/>
        <v>0.18288445091558136</v>
      </c>
      <c r="AP559">
        <f t="shared" si="108"/>
        <v>0.13180081471943803</v>
      </c>
      <c r="AQ559">
        <f t="shared" si="109"/>
        <v>46.828550081445712</v>
      </c>
    </row>
    <row r="560" spans="1:43" x14ac:dyDescent="0.2">
      <c r="A560">
        <v>16083</v>
      </c>
      <c r="B560">
        <v>21</v>
      </c>
      <c r="C560">
        <v>16</v>
      </c>
      <c r="D560" t="s">
        <v>497</v>
      </c>
      <c r="E560">
        <v>83</v>
      </c>
      <c r="F560" t="s">
        <v>465</v>
      </c>
      <c r="G560" t="s">
        <v>466</v>
      </c>
      <c r="H560" t="s">
        <v>176</v>
      </c>
      <c r="I560">
        <v>43</v>
      </c>
      <c r="J560">
        <v>14</v>
      </c>
      <c r="K560">
        <v>65</v>
      </c>
      <c r="L560">
        <v>58</v>
      </c>
      <c r="M560">
        <v>18</v>
      </c>
      <c r="N560">
        <v>83</v>
      </c>
      <c r="O560">
        <v>71</v>
      </c>
      <c r="P560">
        <v>24</v>
      </c>
      <c r="Q560">
        <v>98</v>
      </c>
      <c r="R560">
        <v>3550</v>
      </c>
      <c r="S560" s="1">
        <v>1.0077384410000001</v>
      </c>
      <c r="T560">
        <f t="shared" si="99"/>
        <v>1</v>
      </c>
      <c r="U560">
        <f t="shared" si="100"/>
        <v>3577.4714655500002</v>
      </c>
      <c r="V560">
        <f t="shared" si="101"/>
        <v>1511.6076615000002</v>
      </c>
      <c r="W560">
        <v>24.69</v>
      </c>
      <c r="X560">
        <f t="shared" si="102"/>
        <v>24.881062108290003</v>
      </c>
      <c r="Y560">
        <v>0</v>
      </c>
      <c r="Z560">
        <v>0</v>
      </c>
      <c r="AA560">
        <v>0</v>
      </c>
      <c r="AB560" s="3">
        <v>0.1</v>
      </c>
      <c r="AC560">
        <v>25</v>
      </c>
      <c r="AD560">
        <f t="shared" si="103"/>
        <v>0.11016807219002084</v>
      </c>
      <c r="AE560">
        <v>1630000</v>
      </c>
      <c r="AF560">
        <v>0</v>
      </c>
      <c r="AG560">
        <v>0</v>
      </c>
      <c r="AH560">
        <v>37800</v>
      </c>
      <c r="AI560">
        <v>0.17341093425170401</v>
      </c>
      <c r="AJ560">
        <v>0.17776046996075001</v>
      </c>
      <c r="AK560" s="2">
        <f t="shared" si="98"/>
        <v>0.27582764327693138</v>
      </c>
      <c r="AL560" s="2">
        <f t="shared" si="104"/>
        <v>0.32373414612447882</v>
      </c>
      <c r="AM560">
        <f t="shared" si="105"/>
        <v>0.2914470993774006</v>
      </c>
      <c r="AN560">
        <f t="shared" si="106"/>
        <v>0.34801239693616176</v>
      </c>
      <c r="AO560">
        <f t="shared" si="107"/>
        <v>0.17391171079898807</v>
      </c>
      <c r="AP560">
        <f t="shared" si="108"/>
        <v>0.12600520795144066</v>
      </c>
      <c r="AQ560">
        <f t="shared" si="109"/>
        <v>43.916060697195725</v>
      </c>
    </row>
    <row r="561" spans="1:43" x14ac:dyDescent="0.2">
      <c r="A561">
        <v>16085</v>
      </c>
      <c r="B561">
        <v>21</v>
      </c>
      <c r="C561">
        <v>16</v>
      </c>
      <c r="D561" t="s">
        <v>498</v>
      </c>
      <c r="E561">
        <v>85</v>
      </c>
      <c r="F561" t="s">
        <v>465</v>
      </c>
      <c r="G561" t="s">
        <v>466</v>
      </c>
      <c r="H561" t="s">
        <v>176</v>
      </c>
      <c r="I561">
        <v>43</v>
      </c>
      <c r="J561">
        <v>14</v>
      </c>
      <c r="K561">
        <v>65</v>
      </c>
      <c r="L561">
        <v>58</v>
      </c>
      <c r="M561">
        <v>18</v>
      </c>
      <c r="N561">
        <v>83</v>
      </c>
      <c r="O561">
        <v>71</v>
      </c>
      <c r="P561">
        <v>24</v>
      </c>
      <c r="Q561">
        <v>98</v>
      </c>
      <c r="R561">
        <v>3550</v>
      </c>
      <c r="S561" s="1">
        <v>1.0048413819999999</v>
      </c>
      <c r="T561">
        <f t="shared" si="99"/>
        <v>1</v>
      </c>
      <c r="U561">
        <f t="shared" si="100"/>
        <v>3567.1869060999998</v>
      </c>
      <c r="V561">
        <f t="shared" si="101"/>
        <v>1507.2620729999999</v>
      </c>
      <c r="W561">
        <v>24.69</v>
      </c>
      <c r="X561">
        <f t="shared" si="102"/>
        <v>24.809533721579999</v>
      </c>
      <c r="Y561">
        <v>0</v>
      </c>
      <c r="Z561">
        <v>0</v>
      </c>
      <c r="AA561">
        <v>0</v>
      </c>
      <c r="AB561" s="3">
        <v>0.1</v>
      </c>
      <c r="AC561">
        <v>25</v>
      </c>
      <c r="AD561">
        <f t="shared" si="103"/>
        <v>0.11016807219002084</v>
      </c>
      <c r="AE561">
        <v>1630000</v>
      </c>
      <c r="AF561">
        <v>0</v>
      </c>
      <c r="AG561">
        <v>0</v>
      </c>
      <c r="AH561">
        <v>37800</v>
      </c>
      <c r="AI561">
        <v>0.169309845622861</v>
      </c>
      <c r="AJ561">
        <v>0.1746289912855</v>
      </c>
      <c r="AK561" s="2">
        <f t="shared" si="98"/>
        <v>0.28169668729218489</v>
      </c>
      <c r="AL561" s="2">
        <f t="shared" si="104"/>
        <v>0.33076359999866833</v>
      </c>
      <c r="AM561">
        <f t="shared" si="105"/>
        <v>0.29769448390537917</v>
      </c>
      <c r="AN561">
        <f t="shared" si="106"/>
        <v>0.35562992800081661</v>
      </c>
      <c r="AO561">
        <f t="shared" si="107"/>
        <v>0.17775325189927577</v>
      </c>
      <c r="AP561">
        <f t="shared" si="108"/>
        <v>0.12868633919279229</v>
      </c>
      <c r="AQ561">
        <f t="shared" si="109"/>
        <v>44.979812521469619</v>
      </c>
    </row>
    <row r="562" spans="1:43" x14ac:dyDescent="0.2">
      <c r="A562">
        <v>16087</v>
      </c>
      <c r="B562">
        <v>21</v>
      </c>
      <c r="C562">
        <v>16</v>
      </c>
      <c r="D562" t="s">
        <v>83</v>
      </c>
      <c r="E562">
        <v>87</v>
      </c>
      <c r="F562" t="s">
        <v>465</v>
      </c>
      <c r="G562" t="s">
        <v>466</v>
      </c>
      <c r="H562" t="s">
        <v>176</v>
      </c>
      <c r="I562">
        <v>43</v>
      </c>
      <c r="J562">
        <v>14</v>
      </c>
      <c r="K562">
        <v>65</v>
      </c>
      <c r="L562">
        <v>58</v>
      </c>
      <c r="M562">
        <v>18</v>
      </c>
      <c r="N562">
        <v>83</v>
      </c>
      <c r="O562">
        <v>71</v>
      </c>
      <c r="P562">
        <v>24</v>
      </c>
      <c r="Q562">
        <v>98</v>
      </c>
      <c r="R562">
        <v>3550</v>
      </c>
      <c r="S562" s="1">
        <v>1.0124014589999999</v>
      </c>
      <c r="T562">
        <f t="shared" si="99"/>
        <v>1</v>
      </c>
      <c r="U562">
        <f t="shared" si="100"/>
        <v>3594.0251794499995</v>
      </c>
      <c r="V562">
        <f t="shared" si="101"/>
        <v>1518.6021884999998</v>
      </c>
      <c r="W562">
        <v>24.69</v>
      </c>
      <c r="X562">
        <f t="shared" si="102"/>
        <v>24.996192022709998</v>
      </c>
      <c r="Y562">
        <v>0</v>
      </c>
      <c r="Z562">
        <v>0</v>
      </c>
      <c r="AA562">
        <v>0</v>
      </c>
      <c r="AB562" s="3">
        <v>0.1</v>
      </c>
      <c r="AC562">
        <v>25</v>
      </c>
      <c r="AD562">
        <f t="shared" si="103"/>
        <v>0.11016807219002084</v>
      </c>
      <c r="AE562">
        <v>1630000</v>
      </c>
      <c r="AF562">
        <v>0</v>
      </c>
      <c r="AG562">
        <v>0</v>
      </c>
      <c r="AH562">
        <v>37800</v>
      </c>
      <c r="AI562">
        <v>0.16423759253506401</v>
      </c>
      <c r="AJ562">
        <v>0.16946176643762501</v>
      </c>
      <c r="AK562" s="2">
        <f t="shared" si="98"/>
        <v>0.29258134590879609</v>
      </c>
      <c r="AL562" s="2">
        <f t="shared" si="104"/>
        <v>0.34316362300684539</v>
      </c>
      <c r="AM562">
        <f t="shared" si="105"/>
        <v>0.30907321255806863</v>
      </c>
      <c r="AN562">
        <f t="shared" si="106"/>
        <v>0.3687979134897158</v>
      </c>
      <c r="AO562">
        <f t="shared" si="107"/>
        <v>0.18424101012407865</v>
      </c>
      <c r="AP562">
        <f t="shared" si="108"/>
        <v>0.1336587330260294</v>
      </c>
      <c r="AQ562">
        <f t="shared" si="109"/>
        <v>46.368952421957651</v>
      </c>
    </row>
    <row r="563" spans="1:43" x14ac:dyDescent="0.2">
      <c r="A563">
        <v>17001</v>
      </c>
      <c r="B563">
        <v>13</v>
      </c>
      <c r="C563">
        <v>17</v>
      </c>
      <c r="D563" t="s">
        <v>225</v>
      </c>
      <c r="E563">
        <v>1</v>
      </c>
      <c r="F563" t="s">
        <v>499</v>
      </c>
      <c r="G563" t="s">
        <v>500</v>
      </c>
      <c r="H563" t="s">
        <v>501</v>
      </c>
      <c r="I563">
        <v>43</v>
      </c>
      <c r="J563">
        <v>14</v>
      </c>
      <c r="K563">
        <v>65</v>
      </c>
      <c r="L563">
        <v>58</v>
      </c>
      <c r="M563">
        <v>18</v>
      </c>
      <c r="N563">
        <v>83</v>
      </c>
      <c r="O563">
        <v>71</v>
      </c>
      <c r="P563">
        <v>24</v>
      </c>
      <c r="Q563">
        <v>98</v>
      </c>
      <c r="R563">
        <v>3550</v>
      </c>
      <c r="S563" s="1">
        <v>1.007872017</v>
      </c>
      <c r="T563">
        <f t="shared" si="99"/>
        <v>1</v>
      </c>
      <c r="U563">
        <f t="shared" si="100"/>
        <v>3577.9456603499998</v>
      </c>
      <c r="V563">
        <f t="shared" si="101"/>
        <v>1511.8080255</v>
      </c>
      <c r="W563">
        <v>24.69</v>
      </c>
      <c r="X563">
        <f t="shared" si="102"/>
        <v>24.884360099729999</v>
      </c>
      <c r="Y563">
        <v>0</v>
      </c>
      <c r="Z563">
        <v>0</v>
      </c>
      <c r="AA563">
        <v>0</v>
      </c>
      <c r="AB563" s="3">
        <v>0.1</v>
      </c>
      <c r="AC563">
        <v>25</v>
      </c>
      <c r="AD563">
        <f t="shared" si="103"/>
        <v>0.11016807219002084</v>
      </c>
      <c r="AE563">
        <v>1630000</v>
      </c>
      <c r="AF563">
        <v>0</v>
      </c>
      <c r="AG563">
        <v>0</v>
      </c>
      <c r="AH563">
        <v>37800</v>
      </c>
      <c r="AI563">
        <v>0.15372751127048301</v>
      </c>
      <c r="AJ563">
        <v>0.15484391703737499</v>
      </c>
      <c r="AK563" s="2">
        <f t="shared" si="98"/>
        <v>0.31118613057448646</v>
      </c>
      <c r="AL563" s="2">
        <f t="shared" si="104"/>
        <v>0.36522662955132917</v>
      </c>
      <c r="AM563">
        <f t="shared" si="105"/>
        <v>0.3288055173225104</v>
      </c>
      <c r="AN563">
        <f t="shared" si="106"/>
        <v>0.39261349167156129</v>
      </c>
      <c r="AO563">
        <f t="shared" si="107"/>
        <v>0.19619837927049541</v>
      </c>
      <c r="AP563">
        <f t="shared" si="108"/>
        <v>0.14215788029365267</v>
      </c>
      <c r="AQ563">
        <f t="shared" si="109"/>
        <v>49.539116656587005</v>
      </c>
    </row>
    <row r="564" spans="1:43" x14ac:dyDescent="0.2">
      <c r="A564">
        <v>17003</v>
      </c>
      <c r="B564">
        <v>13</v>
      </c>
      <c r="C564">
        <v>17</v>
      </c>
      <c r="D564" t="s">
        <v>502</v>
      </c>
      <c r="E564">
        <v>3</v>
      </c>
      <c r="F564" t="s">
        <v>499</v>
      </c>
      <c r="G564" t="s">
        <v>500</v>
      </c>
      <c r="H564" t="s">
        <v>501</v>
      </c>
      <c r="I564">
        <v>43</v>
      </c>
      <c r="J564">
        <v>14</v>
      </c>
      <c r="K564">
        <v>65</v>
      </c>
      <c r="L564">
        <v>58</v>
      </c>
      <c r="M564">
        <v>18</v>
      </c>
      <c r="N564">
        <v>83</v>
      </c>
      <c r="O564">
        <v>71</v>
      </c>
      <c r="P564">
        <v>24</v>
      </c>
      <c r="Q564">
        <v>98</v>
      </c>
      <c r="R564">
        <v>3550</v>
      </c>
      <c r="S564" s="1">
        <v>0.97421015799999999</v>
      </c>
      <c r="T564">
        <f t="shared" si="99"/>
        <v>1</v>
      </c>
      <c r="U564">
        <f t="shared" si="100"/>
        <v>3458.4460608999998</v>
      </c>
      <c r="V564">
        <f t="shared" si="101"/>
        <v>1461.315237</v>
      </c>
      <c r="W564">
        <v>24.69</v>
      </c>
      <c r="X564">
        <f t="shared" si="102"/>
        <v>24.053248801020001</v>
      </c>
      <c r="Y564">
        <v>0</v>
      </c>
      <c r="Z564">
        <v>0</v>
      </c>
      <c r="AA564">
        <v>0</v>
      </c>
      <c r="AB564" s="3">
        <v>0.1</v>
      </c>
      <c r="AC564">
        <v>25</v>
      </c>
      <c r="AD564">
        <f t="shared" si="103"/>
        <v>0.11016807219002084</v>
      </c>
      <c r="AE564">
        <v>1630000</v>
      </c>
      <c r="AF564">
        <v>0</v>
      </c>
      <c r="AG564">
        <v>0</v>
      </c>
      <c r="AH564">
        <v>37800</v>
      </c>
      <c r="AI564">
        <v>0.154314428403521</v>
      </c>
      <c r="AJ564">
        <v>0.155341484566625</v>
      </c>
      <c r="AK564" s="2">
        <f t="shared" si="98"/>
        <v>0.29964881216889777</v>
      </c>
      <c r="AL564" s="2">
        <f t="shared" si="104"/>
        <v>0.35348377433978162</v>
      </c>
      <c r="AM564">
        <f t="shared" si="105"/>
        <v>0.31720118561127669</v>
      </c>
      <c r="AN564">
        <f t="shared" si="106"/>
        <v>0.38076647368816657</v>
      </c>
      <c r="AO564">
        <f t="shared" si="107"/>
        <v>0.19072229674393007</v>
      </c>
      <c r="AP564">
        <f t="shared" si="108"/>
        <v>0.13688733457304625</v>
      </c>
      <c r="AQ564">
        <f t="shared" si="109"/>
        <v>49.35070033918803</v>
      </c>
    </row>
    <row r="565" spans="1:43" x14ac:dyDescent="0.2">
      <c r="A565">
        <v>17005</v>
      </c>
      <c r="B565">
        <v>13</v>
      </c>
      <c r="C565">
        <v>17</v>
      </c>
      <c r="D565" t="s">
        <v>503</v>
      </c>
      <c r="E565">
        <v>5</v>
      </c>
      <c r="F565" t="s">
        <v>499</v>
      </c>
      <c r="G565" t="s">
        <v>500</v>
      </c>
      <c r="H565" t="s">
        <v>501</v>
      </c>
      <c r="I565">
        <v>43</v>
      </c>
      <c r="J565">
        <v>14</v>
      </c>
      <c r="K565">
        <v>65</v>
      </c>
      <c r="L565">
        <v>58</v>
      </c>
      <c r="M565">
        <v>18</v>
      </c>
      <c r="N565">
        <v>83</v>
      </c>
      <c r="O565">
        <v>71</v>
      </c>
      <c r="P565">
        <v>24</v>
      </c>
      <c r="Q565">
        <v>98</v>
      </c>
      <c r="R565">
        <v>3550</v>
      </c>
      <c r="S565" s="1">
        <v>0.99794581199999999</v>
      </c>
      <c r="T565">
        <f t="shared" si="99"/>
        <v>1</v>
      </c>
      <c r="U565">
        <f t="shared" si="100"/>
        <v>3542.7076326000001</v>
      </c>
      <c r="V565">
        <f t="shared" si="101"/>
        <v>1496.9187179999999</v>
      </c>
      <c r="W565">
        <v>24.69</v>
      </c>
      <c r="X565">
        <f t="shared" si="102"/>
        <v>24.639282098280002</v>
      </c>
      <c r="Y565">
        <v>0</v>
      </c>
      <c r="Z565">
        <v>0</v>
      </c>
      <c r="AA565">
        <v>0</v>
      </c>
      <c r="AB565" s="3">
        <v>0.1</v>
      </c>
      <c r="AC565">
        <v>25</v>
      </c>
      <c r="AD565">
        <f t="shared" si="103"/>
        <v>0.11016807219002084</v>
      </c>
      <c r="AE565">
        <v>1630000</v>
      </c>
      <c r="AF565">
        <v>0</v>
      </c>
      <c r="AG565">
        <v>0</v>
      </c>
      <c r="AH565">
        <v>37800</v>
      </c>
      <c r="AI565">
        <v>0.15277158585603401</v>
      </c>
      <c r="AJ565">
        <v>0.15342634978774999</v>
      </c>
      <c r="AK565" s="2">
        <f t="shared" si="98"/>
        <v>0.3100493422967141</v>
      </c>
      <c r="AL565" s="2">
        <f t="shared" si="104"/>
        <v>0.36442798456173447</v>
      </c>
      <c r="AM565">
        <f t="shared" si="105"/>
        <v>0.32777897742296269</v>
      </c>
      <c r="AN565">
        <f t="shared" si="106"/>
        <v>0.39198621230192821</v>
      </c>
      <c r="AO565">
        <f t="shared" si="107"/>
        <v>0.1960172082447206</v>
      </c>
      <c r="AP565">
        <f t="shared" si="108"/>
        <v>0.14163856597970026</v>
      </c>
      <c r="AQ565">
        <f t="shared" si="109"/>
        <v>49.849093805518429</v>
      </c>
    </row>
    <row r="566" spans="1:43" x14ac:dyDescent="0.2">
      <c r="A566">
        <v>17007</v>
      </c>
      <c r="B566">
        <v>11</v>
      </c>
      <c r="C566">
        <v>17</v>
      </c>
      <c r="D566" t="s">
        <v>112</v>
      </c>
      <c r="E566">
        <v>7</v>
      </c>
      <c r="F566" t="s">
        <v>499</v>
      </c>
      <c r="G566" t="s">
        <v>500</v>
      </c>
      <c r="H566" t="s">
        <v>504</v>
      </c>
      <c r="I566">
        <v>43</v>
      </c>
      <c r="J566">
        <v>14</v>
      </c>
      <c r="K566">
        <v>65</v>
      </c>
      <c r="L566">
        <v>58</v>
      </c>
      <c r="M566">
        <v>18</v>
      </c>
      <c r="N566">
        <v>83</v>
      </c>
      <c r="O566">
        <v>71</v>
      </c>
      <c r="P566">
        <v>24</v>
      </c>
      <c r="Q566">
        <v>98</v>
      </c>
      <c r="R566">
        <v>3550</v>
      </c>
      <c r="S566" s="1">
        <v>1.0394021069999999</v>
      </c>
      <c r="T566">
        <f t="shared" si="99"/>
        <v>1</v>
      </c>
      <c r="U566">
        <f t="shared" si="100"/>
        <v>3689.8774798499999</v>
      </c>
      <c r="V566">
        <f t="shared" si="101"/>
        <v>1559.1031604999998</v>
      </c>
      <c r="W566">
        <v>24.69</v>
      </c>
      <c r="X566">
        <f t="shared" si="102"/>
        <v>25.662838021829998</v>
      </c>
      <c r="Y566">
        <v>0</v>
      </c>
      <c r="Z566">
        <v>0</v>
      </c>
      <c r="AA566">
        <v>0</v>
      </c>
      <c r="AB566" s="3">
        <v>0.1</v>
      </c>
      <c r="AC566">
        <v>25</v>
      </c>
      <c r="AD566">
        <f t="shared" si="103"/>
        <v>0.11016807219002084</v>
      </c>
      <c r="AE566">
        <v>1630000</v>
      </c>
      <c r="AF566">
        <v>0</v>
      </c>
      <c r="AG566">
        <v>0</v>
      </c>
      <c r="AH566">
        <v>37800</v>
      </c>
      <c r="AI566">
        <v>0.14589085297434401</v>
      </c>
      <c r="AJ566">
        <v>0.14629900752950001</v>
      </c>
      <c r="AK566" s="2">
        <f t="shared" si="98"/>
        <v>0.33815979438252625</v>
      </c>
      <c r="AL566" s="2">
        <f t="shared" si="104"/>
        <v>0.39510312733422304</v>
      </c>
      <c r="AM566">
        <f t="shared" si="105"/>
        <v>0.35672562232625737</v>
      </c>
      <c r="AN566">
        <f t="shared" si="106"/>
        <v>0.42396109936891613</v>
      </c>
      <c r="AO566">
        <f t="shared" si="107"/>
        <v>0.21142348115499429</v>
      </c>
      <c r="AP566">
        <f t="shared" si="108"/>
        <v>0.1544801482032975</v>
      </c>
      <c r="AQ566">
        <f t="shared" si="109"/>
        <v>52.200154834206764</v>
      </c>
    </row>
    <row r="567" spans="1:43" x14ac:dyDescent="0.2">
      <c r="A567">
        <v>17009</v>
      </c>
      <c r="B567">
        <v>13</v>
      </c>
      <c r="C567">
        <v>17</v>
      </c>
      <c r="D567" t="s">
        <v>505</v>
      </c>
      <c r="E567">
        <v>9</v>
      </c>
      <c r="F567" t="s">
        <v>499</v>
      </c>
      <c r="G567" t="s">
        <v>500</v>
      </c>
      <c r="H567" t="s">
        <v>501</v>
      </c>
      <c r="I567">
        <v>43</v>
      </c>
      <c r="J567">
        <v>14</v>
      </c>
      <c r="K567">
        <v>65</v>
      </c>
      <c r="L567">
        <v>58</v>
      </c>
      <c r="M567">
        <v>18</v>
      </c>
      <c r="N567">
        <v>83</v>
      </c>
      <c r="O567">
        <v>71</v>
      </c>
      <c r="P567">
        <v>24</v>
      </c>
      <c r="Q567">
        <v>98</v>
      </c>
      <c r="R567">
        <v>3550</v>
      </c>
      <c r="S567" s="1">
        <v>1.0089456640000001</v>
      </c>
      <c r="T567">
        <f t="shared" si="99"/>
        <v>1</v>
      </c>
      <c r="U567">
        <f t="shared" si="100"/>
        <v>3581.7571072000001</v>
      </c>
      <c r="V567">
        <f t="shared" si="101"/>
        <v>1513.418496</v>
      </c>
      <c r="W567">
        <v>24.69</v>
      </c>
      <c r="X567">
        <f t="shared" si="102"/>
        <v>24.910868444160002</v>
      </c>
      <c r="Y567">
        <v>0</v>
      </c>
      <c r="Z567">
        <v>0</v>
      </c>
      <c r="AA567">
        <v>0</v>
      </c>
      <c r="AB567" s="3">
        <v>0.1</v>
      </c>
      <c r="AC567">
        <v>25</v>
      </c>
      <c r="AD567">
        <f t="shared" si="103"/>
        <v>0.11016807219002084</v>
      </c>
      <c r="AE567">
        <v>1630000</v>
      </c>
      <c r="AF567">
        <v>0</v>
      </c>
      <c r="AG567">
        <v>0</v>
      </c>
      <c r="AH567">
        <v>37800</v>
      </c>
      <c r="AI567">
        <v>0.15364883352375</v>
      </c>
      <c r="AJ567">
        <v>0.154618023944875</v>
      </c>
      <c r="AK567" s="2">
        <f t="shared" si="98"/>
        <v>0.31167714147359649</v>
      </c>
      <c r="AL567" s="2">
        <f t="shared" si="104"/>
        <v>0.36574531254266612</v>
      </c>
      <c r="AM567">
        <f t="shared" si="105"/>
        <v>0.32930555044207177</v>
      </c>
      <c r="AN567">
        <f t="shared" si="106"/>
        <v>0.39314619843745147</v>
      </c>
      <c r="AO567">
        <f t="shared" si="107"/>
        <v>0.19645035785250606</v>
      </c>
      <c r="AP567">
        <f t="shared" si="108"/>
        <v>0.14238218678343645</v>
      </c>
      <c r="AQ567">
        <f t="shared" si="109"/>
        <v>49.56448376146048</v>
      </c>
    </row>
    <row r="568" spans="1:43" x14ac:dyDescent="0.2">
      <c r="A568">
        <v>17011</v>
      </c>
      <c r="B568">
        <v>13</v>
      </c>
      <c r="C568">
        <v>17</v>
      </c>
      <c r="D568" t="s">
        <v>506</v>
      </c>
      <c r="E568">
        <v>11</v>
      </c>
      <c r="F568" t="s">
        <v>499</v>
      </c>
      <c r="G568" t="s">
        <v>500</v>
      </c>
      <c r="H568" t="s">
        <v>501</v>
      </c>
      <c r="I568">
        <v>43</v>
      </c>
      <c r="J568">
        <v>14</v>
      </c>
      <c r="K568">
        <v>65</v>
      </c>
      <c r="L568">
        <v>58</v>
      </c>
      <c r="M568">
        <v>18</v>
      </c>
      <c r="N568">
        <v>83</v>
      </c>
      <c r="O568">
        <v>71</v>
      </c>
      <c r="P568">
        <v>24</v>
      </c>
      <c r="Q568">
        <v>98</v>
      </c>
      <c r="R568">
        <v>3550</v>
      </c>
      <c r="S568" s="1">
        <v>1.0275283820000001</v>
      </c>
      <c r="T568">
        <f t="shared" si="99"/>
        <v>1</v>
      </c>
      <c r="U568">
        <f t="shared" si="100"/>
        <v>3647.7257561000001</v>
      </c>
      <c r="V568">
        <f t="shared" si="101"/>
        <v>1541.2925730000002</v>
      </c>
      <c r="W568">
        <v>24.69</v>
      </c>
      <c r="X568">
        <f t="shared" si="102"/>
        <v>25.369675751580004</v>
      </c>
      <c r="Y568">
        <v>0</v>
      </c>
      <c r="Z568">
        <v>0</v>
      </c>
      <c r="AA568">
        <v>0</v>
      </c>
      <c r="AB568" s="3">
        <v>0.1</v>
      </c>
      <c r="AC568">
        <v>25</v>
      </c>
      <c r="AD568">
        <f t="shared" si="103"/>
        <v>0.11016807219002084</v>
      </c>
      <c r="AE568">
        <v>1630000</v>
      </c>
      <c r="AF568">
        <v>0</v>
      </c>
      <c r="AG568">
        <v>0</v>
      </c>
      <c r="AH568">
        <v>37800</v>
      </c>
      <c r="AI568">
        <v>0.14920654973674</v>
      </c>
      <c r="AJ568">
        <v>0.15023724839300001</v>
      </c>
      <c r="AK568" s="2">
        <f t="shared" si="98"/>
        <v>0.32686798075413814</v>
      </c>
      <c r="AL568" s="2">
        <f t="shared" si="104"/>
        <v>0.38254590796432347</v>
      </c>
      <c r="AM568">
        <f t="shared" si="105"/>
        <v>0.34502123528394846</v>
      </c>
      <c r="AN568">
        <f t="shared" si="106"/>
        <v>0.41076259257153058</v>
      </c>
      <c r="AO568">
        <f t="shared" si="107"/>
        <v>0.20499968263061946</v>
      </c>
      <c r="AP568">
        <f t="shared" si="108"/>
        <v>0.14932175542043408</v>
      </c>
      <c r="AQ568">
        <f t="shared" si="109"/>
        <v>51.040152912804984</v>
      </c>
    </row>
    <row r="569" spans="1:43" x14ac:dyDescent="0.2">
      <c r="A569">
        <v>17013</v>
      </c>
      <c r="B569">
        <v>13</v>
      </c>
      <c r="C569">
        <v>17</v>
      </c>
      <c r="D569" t="s">
        <v>25</v>
      </c>
      <c r="E569">
        <v>13</v>
      </c>
      <c r="F569" t="s">
        <v>499</v>
      </c>
      <c r="G569" t="s">
        <v>500</v>
      </c>
      <c r="H569" t="s">
        <v>501</v>
      </c>
      <c r="I569">
        <v>43</v>
      </c>
      <c r="J569">
        <v>14</v>
      </c>
      <c r="K569">
        <v>65</v>
      </c>
      <c r="L569">
        <v>58</v>
      </c>
      <c r="M569">
        <v>18</v>
      </c>
      <c r="N569">
        <v>83</v>
      </c>
      <c r="O569">
        <v>71</v>
      </c>
      <c r="P569">
        <v>24</v>
      </c>
      <c r="Q569">
        <v>98</v>
      </c>
      <c r="R569">
        <v>3550</v>
      </c>
      <c r="S569" s="1">
        <v>1.003137078</v>
      </c>
      <c r="T569">
        <f t="shared" si="99"/>
        <v>1</v>
      </c>
      <c r="U569">
        <f t="shared" si="100"/>
        <v>3561.1366269</v>
      </c>
      <c r="V569">
        <f t="shared" si="101"/>
        <v>1504.7056169999998</v>
      </c>
      <c r="W569">
        <v>24.69</v>
      </c>
      <c r="X569">
        <f t="shared" si="102"/>
        <v>24.767454455820001</v>
      </c>
      <c r="Y569">
        <v>0</v>
      </c>
      <c r="Z569">
        <v>0</v>
      </c>
      <c r="AA569">
        <v>0</v>
      </c>
      <c r="AB569" s="3">
        <v>0.1</v>
      </c>
      <c r="AC569">
        <v>25</v>
      </c>
      <c r="AD569">
        <f t="shared" si="103"/>
        <v>0.11016807219002084</v>
      </c>
      <c r="AE569">
        <v>1630000</v>
      </c>
      <c r="AF569">
        <v>0</v>
      </c>
      <c r="AG569">
        <v>0</v>
      </c>
      <c r="AH569">
        <v>37800</v>
      </c>
      <c r="AI569">
        <v>0.154654538482556</v>
      </c>
      <c r="AJ569">
        <v>0.15553165305200001</v>
      </c>
      <c r="AK569" s="2">
        <f t="shared" si="98"/>
        <v>0.3078676489403433</v>
      </c>
      <c r="AL569" s="2">
        <f t="shared" si="104"/>
        <v>0.36158421941436242</v>
      </c>
      <c r="AM569">
        <f t="shared" si="105"/>
        <v>0.32538142190466762</v>
      </c>
      <c r="AN569">
        <f t="shared" si="106"/>
        <v>0.38880691974090992</v>
      </c>
      <c r="AO569">
        <f t="shared" si="107"/>
        <v>0.19435848244982828</v>
      </c>
      <c r="AP569">
        <f t="shared" si="108"/>
        <v>0.14064191197580922</v>
      </c>
      <c r="AQ569">
        <f t="shared" si="109"/>
        <v>49.242170251694432</v>
      </c>
    </row>
    <row r="570" spans="1:43" x14ac:dyDescent="0.2">
      <c r="A570">
        <v>17015</v>
      </c>
      <c r="B570">
        <v>11</v>
      </c>
      <c r="C570">
        <v>17</v>
      </c>
      <c r="D570" t="s">
        <v>114</v>
      </c>
      <c r="E570">
        <v>15</v>
      </c>
      <c r="F570" t="s">
        <v>499</v>
      </c>
      <c r="G570" t="s">
        <v>500</v>
      </c>
      <c r="H570" t="s">
        <v>504</v>
      </c>
      <c r="I570">
        <v>43</v>
      </c>
      <c r="J570">
        <v>14</v>
      </c>
      <c r="K570">
        <v>65</v>
      </c>
      <c r="L570">
        <v>58</v>
      </c>
      <c r="M570">
        <v>18</v>
      </c>
      <c r="N570">
        <v>83</v>
      </c>
      <c r="O570">
        <v>71</v>
      </c>
      <c r="P570">
        <v>24</v>
      </c>
      <c r="Q570">
        <v>98</v>
      </c>
      <c r="R570">
        <v>3550</v>
      </c>
      <c r="S570" s="1">
        <v>1.027421165</v>
      </c>
      <c r="T570">
        <f t="shared" si="99"/>
        <v>1</v>
      </c>
      <c r="U570">
        <f t="shared" si="100"/>
        <v>3647.3451357500003</v>
      </c>
      <c r="V570">
        <f t="shared" si="101"/>
        <v>1541.1317475000001</v>
      </c>
      <c r="W570">
        <v>24.69</v>
      </c>
      <c r="X570">
        <f t="shared" si="102"/>
        <v>25.367028563850003</v>
      </c>
      <c r="Y570">
        <v>0</v>
      </c>
      <c r="Z570">
        <v>0</v>
      </c>
      <c r="AA570">
        <v>0</v>
      </c>
      <c r="AB570" s="3">
        <v>0.1</v>
      </c>
      <c r="AC570">
        <v>25</v>
      </c>
      <c r="AD570">
        <f t="shared" si="103"/>
        <v>0.11016807219002084</v>
      </c>
      <c r="AE570">
        <v>1630000</v>
      </c>
      <c r="AF570">
        <v>0</v>
      </c>
      <c r="AG570">
        <v>0</v>
      </c>
      <c r="AH570">
        <v>37800</v>
      </c>
      <c r="AI570">
        <v>0.14672386981872099</v>
      </c>
      <c r="AJ570">
        <v>0.1479623996485</v>
      </c>
      <c r="AK570" s="2">
        <f t="shared" si="98"/>
        <v>0.33236415257875063</v>
      </c>
      <c r="AL570" s="2">
        <f t="shared" si="104"/>
        <v>0.38898419283388525</v>
      </c>
      <c r="AM570">
        <f t="shared" si="105"/>
        <v>0.35082457403731993</v>
      </c>
      <c r="AN570">
        <f t="shared" si="106"/>
        <v>0.4176783252913564</v>
      </c>
      <c r="AO570">
        <f t="shared" si="107"/>
        <v>0.20845258924748716</v>
      </c>
      <c r="AP570">
        <f t="shared" si="108"/>
        <v>0.15183254899235255</v>
      </c>
      <c r="AQ570">
        <f t="shared" si="109"/>
        <v>51.903791275164153</v>
      </c>
    </row>
    <row r="571" spans="1:43" x14ac:dyDescent="0.2">
      <c r="A571">
        <v>17017</v>
      </c>
      <c r="B571">
        <v>13</v>
      </c>
      <c r="C571">
        <v>17</v>
      </c>
      <c r="D571" t="s">
        <v>507</v>
      </c>
      <c r="E571">
        <v>17</v>
      </c>
      <c r="F571" t="s">
        <v>499</v>
      </c>
      <c r="G571" t="s">
        <v>500</v>
      </c>
      <c r="H571" t="s">
        <v>501</v>
      </c>
      <c r="I571">
        <v>43</v>
      </c>
      <c r="J571">
        <v>14</v>
      </c>
      <c r="K571">
        <v>65</v>
      </c>
      <c r="L571">
        <v>58</v>
      </c>
      <c r="M571">
        <v>18</v>
      </c>
      <c r="N571">
        <v>83</v>
      </c>
      <c r="O571">
        <v>71</v>
      </c>
      <c r="P571">
        <v>24</v>
      </c>
      <c r="Q571">
        <v>98</v>
      </c>
      <c r="R571">
        <v>3550</v>
      </c>
      <c r="S571" s="1">
        <v>1.011173023</v>
      </c>
      <c r="T571">
        <f t="shared" si="99"/>
        <v>1</v>
      </c>
      <c r="U571">
        <f t="shared" si="100"/>
        <v>3589.6642316500001</v>
      </c>
      <c r="V571">
        <f t="shared" si="101"/>
        <v>1516.7595345</v>
      </c>
      <c r="W571">
        <v>24.69</v>
      </c>
      <c r="X571">
        <f t="shared" si="102"/>
        <v>24.965861937870002</v>
      </c>
      <c r="Y571">
        <v>0</v>
      </c>
      <c r="Z571">
        <v>0</v>
      </c>
      <c r="AA571">
        <v>0</v>
      </c>
      <c r="AB571" s="3">
        <v>0.1</v>
      </c>
      <c r="AC571">
        <v>25</v>
      </c>
      <c r="AD571">
        <f t="shared" si="103"/>
        <v>0.11016807219002084</v>
      </c>
      <c r="AE571">
        <v>1630000</v>
      </c>
      <c r="AF571">
        <v>0</v>
      </c>
      <c r="AG571">
        <v>0</v>
      </c>
      <c r="AH571">
        <v>37800</v>
      </c>
      <c r="AI571">
        <v>0.153287273717158</v>
      </c>
      <c r="AJ571">
        <v>0.154338952660875</v>
      </c>
      <c r="AK571" s="2">
        <f t="shared" si="98"/>
        <v>0.31310198126582117</v>
      </c>
      <c r="AL571" s="2">
        <f t="shared" si="104"/>
        <v>0.36729768332295304</v>
      </c>
      <c r="AM571">
        <f t="shared" si="105"/>
        <v>0.33077197049065177</v>
      </c>
      <c r="AN571">
        <f t="shared" si="106"/>
        <v>0.39476319988644504</v>
      </c>
      <c r="AO571">
        <f t="shared" si="107"/>
        <v>0.19722879254327114</v>
      </c>
      <c r="AP571">
        <f t="shared" si="108"/>
        <v>0.1430330904861393</v>
      </c>
      <c r="AQ571">
        <f t="shared" si="109"/>
        <v>49.681391869537954</v>
      </c>
    </row>
    <row r="572" spans="1:43" x14ac:dyDescent="0.2">
      <c r="A572">
        <v>17019</v>
      </c>
      <c r="B572">
        <v>13</v>
      </c>
      <c r="C572">
        <v>17</v>
      </c>
      <c r="D572" t="s">
        <v>508</v>
      </c>
      <c r="E572">
        <v>19</v>
      </c>
      <c r="F572" t="s">
        <v>499</v>
      </c>
      <c r="G572" t="s">
        <v>500</v>
      </c>
      <c r="H572" t="s">
        <v>501</v>
      </c>
      <c r="I572">
        <v>43</v>
      </c>
      <c r="J572">
        <v>14</v>
      </c>
      <c r="K572">
        <v>65</v>
      </c>
      <c r="L572">
        <v>58</v>
      </c>
      <c r="M572">
        <v>18</v>
      </c>
      <c r="N572">
        <v>83</v>
      </c>
      <c r="O572">
        <v>71</v>
      </c>
      <c r="P572">
        <v>24</v>
      </c>
      <c r="Q572">
        <v>98</v>
      </c>
      <c r="R572">
        <v>3550</v>
      </c>
      <c r="S572" s="1">
        <v>1.016189977</v>
      </c>
      <c r="T572">
        <f t="shared" si="99"/>
        <v>1</v>
      </c>
      <c r="U572">
        <f t="shared" si="100"/>
        <v>3607.4744183500002</v>
      </c>
      <c r="V572">
        <f t="shared" si="101"/>
        <v>1524.2849655</v>
      </c>
      <c r="W572">
        <v>24.69</v>
      </c>
      <c r="X572">
        <f t="shared" si="102"/>
        <v>25.089730532130002</v>
      </c>
      <c r="Y572">
        <v>0</v>
      </c>
      <c r="Z572">
        <v>0</v>
      </c>
      <c r="AA572">
        <v>0</v>
      </c>
      <c r="AB572" s="3">
        <v>0.1</v>
      </c>
      <c r="AC572">
        <v>25</v>
      </c>
      <c r="AD572">
        <f t="shared" si="103"/>
        <v>0.11016807219002084</v>
      </c>
      <c r="AE572">
        <v>1630000</v>
      </c>
      <c r="AF572">
        <v>0</v>
      </c>
      <c r="AG572">
        <v>0</v>
      </c>
      <c r="AH572">
        <v>37800</v>
      </c>
      <c r="AI572">
        <v>0.150639052513907</v>
      </c>
      <c r="AJ572">
        <v>0.151739580446625</v>
      </c>
      <c r="AK572" s="2">
        <f t="shared" si="98"/>
        <v>0.32018705746058446</v>
      </c>
      <c r="AL572" s="2">
        <f t="shared" si="104"/>
        <v>0.37533551516054353</v>
      </c>
      <c r="AM572">
        <f t="shared" si="105"/>
        <v>0.33816768353120974</v>
      </c>
      <c r="AN572">
        <f t="shared" si="106"/>
        <v>0.40328387307299435</v>
      </c>
      <c r="AO572">
        <f t="shared" si="107"/>
        <v>0.2014181944071467</v>
      </c>
      <c r="AP572">
        <f t="shared" si="108"/>
        <v>0.14626973670718763</v>
      </c>
      <c r="AQ572">
        <f t="shared" si="109"/>
        <v>50.554786339035068</v>
      </c>
    </row>
    <row r="573" spans="1:43" x14ac:dyDescent="0.2">
      <c r="A573">
        <v>17021</v>
      </c>
      <c r="B573">
        <v>13</v>
      </c>
      <c r="C573">
        <v>17</v>
      </c>
      <c r="D573" t="s">
        <v>509</v>
      </c>
      <c r="E573">
        <v>21</v>
      </c>
      <c r="F573" t="s">
        <v>499</v>
      </c>
      <c r="G573" t="s">
        <v>500</v>
      </c>
      <c r="H573" t="s">
        <v>501</v>
      </c>
      <c r="I573">
        <v>43</v>
      </c>
      <c r="J573">
        <v>14</v>
      </c>
      <c r="K573">
        <v>65</v>
      </c>
      <c r="L573">
        <v>58</v>
      </c>
      <c r="M573">
        <v>18</v>
      </c>
      <c r="N573">
        <v>83</v>
      </c>
      <c r="O573">
        <v>71</v>
      </c>
      <c r="P573">
        <v>24</v>
      </c>
      <c r="Q573">
        <v>98</v>
      </c>
      <c r="R573">
        <v>3550</v>
      </c>
      <c r="S573" s="1">
        <v>1.0078405029999999</v>
      </c>
      <c r="T573">
        <f t="shared" si="99"/>
        <v>1</v>
      </c>
      <c r="U573">
        <f t="shared" si="100"/>
        <v>3577.8337856499998</v>
      </c>
      <c r="V573">
        <f t="shared" si="101"/>
        <v>1511.7607544999998</v>
      </c>
      <c r="W573">
        <v>24.69</v>
      </c>
      <c r="X573">
        <f t="shared" si="102"/>
        <v>24.883582019070001</v>
      </c>
      <c r="Y573">
        <v>0</v>
      </c>
      <c r="Z573">
        <v>0</v>
      </c>
      <c r="AA573">
        <v>0</v>
      </c>
      <c r="AB573" s="3">
        <v>0.1</v>
      </c>
      <c r="AC573">
        <v>25</v>
      </c>
      <c r="AD573">
        <f t="shared" si="103"/>
        <v>0.11016807219002084</v>
      </c>
      <c r="AE573">
        <v>1630000</v>
      </c>
      <c r="AF573">
        <v>0</v>
      </c>
      <c r="AG573">
        <v>0</v>
      </c>
      <c r="AH573">
        <v>37800</v>
      </c>
      <c r="AI573">
        <v>0.15337298401341301</v>
      </c>
      <c r="AJ573">
        <v>0.15428762181685701</v>
      </c>
      <c r="AK573" s="2">
        <f t="shared" si="98"/>
        <v>0.31189569607105239</v>
      </c>
      <c r="AL573" s="2">
        <f t="shared" si="104"/>
        <v>0.36606111163601651</v>
      </c>
      <c r="AM573">
        <f t="shared" si="105"/>
        <v>0.32955581067538825</v>
      </c>
      <c r="AN573">
        <f t="shared" si="106"/>
        <v>0.39351127948880443</v>
      </c>
      <c r="AO573">
        <f t="shared" si="107"/>
        <v>0.19664744374636192</v>
      </c>
      <c r="AP573">
        <f t="shared" si="108"/>
        <v>0.14248202818139782</v>
      </c>
      <c r="AQ573">
        <f t="shared" si="109"/>
        <v>49.653628134986583</v>
      </c>
    </row>
    <row r="574" spans="1:43" x14ac:dyDescent="0.2">
      <c r="A574">
        <v>17023</v>
      </c>
      <c r="B574">
        <v>13</v>
      </c>
      <c r="C574">
        <v>17</v>
      </c>
      <c r="D574" t="s">
        <v>116</v>
      </c>
      <c r="E574">
        <v>23</v>
      </c>
      <c r="F574" t="s">
        <v>499</v>
      </c>
      <c r="G574" t="s">
        <v>500</v>
      </c>
      <c r="H574" t="s">
        <v>501</v>
      </c>
      <c r="I574">
        <v>43</v>
      </c>
      <c r="J574">
        <v>14</v>
      </c>
      <c r="K574">
        <v>65</v>
      </c>
      <c r="L574">
        <v>58</v>
      </c>
      <c r="M574">
        <v>18</v>
      </c>
      <c r="N574">
        <v>83</v>
      </c>
      <c r="O574">
        <v>71</v>
      </c>
      <c r="P574">
        <v>24</v>
      </c>
      <c r="Q574">
        <v>98</v>
      </c>
      <c r="R574">
        <v>3550</v>
      </c>
      <c r="S574" s="1">
        <v>0.99722493999999995</v>
      </c>
      <c r="T574">
        <f t="shared" si="99"/>
        <v>1</v>
      </c>
      <c r="U574">
        <f t="shared" si="100"/>
        <v>3540.148537</v>
      </c>
      <c r="V574">
        <f t="shared" si="101"/>
        <v>1495.8374099999999</v>
      </c>
      <c r="W574">
        <v>24.69</v>
      </c>
      <c r="X574">
        <f t="shared" si="102"/>
        <v>24.621483768600001</v>
      </c>
      <c r="Y574">
        <v>0</v>
      </c>
      <c r="Z574">
        <v>0</v>
      </c>
      <c r="AA574">
        <v>0</v>
      </c>
      <c r="AB574" s="3">
        <v>0.1</v>
      </c>
      <c r="AC574">
        <v>25</v>
      </c>
      <c r="AD574">
        <f t="shared" si="103"/>
        <v>0.11016807219002084</v>
      </c>
      <c r="AE574">
        <v>1630000</v>
      </c>
      <c r="AF574">
        <v>0</v>
      </c>
      <c r="AG574">
        <v>0</v>
      </c>
      <c r="AH574">
        <v>37800</v>
      </c>
      <c r="AI574">
        <v>0.151174048241527</v>
      </c>
      <c r="AJ574">
        <v>0.152730736577429</v>
      </c>
      <c r="AK574" s="2">
        <f t="shared" si="98"/>
        <v>0.31309946801277333</v>
      </c>
      <c r="AL574" s="2">
        <f t="shared" si="104"/>
        <v>0.36805275868772047</v>
      </c>
      <c r="AM574">
        <f t="shared" si="105"/>
        <v>0.33101646174544369</v>
      </c>
      <c r="AN574">
        <f t="shared" si="106"/>
        <v>0.39590220906775359</v>
      </c>
      <c r="AO574">
        <f t="shared" si="107"/>
        <v>0.19798523304203219</v>
      </c>
      <c r="AP574">
        <f t="shared" si="108"/>
        <v>0.14303194236708505</v>
      </c>
      <c r="AQ574">
        <f t="shared" si="109"/>
        <v>50.375876036527885</v>
      </c>
    </row>
    <row r="575" spans="1:43" x14ac:dyDescent="0.2">
      <c r="A575">
        <v>17025</v>
      </c>
      <c r="B575">
        <v>13</v>
      </c>
      <c r="C575">
        <v>17</v>
      </c>
      <c r="D575" t="s">
        <v>31</v>
      </c>
      <c r="E575">
        <v>25</v>
      </c>
      <c r="F575" t="s">
        <v>499</v>
      </c>
      <c r="G575" t="s">
        <v>500</v>
      </c>
      <c r="H575" t="s">
        <v>501</v>
      </c>
      <c r="I575">
        <v>43</v>
      </c>
      <c r="J575">
        <v>14</v>
      </c>
      <c r="K575">
        <v>65</v>
      </c>
      <c r="L575">
        <v>58</v>
      </c>
      <c r="M575">
        <v>18</v>
      </c>
      <c r="N575">
        <v>83</v>
      </c>
      <c r="O575">
        <v>71</v>
      </c>
      <c r="P575">
        <v>24</v>
      </c>
      <c r="Q575">
        <v>98</v>
      </c>
      <c r="R575">
        <v>3550</v>
      </c>
      <c r="S575" s="1">
        <v>0.99277252000000005</v>
      </c>
      <c r="T575">
        <f t="shared" si="99"/>
        <v>1</v>
      </c>
      <c r="U575">
        <f t="shared" si="100"/>
        <v>3524.3424460000001</v>
      </c>
      <c r="V575">
        <f t="shared" si="101"/>
        <v>1489.15878</v>
      </c>
      <c r="W575">
        <v>24.69</v>
      </c>
      <c r="X575">
        <f t="shared" si="102"/>
        <v>24.511553518800003</v>
      </c>
      <c r="Y575">
        <v>0</v>
      </c>
      <c r="Z575">
        <v>0</v>
      </c>
      <c r="AA575">
        <v>0</v>
      </c>
      <c r="AB575" s="3">
        <v>0.1</v>
      </c>
      <c r="AC575">
        <v>25</v>
      </c>
      <c r="AD575">
        <f t="shared" si="103"/>
        <v>0.11016807219002084</v>
      </c>
      <c r="AE575">
        <v>1630000</v>
      </c>
      <c r="AF575">
        <v>0</v>
      </c>
      <c r="AG575">
        <v>0</v>
      </c>
      <c r="AH575">
        <v>37800</v>
      </c>
      <c r="AI575">
        <v>0.15290267282676701</v>
      </c>
      <c r="AJ575">
        <v>0.15464159333514299</v>
      </c>
      <c r="AK575" s="2">
        <f t="shared" si="98"/>
        <v>0.30817763040322971</v>
      </c>
      <c r="AL575" s="2">
        <f t="shared" si="104"/>
        <v>0.36250965261017448</v>
      </c>
      <c r="AM575">
        <f t="shared" si="105"/>
        <v>0.32589206550636601</v>
      </c>
      <c r="AN575">
        <f t="shared" si="106"/>
        <v>0.39004425404922871</v>
      </c>
      <c r="AO575">
        <f t="shared" si="107"/>
        <v>0.19511554173966184</v>
      </c>
      <c r="AP575">
        <f t="shared" si="108"/>
        <v>0.14078351953271706</v>
      </c>
      <c r="AQ575">
        <f t="shared" si="109"/>
        <v>49.806357033296301</v>
      </c>
    </row>
    <row r="576" spans="1:43" x14ac:dyDescent="0.2">
      <c r="A576">
        <v>17027</v>
      </c>
      <c r="B576">
        <v>13</v>
      </c>
      <c r="C576">
        <v>17</v>
      </c>
      <c r="D576" t="s">
        <v>510</v>
      </c>
      <c r="E576">
        <v>27</v>
      </c>
      <c r="F576" t="s">
        <v>499</v>
      </c>
      <c r="G576" t="s">
        <v>500</v>
      </c>
      <c r="H576" t="s">
        <v>501</v>
      </c>
      <c r="I576">
        <v>43</v>
      </c>
      <c r="J576">
        <v>14</v>
      </c>
      <c r="K576">
        <v>65</v>
      </c>
      <c r="L576">
        <v>58</v>
      </c>
      <c r="M576">
        <v>18</v>
      </c>
      <c r="N576">
        <v>83</v>
      </c>
      <c r="O576">
        <v>71</v>
      </c>
      <c r="P576">
        <v>24</v>
      </c>
      <c r="Q576">
        <v>98</v>
      </c>
      <c r="R576">
        <v>3550</v>
      </c>
      <c r="S576" s="1">
        <v>0.99447257200000005</v>
      </c>
      <c r="T576">
        <f t="shared" si="99"/>
        <v>1</v>
      </c>
      <c r="U576">
        <f t="shared" si="100"/>
        <v>3530.3776306</v>
      </c>
      <c r="V576">
        <f t="shared" si="101"/>
        <v>1491.7088580000002</v>
      </c>
      <c r="W576">
        <v>24.69</v>
      </c>
      <c r="X576">
        <f t="shared" si="102"/>
        <v>24.553527802680001</v>
      </c>
      <c r="Y576">
        <v>0</v>
      </c>
      <c r="Z576">
        <v>0</v>
      </c>
      <c r="AA576">
        <v>0</v>
      </c>
      <c r="AB576" s="3">
        <v>0.1</v>
      </c>
      <c r="AC576">
        <v>25</v>
      </c>
      <c r="AD576">
        <f t="shared" si="103"/>
        <v>0.11016807219002084</v>
      </c>
      <c r="AE576">
        <v>1630000</v>
      </c>
      <c r="AF576">
        <v>0</v>
      </c>
      <c r="AG576">
        <v>0</v>
      </c>
      <c r="AH576">
        <v>37800</v>
      </c>
      <c r="AI576">
        <v>0.15305422806221899</v>
      </c>
      <c r="AJ576">
        <v>0.15390046485537501</v>
      </c>
      <c r="AK576" s="2">
        <f t="shared" si="98"/>
        <v>0.30839968063026113</v>
      </c>
      <c r="AL576" s="2">
        <f t="shared" si="104"/>
        <v>0.36267790293554741</v>
      </c>
      <c r="AM576">
        <f t="shared" si="105"/>
        <v>0.3260965747910991</v>
      </c>
      <c r="AN576">
        <f t="shared" si="106"/>
        <v>0.39018523944336125</v>
      </c>
      <c r="AO576">
        <f t="shared" si="107"/>
        <v>0.19516318013004821</v>
      </c>
      <c r="AP576">
        <f t="shared" si="108"/>
        <v>0.14088495782476188</v>
      </c>
      <c r="AQ576">
        <f t="shared" si="109"/>
        <v>49.757038473052951</v>
      </c>
    </row>
    <row r="577" spans="1:43" x14ac:dyDescent="0.2">
      <c r="A577">
        <v>17029</v>
      </c>
      <c r="B577">
        <v>13</v>
      </c>
      <c r="C577">
        <v>17</v>
      </c>
      <c r="D577" t="s">
        <v>511</v>
      </c>
      <c r="E577">
        <v>29</v>
      </c>
      <c r="F577" t="s">
        <v>499</v>
      </c>
      <c r="G577" t="s">
        <v>500</v>
      </c>
      <c r="H577" t="s">
        <v>501</v>
      </c>
      <c r="I577">
        <v>43</v>
      </c>
      <c r="J577">
        <v>14</v>
      </c>
      <c r="K577">
        <v>65</v>
      </c>
      <c r="L577">
        <v>58</v>
      </c>
      <c r="M577">
        <v>18</v>
      </c>
      <c r="N577">
        <v>83</v>
      </c>
      <c r="O577">
        <v>71</v>
      </c>
      <c r="P577">
        <v>24</v>
      </c>
      <c r="Q577">
        <v>98</v>
      </c>
      <c r="R577">
        <v>3550</v>
      </c>
      <c r="S577" s="1">
        <v>1.0047960279999999</v>
      </c>
      <c r="T577">
        <f t="shared" si="99"/>
        <v>1</v>
      </c>
      <c r="U577">
        <f t="shared" si="100"/>
        <v>3567.0258993999996</v>
      </c>
      <c r="V577">
        <f t="shared" si="101"/>
        <v>1507.1940419999999</v>
      </c>
      <c r="W577">
        <v>24.69</v>
      </c>
      <c r="X577">
        <f t="shared" si="102"/>
        <v>24.808413931320001</v>
      </c>
      <c r="Y577">
        <v>0</v>
      </c>
      <c r="Z577">
        <v>0</v>
      </c>
      <c r="AA577">
        <v>0</v>
      </c>
      <c r="AB577" s="3">
        <v>0.1</v>
      </c>
      <c r="AC577">
        <v>25</v>
      </c>
      <c r="AD577">
        <f t="shared" si="103"/>
        <v>0.11016807219002084</v>
      </c>
      <c r="AE577">
        <v>1630000</v>
      </c>
      <c r="AF577">
        <v>0</v>
      </c>
      <c r="AG577">
        <v>0</v>
      </c>
      <c r="AH577">
        <v>37800</v>
      </c>
      <c r="AI577">
        <v>0.151456364118463</v>
      </c>
      <c r="AJ577">
        <v>0.152857906408429</v>
      </c>
      <c r="AK577" s="2">
        <f t="shared" si="98"/>
        <v>0.31488851738124046</v>
      </c>
      <c r="AL577" s="2">
        <f t="shared" si="104"/>
        <v>0.36973937468181128</v>
      </c>
      <c r="AM577">
        <f t="shared" si="105"/>
        <v>0.33277211369395338</v>
      </c>
      <c r="AN577">
        <f t="shared" si="106"/>
        <v>0.39753691346306824</v>
      </c>
      <c r="AO577">
        <f t="shared" si="107"/>
        <v>0.1987000837332808</v>
      </c>
      <c r="AP577">
        <f t="shared" si="108"/>
        <v>0.14384922643270992</v>
      </c>
      <c r="AQ577">
        <f t="shared" si="109"/>
        <v>50.281974999734565</v>
      </c>
    </row>
    <row r="578" spans="1:43" x14ac:dyDescent="0.2">
      <c r="A578">
        <v>17031</v>
      </c>
      <c r="B578">
        <v>11</v>
      </c>
      <c r="C578">
        <v>17</v>
      </c>
      <c r="D578" t="s">
        <v>383</v>
      </c>
      <c r="E578">
        <v>31</v>
      </c>
      <c r="F578" t="s">
        <v>499</v>
      </c>
      <c r="G578" t="s">
        <v>500</v>
      </c>
      <c r="H578" t="s">
        <v>504</v>
      </c>
      <c r="I578">
        <v>43</v>
      </c>
      <c r="J578">
        <v>14</v>
      </c>
      <c r="K578">
        <v>65</v>
      </c>
      <c r="L578">
        <v>58</v>
      </c>
      <c r="M578">
        <v>18</v>
      </c>
      <c r="N578">
        <v>83</v>
      </c>
      <c r="O578">
        <v>71</v>
      </c>
      <c r="P578">
        <v>24</v>
      </c>
      <c r="Q578">
        <v>98</v>
      </c>
      <c r="R578">
        <v>3550</v>
      </c>
      <c r="S578" s="1">
        <v>1.0534672780000001</v>
      </c>
      <c r="T578">
        <f t="shared" si="99"/>
        <v>1</v>
      </c>
      <c r="U578">
        <f t="shared" si="100"/>
        <v>3739.8088369000002</v>
      </c>
      <c r="V578">
        <f t="shared" si="101"/>
        <v>1580.2009170000001</v>
      </c>
      <c r="W578">
        <v>24.69</v>
      </c>
      <c r="X578">
        <f t="shared" si="102"/>
        <v>26.010107093820004</v>
      </c>
      <c r="Y578">
        <v>0</v>
      </c>
      <c r="Z578">
        <v>0</v>
      </c>
      <c r="AA578">
        <v>0</v>
      </c>
      <c r="AB578" s="3">
        <v>0.1</v>
      </c>
      <c r="AC578">
        <v>25</v>
      </c>
      <c r="AD578">
        <f t="shared" si="103"/>
        <v>0.11016807219002084</v>
      </c>
      <c r="AE578">
        <v>1630000</v>
      </c>
      <c r="AF578">
        <v>0</v>
      </c>
      <c r="AG578">
        <v>0</v>
      </c>
      <c r="AH578">
        <v>37800</v>
      </c>
      <c r="AI578">
        <v>0.14630463147846401</v>
      </c>
      <c r="AJ578">
        <v>0.14779533173975001</v>
      </c>
      <c r="AK578" s="2">
        <f t="shared" ref="AK578:AK641" si="110">((U578*AD578+X578)/(8760*AI578))+Z578*AA578/1000000+Y578/1000</f>
        <v>0.3417664420634336</v>
      </c>
      <c r="AL578" s="2">
        <f t="shared" si="104"/>
        <v>0.39854872797998014</v>
      </c>
      <c r="AM578">
        <f t="shared" si="105"/>
        <v>0.36027976216488605</v>
      </c>
      <c r="AN578">
        <f t="shared" si="106"/>
        <v>0.42732508394838886</v>
      </c>
      <c r="AO578">
        <f t="shared" si="107"/>
        <v>0.21291004414776291</v>
      </c>
      <c r="AP578">
        <f t="shared" si="108"/>
        <v>0.15612775823121641</v>
      </c>
      <c r="AQ578">
        <f t="shared" si="109"/>
        <v>52.052522447153386</v>
      </c>
    </row>
    <row r="579" spans="1:43" x14ac:dyDescent="0.2">
      <c r="A579">
        <v>17033</v>
      </c>
      <c r="B579">
        <v>13</v>
      </c>
      <c r="C579">
        <v>17</v>
      </c>
      <c r="D579" t="s">
        <v>121</v>
      </c>
      <c r="E579">
        <v>33</v>
      </c>
      <c r="F579" t="s">
        <v>499</v>
      </c>
      <c r="G579" t="s">
        <v>500</v>
      </c>
      <c r="H579" t="s">
        <v>501</v>
      </c>
      <c r="I579">
        <v>43</v>
      </c>
      <c r="J579">
        <v>14</v>
      </c>
      <c r="K579">
        <v>65</v>
      </c>
      <c r="L579">
        <v>58</v>
      </c>
      <c r="M579">
        <v>18</v>
      </c>
      <c r="N579">
        <v>83</v>
      </c>
      <c r="O579">
        <v>71</v>
      </c>
      <c r="P579">
        <v>24</v>
      </c>
      <c r="Q579">
        <v>98</v>
      </c>
      <c r="R579">
        <v>3550</v>
      </c>
      <c r="S579" s="1">
        <v>0.99170728500000005</v>
      </c>
      <c r="T579">
        <f t="shared" ref="T579:T642" si="111">IF(S579="NA",0,1)</f>
        <v>1</v>
      </c>
      <c r="U579">
        <f t="shared" ref="U579:U642" si="112">R579*IF(S579="NA",0,S579)</f>
        <v>3520.5608617500002</v>
      </c>
      <c r="V579">
        <f t="shared" ref="V579:V642" si="113">1500*S579</f>
        <v>1487.5609275000002</v>
      </c>
      <c r="W579">
        <v>24.69</v>
      </c>
      <c r="X579">
        <f t="shared" ref="X579:X642" si="114">W579*S579</f>
        <v>24.485252866650004</v>
      </c>
      <c r="Y579">
        <v>0</v>
      </c>
      <c r="Z579">
        <v>0</v>
      </c>
      <c r="AA579">
        <v>0</v>
      </c>
      <c r="AB579" s="3">
        <v>0.1</v>
      </c>
      <c r="AC579">
        <v>25</v>
      </c>
      <c r="AD579">
        <f t="shared" ref="AD579:AD642" si="115">(AB579*(1+AB579)^AC579)/((1+AB579)^AC579-1)</f>
        <v>0.11016807219002084</v>
      </c>
      <c r="AE579">
        <v>1630000</v>
      </c>
      <c r="AF579">
        <v>0</v>
      </c>
      <c r="AG579">
        <v>0</v>
      </c>
      <c r="AH579">
        <v>37800</v>
      </c>
      <c r="AI579">
        <v>0.15129975064141099</v>
      </c>
      <c r="AJ579">
        <v>0.152500920727</v>
      </c>
      <c r="AK579" s="2">
        <f t="shared" si="110"/>
        <v>0.31110839664508139</v>
      </c>
      <c r="AL579" s="2">
        <f t="shared" ref="AL579:AL642" si="116">((U579*AD579+X579)/(8760*AI579))+Z579*AA579/1000000+Y579/1000 + (AE579*I579)/(1000000*8760*AI579) + ((AF579+AG579)*L579)/(1000000) + (AH579*O579)/(1000000*8760*AI579)</f>
        <v>0.36601603119376208</v>
      </c>
      <c r="AM579">
        <f t="shared" ref="AM579:AM642" si="117">((U579*AD579+X579)/(8760*AI579))+Z579*AA579/1000000+Y579/1000 + (AE579*J579)/(1000000*8760*AI579) + ((AF579+AG579)*M579)/(1000000) + (AH579*P579)/(1000000*8760*AI579)</f>
        <v>0.32901050463536713</v>
      </c>
      <c r="AN579">
        <f t="shared" ref="AN579:AN642" si="118">((U579*AD579+X579)/(8760*AI579))+Z579*AA579/1000000+Y579/1000 + (AE579*K579)/(1000000*8760*AI579) + ((AF579+AG579)*N579)/(1000000) + (AH579*Q579)/(1000000*8760*AI579)</f>
        <v>0.39384234377790739</v>
      </c>
      <c r="AO579">
        <f t="shared" ref="AO579:AO642" si="119">((V579*AD579+X579)/(8760*AI579))+Z579*AA579/1000000+Y579/1000 + (AE579*I579)/(1000000*8760*AI579) + ((AF579+AG579)*L579)/(1000000) + (AH579*O579)/(1000000*8760*AI579)</f>
        <v>0.19703000397103995</v>
      </c>
      <c r="AP579">
        <f t="shared" ref="AP579:AP642" si="120">((V579*AD579+X579)/(8760*AI579))+Z579*AA579/1000000+Y579/1000</f>
        <v>0.14212236942235926</v>
      </c>
      <c r="AQ579">
        <f t="shared" ref="AQ579:AQ642" si="121">(AE579)/(AC579*8760*AI579) + ((AF579+AG579)) + (AH579)/(AC579*8760*AI579)</f>
        <v>50.334022904006488</v>
      </c>
    </row>
    <row r="580" spans="1:43" x14ac:dyDescent="0.2">
      <c r="A580">
        <v>17035</v>
      </c>
      <c r="B580">
        <v>13</v>
      </c>
      <c r="C580">
        <v>17</v>
      </c>
      <c r="D580" t="s">
        <v>512</v>
      </c>
      <c r="E580">
        <v>35</v>
      </c>
      <c r="F580" t="s">
        <v>499</v>
      </c>
      <c r="G580" t="s">
        <v>500</v>
      </c>
      <c r="H580" t="s">
        <v>501</v>
      </c>
      <c r="I580">
        <v>43</v>
      </c>
      <c r="J580">
        <v>14</v>
      </c>
      <c r="K580">
        <v>65</v>
      </c>
      <c r="L580">
        <v>58</v>
      </c>
      <c r="M580">
        <v>18</v>
      </c>
      <c r="N580">
        <v>83</v>
      </c>
      <c r="O580">
        <v>71</v>
      </c>
      <c r="P580">
        <v>24</v>
      </c>
      <c r="Q580">
        <v>98</v>
      </c>
      <c r="R580">
        <v>3550</v>
      </c>
      <c r="S580" s="1">
        <v>1.0005785110000001</v>
      </c>
      <c r="T580">
        <f t="shared" si="111"/>
        <v>1</v>
      </c>
      <c r="U580">
        <f t="shared" si="112"/>
        <v>3552.0537140500001</v>
      </c>
      <c r="V580">
        <f t="shared" si="113"/>
        <v>1500.8677665</v>
      </c>
      <c r="W580">
        <v>24.69</v>
      </c>
      <c r="X580">
        <f t="shared" si="114"/>
        <v>24.704283436590003</v>
      </c>
      <c r="Y580">
        <v>0</v>
      </c>
      <c r="Z580">
        <v>0</v>
      </c>
      <c r="AA580">
        <v>0</v>
      </c>
      <c r="AB580" s="3">
        <v>0.1</v>
      </c>
      <c r="AC580">
        <v>25</v>
      </c>
      <c r="AD580">
        <f t="shared" si="115"/>
        <v>0.11016807219002084</v>
      </c>
      <c r="AE580">
        <v>1630000</v>
      </c>
      <c r="AF580">
        <v>0</v>
      </c>
      <c r="AG580">
        <v>0</v>
      </c>
      <c r="AH580">
        <v>37800</v>
      </c>
      <c r="AI580">
        <v>0.152582504055602</v>
      </c>
      <c r="AJ580">
        <v>0.153027706782429</v>
      </c>
      <c r="AK580" s="2">
        <f t="shared" si="110"/>
        <v>0.31125251903247714</v>
      </c>
      <c r="AL580" s="2">
        <f t="shared" si="116"/>
        <v>0.36569854786745948</v>
      </c>
      <c r="AM580">
        <f t="shared" si="117"/>
        <v>0.32900412490400499</v>
      </c>
      <c r="AN580">
        <f t="shared" si="118"/>
        <v>0.3932909260454775</v>
      </c>
      <c r="AO580">
        <f t="shared" si="119"/>
        <v>0.19663423709487979</v>
      </c>
      <c r="AP580">
        <f t="shared" si="120"/>
        <v>0.14218820825989745</v>
      </c>
      <c r="AQ580">
        <f t="shared" si="121"/>
        <v>49.910867312677645</v>
      </c>
    </row>
    <row r="581" spans="1:43" x14ac:dyDescent="0.2">
      <c r="A581">
        <v>17037</v>
      </c>
      <c r="B581">
        <v>11</v>
      </c>
      <c r="C581">
        <v>17</v>
      </c>
      <c r="D581" t="s">
        <v>42</v>
      </c>
      <c r="E581">
        <v>37</v>
      </c>
      <c r="F581" t="s">
        <v>499</v>
      </c>
      <c r="G581" t="s">
        <v>500</v>
      </c>
      <c r="H581" t="s">
        <v>504</v>
      </c>
      <c r="I581">
        <v>43</v>
      </c>
      <c r="J581">
        <v>14</v>
      </c>
      <c r="K581">
        <v>65</v>
      </c>
      <c r="L581">
        <v>58</v>
      </c>
      <c r="M581">
        <v>18</v>
      </c>
      <c r="N581">
        <v>83</v>
      </c>
      <c r="O581">
        <v>71</v>
      </c>
      <c r="P581">
        <v>24</v>
      </c>
      <c r="Q581">
        <v>98</v>
      </c>
      <c r="R581">
        <v>3550</v>
      </c>
      <c r="S581" s="1">
        <v>1.0397308999999999</v>
      </c>
      <c r="T581">
        <f t="shared" si="111"/>
        <v>1</v>
      </c>
      <c r="U581">
        <f t="shared" si="112"/>
        <v>3691.0446949999996</v>
      </c>
      <c r="V581">
        <f t="shared" si="113"/>
        <v>1559.5963499999998</v>
      </c>
      <c r="W581">
        <v>24.69</v>
      </c>
      <c r="X581">
        <f t="shared" si="114"/>
        <v>25.670955920999997</v>
      </c>
      <c r="Y581">
        <v>0</v>
      </c>
      <c r="Z581">
        <v>0</v>
      </c>
      <c r="AA581">
        <v>0</v>
      </c>
      <c r="AB581" s="3">
        <v>0.1</v>
      </c>
      <c r="AC581">
        <v>25</v>
      </c>
      <c r="AD581">
        <f t="shared" si="115"/>
        <v>0.11016807219002084</v>
      </c>
      <c r="AE581">
        <v>1630000</v>
      </c>
      <c r="AF581">
        <v>0</v>
      </c>
      <c r="AG581">
        <v>0</v>
      </c>
      <c r="AH581">
        <v>37800</v>
      </c>
      <c r="AI581">
        <v>0.14650633713193401</v>
      </c>
      <c r="AJ581">
        <v>0.147637668799</v>
      </c>
      <c r="AK581" s="2">
        <f t="shared" si="110"/>
        <v>0.33684567996730319</v>
      </c>
      <c r="AL581" s="2">
        <f t="shared" si="116"/>
        <v>0.39354978968812654</v>
      </c>
      <c r="AM581">
        <f t="shared" si="117"/>
        <v>0.35533351146940856</v>
      </c>
      <c r="AN581">
        <f t="shared" si="118"/>
        <v>0.42228652720863241</v>
      </c>
      <c r="AO581">
        <f t="shared" si="119"/>
        <v>0.21058393644004125</v>
      </c>
      <c r="AP581">
        <f t="shared" si="120"/>
        <v>0.15387982671921796</v>
      </c>
      <c r="AQ581">
        <f t="shared" si="121"/>
        <v>51.980858051875316</v>
      </c>
    </row>
    <row r="582" spans="1:43" x14ac:dyDescent="0.2">
      <c r="A582">
        <v>17039</v>
      </c>
      <c r="B582">
        <v>13</v>
      </c>
      <c r="C582">
        <v>17</v>
      </c>
      <c r="D582" t="s">
        <v>513</v>
      </c>
      <c r="E582">
        <v>39</v>
      </c>
      <c r="F582" t="s">
        <v>499</v>
      </c>
      <c r="G582" t="s">
        <v>500</v>
      </c>
      <c r="H582" t="s">
        <v>501</v>
      </c>
      <c r="I582">
        <v>43</v>
      </c>
      <c r="J582">
        <v>14</v>
      </c>
      <c r="K582">
        <v>65</v>
      </c>
      <c r="L582">
        <v>58</v>
      </c>
      <c r="M582">
        <v>18</v>
      </c>
      <c r="N582">
        <v>83</v>
      </c>
      <c r="O582">
        <v>71</v>
      </c>
      <c r="P582">
        <v>24</v>
      </c>
      <c r="Q582">
        <v>98</v>
      </c>
      <c r="R582">
        <v>3550</v>
      </c>
      <c r="S582" s="1">
        <v>1.017475887</v>
      </c>
      <c r="T582">
        <f t="shared" si="111"/>
        <v>1</v>
      </c>
      <c r="U582">
        <f t="shared" si="112"/>
        <v>3612.03939885</v>
      </c>
      <c r="V582">
        <f t="shared" si="113"/>
        <v>1526.2138305000001</v>
      </c>
      <c r="W582">
        <v>24.69</v>
      </c>
      <c r="X582">
        <f t="shared" si="114"/>
        <v>25.12147965003</v>
      </c>
      <c r="Y582">
        <v>0</v>
      </c>
      <c r="Z582">
        <v>0</v>
      </c>
      <c r="AA582">
        <v>0</v>
      </c>
      <c r="AB582" s="3">
        <v>0.1</v>
      </c>
      <c r="AC582">
        <v>25</v>
      </c>
      <c r="AD582">
        <f t="shared" si="115"/>
        <v>0.11016807219002084</v>
      </c>
      <c r="AE582">
        <v>1630000</v>
      </c>
      <c r="AF582">
        <v>0</v>
      </c>
      <c r="AG582">
        <v>0</v>
      </c>
      <c r="AH582">
        <v>37800</v>
      </c>
      <c r="AI582">
        <v>0.15159897322611601</v>
      </c>
      <c r="AJ582">
        <v>0.15240294979374999</v>
      </c>
      <c r="AK582" s="2">
        <f t="shared" si="110"/>
        <v>0.3185622479069305</v>
      </c>
      <c r="AL582" s="2">
        <f t="shared" si="116"/>
        <v>0.37336150702284893</v>
      </c>
      <c r="AM582">
        <f t="shared" si="117"/>
        <v>0.33642902112607281</v>
      </c>
      <c r="AN582">
        <f t="shared" si="118"/>
        <v>0.40113289666789348</v>
      </c>
      <c r="AO582">
        <f t="shared" si="119"/>
        <v>0.20032674075665471</v>
      </c>
      <c r="AP582">
        <f t="shared" si="120"/>
        <v>0.14552748164073626</v>
      </c>
      <c r="AQ582">
        <f t="shared" si="121"/>
        <v>50.234674761262312</v>
      </c>
    </row>
    <row r="583" spans="1:43" x14ac:dyDescent="0.2">
      <c r="A583">
        <v>17041</v>
      </c>
      <c r="B583">
        <v>13</v>
      </c>
      <c r="C583">
        <v>17</v>
      </c>
      <c r="D583" t="s">
        <v>245</v>
      </c>
      <c r="E583">
        <v>41</v>
      </c>
      <c r="F583" t="s">
        <v>499</v>
      </c>
      <c r="G583" t="s">
        <v>500</v>
      </c>
      <c r="H583" t="s">
        <v>501</v>
      </c>
      <c r="I583">
        <v>43</v>
      </c>
      <c r="J583">
        <v>14</v>
      </c>
      <c r="K583">
        <v>65</v>
      </c>
      <c r="L583">
        <v>58</v>
      </c>
      <c r="M583">
        <v>18</v>
      </c>
      <c r="N583">
        <v>83</v>
      </c>
      <c r="O583">
        <v>71</v>
      </c>
      <c r="P583">
        <v>24</v>
      </c>
      <c r="Q583">
        <v>98</v>
      </c>
      <c r="R583">
        <v>3550</v>
      </c>
      <c r="S583" s="1">
        <v>1.009111036</v>
      </c>
      <c r="T583">
        <f t="shared" si="111"/>
        <v>1</v>
      </c>
      <c r="U583">
        <f t="shared" si="112"/>
        <v>3582.3441777999997</v>
      </c>
      <c r="V583">
        <f t="shared" si="113"/>
        <v>1513.6665539999999</v>
      </c>
      <c r="W583">
        <v>24.69</v>
      </c>
      <c r="X583">
        <f t="shared" si="114"/>
        <v>24.914951478839999</v>
      </c>
      <c r="Y583">
        <v>0</v>
      </c>
      <c r="Z583">
        <v>0</v>
      </c>
      <c r="AA583">
        <v>0</v>
      </c>
      <c r="AB583" s="3">
        <v>0.1</v>
      </c>
      <c r="AC583">
        <v>25</v>
      </c>
      <c r="AD583">
        <f t="shared" si="115"/>
        <v>0.11016807219002084</v>
      </c>
      <c r="AE583">
        <v>1630000</v>
      </c>
      <c r="AF583">
        <v>0</v>
      </c>
      <c r="AG583">
        <v>0</v>
      </c>
      <c r="AH583">
        <v>37800</v>
      </c>
      <c r="AI583">
        <v>0.15080538794744999</v>
      </c>
      <c r="AJ583">
        <v>0.15154572119812501</v>
      </c>
      <c r="AK583" s="2">
        <f t="shared" si="110"/>
        <v>0.31760588351655245</v>
      </c>
      <c r="AL583" s="2">
        <f t="shared" si="116"/>
        <v>0.37269351353160185</v>
      </c>
      <c r="AM583">
        <f t="shared" si="117"/>
        <v>0.33556667730350709</v>
      </c>
      <c r="AN583">
        <f t="shared" si="118"/>
        <v>0.40061104494445959</v>
      </c>
      <c r="AO583">
        <f t="shared" si="119"/>
        <v>0.20017821964432775</v>
      </c>
      <c r="AP583">
        <f t="shared" si="120"/>
        <v>0.14509058962927837</v>
      </c>
      <c r="AQ583">
        <f t="shared" si="121"/>
        <v>50.499025385014598</v>
      </c>
    </row>
    <row r="584" spans="1:43" x14ac:dyDescent="0.2">
      <c r="A584">
        <v>17043</v>
      </c>
      <c r="B584">
        <v>11</v>
      </c>
      <c r="C584">
        <v>17</v>
      </c>
      <c r="D584" t="s">
        <v>514</v>
      </c>
      <c r="E584">
        <v>43</v>
      </c>
      <c r="F584" t="s">
        <v>499</v>
      </c>
      <c r="G584" t="s">
        <v>500</v>
      </c>
      <c r="H584" t="s">
        <v>504</v>
      </c>
      <c r="I584">
        <v>43</v>
      </c>
      <c r="J584">
        <v>14</v>
      </c>
      <c r="K584">
        <v>65</v>
      </c>
      <c r="L584">
        <v>58</v>
      </c>
      <c r="M584">
        <v>18</v>
      </c>
      <c r="N584">
        <v>83</v>
      </c>
      <c r="O584">
        <v>71</v>
      </c>
      <c r="P584">
        <v>24</v>
      </c>
      <c r="Q584">
        <v>98</v>
      </c>
      <c r="R584">
        <v>3550</v>
      </c>
      <c r="S584" s="1">
        <v>1.050372879</v>
      </c>
      <c r="T584">
        <f t="shared" si="111"/>
        <v>1</v>
      </c>
      <c r="U584">
        <f t="shared" si="112"/>
        <v>3728.8237204500001</v>
      </c>
      <c r="V584">
        <f t="shared" si="113"/>
        <v>1575.5593185</v>
      </c>
      <c r="W584">
        <v>24.69</v>
      </c>
      <c r="X584">
        <f t="shared" si="114"/>
        <v>25.93370638251</v>
      </c>
      <c r="Y584">
        <v>0</v>
      </c>
      <c r="Z584">
        <v>0</v>
      </c>
      <c r="AA584">
        <v>0</v>
      </c>
      <c r="AB584" s="3">
        <v>0.1</v>
      </c>
      <c r="AC584">
        <v>25</v>
      </c>
      <c r="AD584">
        <f t="shared" si="115"/>
        <v>0.11016807219002084</v>
      </c>
      <c r="AE584">
        <v>1630000</v>
      </c>
      <c r="AF584">
        <v>0</v>
      </c>
      <c r="AG584">
        <v>0</v>
      </c>
      <c r="AH584">
        <v>37800</v>
      </c>
      <c r="AI584">
        <v>0.146785443555739</v>
      </c>
      <c r="AJ584">
        <v>0.14755063353350001</v>
      </c>
      <c r="AK584" s="2">
        <f t="shared" si="110"/>
        <v>0.33964634969063723</v>
      </c>
      <c r="AL584" s="2">
        <f t="shared" si="116"/>
        <v>0.39624263890217948</v>
      </c>
      <c r="AM584">
        <f t="shared" si="117"/>
        <v>0.35809902734908167</v>
      </c>
      <c r="AN584">
        <f t="shared" si="118"/>
        <v>0.42492473470994552</v>
      </c>
      <c r="AO584">
        <f t="shared" si="119"/>
        <v>0.2117555343628631</v>
      </c>
      <c r="AP584">
        <f t="shared" si="120"/>
        <v>0.15515924515132085</v>
      </c>
      <c r="AQ584">
        <f t="shared" si="121"/>
        <v>51.882018609450192</v>
      </c>
    </row>
    <row r="585" spans="1:43" x14ac:dyDescent="0.2">
      <c r="A585">
        <v>17045</v>
      </c>
      <c r="B585">
        <v>13</v>
      </c>
      <c r="C585">
        <v>17</v>
      </c>
      <c r="D585" t="s">
        <v>515</v>
      </c>
      <c r="E585">
        <v>45</v>
      </c>
      <c r="F585" t="s">
        <v>499</v>
      </c>
      <c r="G585" t="s">
        <v>500</v>
      </c>
      <c r="H585" t="s">
        <v>501</v>
      </c>
      <c r="I585">
        <v>43</v>
      </c>
      <c r="J585">
        <v>14</v>
      </c>
      <c r="K585">
        <v>65</v>
      </c>
      <c r="L585">
        <v>58</v>
      </c>
      <c r="M585">
        <v>18</v>
      </c>
      <c r="N585">
        <v>83</v>
      </c>
      <c r="O585">
        <v>71</v>
      </c>
      <c r="P585">
        <v>24</v>
      </c>
      <c r="Q585">
        <v>98</v>
      </c>
      <c r="R585">
        <v>3550</v>
      </c>
      <c r="S585" s="1">
        <v>1.0037898110000001</v>
      </c>
      <c r="T585">
        <f t="shared" si="111"/>
        <v>1</v>
      </c>
      <c r="U585">
        <f t="shared" si="112"/>
        <v>3563.4538290500004</v>
      </c>
      <c r="V585">
        <f t="shared" si="113"/>
        <v>1505.6847165000001</v>
      </c>
      <c r="W585">
        <v>24.69</v>
      </c>
      <c r="X585">
        <f t="shared" si="114"/>
        <v>24.783570433590004</v>
      </c>
      <c r="Y585">
        <v>0</v>
      </c>
      <c r="Z585">
        <v>0</v>
      </c>
      <c r="AA585">
        <v>0</v>
      </c>
      <c r="AB585" s="3">
        <v>0.1</v>
      </c>
      <c r="AC585">
        <v>25</v>
      </c>
      <c r="AD585">
        <f t="shared" si="115"/>
        <v>0.11016807219002084</v>
      </c>
      <c r="AE585">
        <v>1630000</v>
      </c>
      <c r="AF585">
        <v>0</v>
      </c>
      <c r="AG585">
        <v>0</v>
      </c>
      <c r="AH585">
        <v>37800</v>
      </c>
      <c r="AI585">
        <v>0.15050454536903199</v>
      </c>
      <c r="AJ585">
        <v>0.15206311991514301</v>
      </c>
      <c r="AK585" s="2">
        <f t="shared" si="110"/>
        <v>0.31656260289752119</v>
      </c>
      <c r="AL585" s="2">
        <f t="shared" si="116"/>
        <v>0.37176034722580964</v>
      </c>
      <c r="AM585">
        <f t="shared" si="117"/>
        <v>0.33455929840093268</v>
      </c>
      <c r="AN585">
        <f t="shared" si="118"/>
        <v>0.39973368281463245</v>
      </c>
      <c r="AO585">
        <f t="shared" si="119"/>
        <v>0.19981173636281171</v>
      </c>
      <c r="AP585">
        <f t="shared" si="120"/>
        <v>0.1446139920345233</v>
      </c>
      <c r="AQ585">
        <f t="shared" si="121"/>
        <v>50.599967565645578</v>
      </c>
    </row>
    <row r="586" spans="1:43" x14ac:dyDescent="0.2">
      <c r="A586">
        <v>17047</v>
      </c>
      <c r="B586">
        <v>13</v>
      </c>
      <c r="C586">
        <v>17</v>
      </c>
      <c r="D586" t="s">
        <v>516</v>
      </c>
      <c r="E586">
        <v>47</v>
      </c>
      <c r="F586" t="s">
        <v>499</v>
      </c>
      <c r="G586" t="s">
        <v>500</v>
      </c>
      <c r="H586" t="s">
        <v>501</v>
      </c>
      <c r="I586">
        <v>43</v>
      </c>
      <c r="J586">
        <v>14</v>
      </c>
      <c r="K586">
        <v>65</v>
      </c>
      <c r="L586">
        <v>58</v>
      </c>
      <c r="M586">
        <v>18</v>
      </c>
      <c r="N586">
        <v>83</v>
      </c>
      <c r="O586">
        <v>71</v>
      </c>
      <c r="P586">
        <v>24</v>
      </c>
      <c r="Q586">
        <v>98</v>
      </c>
      <c r="R586">
        <v>3550</v>
      </c>
      <c r="S586" s="1">
        <v>0.98443580900000005</v>
      </c>
      <c r="T586">
        <f t="shared" si="111"/>
        <v>1</v>
      </c>
      <c r="U586">
        <f t="shared" si="112"/>
        <v>3494.7471219500003</v>
      </c>
      <c r="V586">
        <f t="shared" si="113"/>
        <v>1476.6537135000001</v>
      </c>
      <c r="W586">
        <v>24.69</v>
      </c>
      <c r="X586">
        <f t="shared" si="114"/>
        <v>24.305720124210001</v>
      </c>
      <c r="Y586">
        <v>0</v>
      </c>
      <c r="Z586">
        <v>0</v>
      </c>
      <c r="AA586">
        <v>0</v>
      </c>
      <c r="AB586" s="3">
        <v>0.1</v>
      </c>
      <c r="AC586">
        <v>25</v>
      </c>
      <c r="AD586">
        <f t="shared" si="115"/>
        <v>0.11016807219002084</v>
      </c>
      <c r="AE586">
        <v>1630000</v>
      </c>
      <c r="AF586">
        <v>0</v>
      </c>
      <c r="AG586">
        <v>0</v>
      </c>
      <c r="AH586">
        <v>37800</v>
      </c>
      <c r="AI586">
        <v>0.15303511385202601</v>
      </c>
      <c r="AJ586">
        <v>0.15357360222124999</v>
      </c>
      <c r="AK586" s="2">
        <f t="shared" si="110"/>
        <v>0.30532527240449342</v>
      </c>
      <c r="AL586" s="2">
        <f t="shared" si="116"/>
        <v>0.35961027410389351</v>
      </c>
      <c r="AM586">
        <f t="shared" si="117"/>
        <v>0.32302437692180602</v>
      </c>
      <c r="AN586">
        <f t="shared" si="118"/>
        <v>0.38712104630041055</v>
      </c>
      <c r="AO586">
        <f t="shared" si="119"/>
        <v>0.19376549025772757</v>
      </c>
      <c r="AP586">
        <f t="shared" si="120"/>
        <v>0.13948048855832751</v>
      </c>
      <c r="AQ586">
        <f t="shared" si="121"/>
        <v>49.76325316762869</v>
      </c>
    </row>
    <row r="587" spans="1:43" x14ac:dyDescent="0.2">
      <c r="A587">
        <v>17049</v>
      </c>
      <c r="B587">
        <v>13</v>
      </c>
      <c r="C587">
        <v>17</v>
      </c>
      <c r="D587" t="s">
        <v>393</v>
      </c>
      <c r="E587">
        <v>49</v>
      </c>
      <c r="F587" t="s">
        <v>499</v>
      </c>
      <c r="G587" t="s">
        <v>500</v>
      </c>
      <c r="H587" t="s">
        <v>501</v>
      </c>
      <c r="I587">
        <v>43</v>
      </c>
      <c r="J587">
        <v>14</v>
      </c>
      <c r="K587">
        <v>65</v>
      </c>
      <c r="L587">
        <v>58</v>
      </c>
      <c r="M587">
        <v>18</v>
      </c>
      <c r="N587">
        <v>83</v>
      </c>
      <c r="O587">
        <v>71</v>
      </c>
      <c r="P587">
        <v>24</v>
      </c>
      <c r="Q587">
        <v>98</v>
      </c>
      <c r="R587">
        <v>3550</v>
      </c>
      <c r="S587" s="1">
        <v>0.99794914800000001</v>
      </c>
      <c r="T587">
        <f t="shared" si="111"/>
        <v>1</v>
      </c>
      <c r="U587">
        <f t="shared" si="112"/>
        <v>3542.7194754000002</v>
      </c>
      <c r="V587">
        <f t="shared" si="113"/>
        <v>1496.923722</v>
      </c>
      <c r="W587">
        <v>24.69</v>
      </c>
      <c r="X587">
        <f t="shared" si="114"/>
        <v>24.63936446412</v>
      </c>
      <c r="Y587">
        <v>0</v>
      </c>
      <c r="Z587">
        <v>0</v>
      </c>
      <c r="AA587">
        <v>0</v>
      </c>
      <c r="AB587" s="3">
        <v>0.1</v>
      </c>
      <c r="AC587">
        <v>25</v>
      </c>
      <c r="AD587">
        <f t="shared" si="115"/>
        <v>0.11016807219002084</v>
      </c>
      <c r="AE587">
        <v>1630000</v>
      </c>
      <c r="AF587">
        <v>0</v>
      </c>
      <c r="AG587">
        <v>0</v>
      </c>
      <c r="AH587">
        <v>37800</v>
      </c>
      <c r="AI587">
        <v>0.15265008747782899</v>
      </c>
      <c r="AJ587">
        <v>0.153456918727571</v>
      </c>
      <c r="AK587" s="2">
        <f t="shared" si="110"/>
        <v>0.31029715632387556</v>
      </c>
      <c r="AL587" s="2">
        <f t="shared" si="116"/>
        <v>0.36471908003703235</v>
      </c>
      <c r="AM587">
        <f t="shared" si="117"/>
        <v>0.32804090295146426</v>
      </c>
      <c r="AN587">
        <f t="shared" si="118"/>
        <v>0.39229924212414952</v>
      </c>
      <c r="AO587">
        <f t="shared" si="119"/>
        <v>0.19617369755576292</v>
      </c>
      <c r="AP587">
        <f t="shared" si="120"/>
        <v>0.14175177384260618</v>
      </c>
      <c r="AQ587">
        <f t="shared" si="121"/>
        <v>49.888770062194268</v>
      </c>
    </row>
    <row r="588" spans="1:43" x14ac:dyDescent="0.2">
      <c r="A588">
        <v>17051</v>
      </c>
      <c r="B588">
        <v>13</v>
      </c>
      <c r="C588">
        <v>17</v>
      </c>
      <c r="D588" t="s">
        <v>47</v>
      </c>
      <c r="E588">
        <v>51</v>
      </c>
      <c r="F588" t="s">
        <v>499</v>
      </c>
      <c r="G588" t="s">
        <v>500</v>
      </c>
      <c r="H588" t="s">
        <v>501</v>
      </c>
      <c r="I588">
        <v>43</v>
      </c>
      <c r="J588">
        <v>14</v>
      </c>
      <c r="K588">
        <v>65</v>
      </c>
      <c r="L588">
        <v>58</v>
      </c>
      <c r="M588">
        <v>18</v>
      </c>
      <c r="N588">
        <v>83</v>
      </c>
      <c r="O588">
        <v>71</v>
      </c>
      <c r="P588">
        <v>24</v>
      </c>
      <c r="Q588">
        <v>98</v>
      </c>
      <c r="R588">
        <v>3550</v>
      </c>
      <c r="S588" s="1">
        <v>0.99838185300000004</v>
      </c>
      <c r="T588">
        <f t="shared" si="111"/>
        <v>1</v>
      </c>
      <c r="U588">
        <f t="shared" si="112"/>
        <v>3544.25557815</v>
      </c>
      <c r="V588">
        <f t="shared" si="113"/>
        <v>1497.5727795</v>
      </c>
      <c r="W588">
        <v>24.69</v>
      </c>
      <c r="X588">
        <f t="shared" si="114"/>
        <v>24.650047950570002</v>
      </c>
      <c r="Y588">
        <v>0</v>
      </c>
      <c r="Z588">
        <v>0</v>
      </c>
      <c r="AA588">
        <v>0</v>
      </c>
      <c r="AB588" s="3">
        <v>0.1</v>
      </c>
      <c r="AC588">
        <v>25</v>
      </c>
      <c r="AD588">
        <f t="shared" si="115"/>
        <v>0.11016807219002084</v>
      </c>
      <c r="AE588">
        <v>1630000</v>
      </c>
      <c r="AF588">
        <v>0</v>
      </c>
      <c r="AG588">
        <v>0</v>
      </c>
      <c r="AH588">
        <v>37800</v>
      </c>
      <c r="AI588">
        <v>0.15281861248400799</v>
      </c>
      <c r="AJ588">
        <v>0.15405345436485701</v>
      </c>
      <c r="AK588" s="2">
        <f t="shared" si="110"/>
        <v>0.31008936212946653</v>
      </c>
      <c r="AL588" s="2">
        <f t="shared" si="116"/>
        <v>0.36445127054160104</v>
      </c>
      <c r="AM588">
        <f t="shared" si="117"/>
        <v>0.32781354134336493</v>
      </c>
      <c r="AN588">
        <f t="shared" si="118"/>
        <v>0.39200101783230956</v>
      </c>
      <c r="AO588">
        <f t="shared" si="119"/>
        <v>0.19601875648745154</v>
      </c>
      <c r="AP588">
        <f t="shared" si="120"/>
        <v>0.14165684807531706</v>
      </c>
      <c r="AQ588">
        <f t="shared" si="121"/>
        <v>49.833753823358343</v>
      </c>
    </row>
    <row r="589" spans="1:43" x14ac:dyDescent="0.2">
      <c r="A589">
        <v>17053</v>
      </c>
      <c r="B589">
        <v>13</v>
      </c>
      <c r="C589">
        <v>17</v>
      </c>
      <c r="D589" t="s">
        <v>517</v>
      </c>
      <c r="E589">
        <v>53</v>
      </c>
      <c r="F589" t="s">
        <v>499</v>
      </c>
      <c r="G589" t="s">
        <v>500</v>
      </c>
      <c r="H589" t="s">
        <v>501</v>
      </c>
      <c r="I589">
        <v>43</v>
      </c>
      <c r="J589">
        <v>14</v>
      </c>
      <c r="K589">
        <v>65</v>
      </c>
      <c r="L589">
        <v>58</v>
      </c>
      <c r="M589">
        <v>18</v>
      </c>
      <c r="N589">
        <v>83</v>
      </c>
      <c r="O589">
        <v>71</v>
      </c>
      <c r="P589">
        <v>24</v>
      </c>
      <c r="Q589">
        <v>98</v>
      </c>
      <c r="R589">
        <v>3550</v>
      </c>
      <c r="S589" s="1">
        <v>1.025653481</v>
      </c>
      <c r="T589">
        <f t="shared" si="111"/>
        <v>1</v>
      </c>
      <c r="U589">
        <f t="shared" si="112"/>
        <v>3641.0698575500001</v>
      </c>
      <c r="V589">
        <f t="shared" si="113"/>
        <v>1538.4802215</v>
      </c>
      <c r="W589">
        <v>24.69</v>
      </c>
      <c r="X589">
        <f t="shared" si="114"/>
        <v>25.323384445889999</v>
      </c>
      <c r="Y589">
        <v>0</v>
      </c>
      <c r="Z589">
        <v>0</v>
      </c>
      <c r="AA589">
        <v>0</v>
      </c>
      <c r="AB589" s="3">
        <v>0.1</v>
      </c>
      <c r="AC589">
        <v>25</v>
      </c>
      <c r="AD589">
        <f t="shared" si="115"/>
        <v>0.11016807219002084</v>
      </c>
      <c r="AE589">
        <v>1630000</v>
      </c>
      <c r="AF589">
        <v>0</v>
      </c>
      <c r="AG589">
        <v>0</v>
      </c>
      <c r="AH589">
        <v>37800</v>
      </c>
      <c r="AI589">
        <v>0.14957778421162499</v>
      </c>
      <c r="AJ589">
        <v>0.1509984445035</v>
      </c>
      <c r="AK589" s="2">
        <f t="shared" si="110"/>
        <v>0.3254617866665106</v>
      </c>
      <c r="AL589" s="2">
        <f t="shared" si="116"/>
        <v>0.38100152780729069</v>
      </c>
      <c r="AM589">
        <f t="shared" si="117"/>
        <v>0.34356998695281582</v>
      </c>
      <c r="AN589">
        <f t="shared" si="118"/>
        <v>0.40914818192067565</v>
      </c>
      <c r="AO589">
        <f t="shared" si="119"/>
        <v>0.20421911069906293</v>
      </c>
      <c r="AP589">
        <f t="shared" si="120"/>
        <v>0.14867936955828284</v>
      </c>
      <c r="AQ589">
        <f t="shared" si="121"/>
        <v>50.913477253952948</v>
      </c>
    </row>
    <row r="590" spans="1:43" x14ac:dyDescent="0.2">
      <c r="A590">
        <v>17055</v>
      </c>
      <c r="B590">
        <v>13</v>
      </c>
      <c r="C590">
        <v>17</v>
      </c>
      <c r="D590" t="s">
        <v>48</v>
      </c>
      <c r="E590">
        <v>55</v>
      </c>
      <c r="F590" t="s">
        <v>499</v>
      </c>
      <c r="G590" t="s">
        <v>500</v>
      </c>
      <c r="H590" t="s">
        <v>501</v>
      </c>
      <c r="I590">
        <v>43</v>
      </c>
      <c r="J590">
        <v>14</v>
      </c>
      <c r="K590">
        <v>65</v>
      </c>
      <c r="L590">
        <v>58</v>
      </c>
      <c r="M590">
        <v>18</v>
      </c>
      <c r="N590">
        <v>83</v>
      </c>
      <c r="O590">
        <v>71</v>
      </c>
      <c r="P590">
        <v>24</v>
      </c>
      <c r="Q590">
        <v>98</v>
      </c>
      <c r="R590">
        <v>3550</v>
      </c>
      <c r="S590" s="1">
        <v>0.98391955399999997</v>
      </c>
      <c r="T590">
        <f t="shared" si="111"/>
        <v>1</v>
      </c>
      <c r="U590">
        <f t="shared" si="112"/>
        <v>3492.9144166999999</v>
      </c>
      <c r="V590">
        <f t="shared" si="113"/>
        <v>1475.8793309999999</v>
      </c>
      <c r="W590">
        <v>24.69</v>
      </c>
      <c r="X590">
        <f t="shared" si="114"/>
        <v>24.292973788259999</v>
      </c>
      <c r="Y590">
        <v>0</v>
      </c>
      <c r="Z590">
        <v>0</v>
      </c>
      <c r="AA590">
        <v>0</v>
      </c>
      <c r="AB590" s="3">
        <v>0.1</v>
      </c>
      <c r="AC590">
        <v>25</v>
      </c>
      <c r="AD590">
        <f t="shared" si="115"/>
        <v>0.11016807219002084</v>
      </c>
      <c r="AE590">
        <v>1630000</v>
      </c>
      <c r="AF590">
        <v>0</v>
      </c>
      <c r="AG590">
        <v>0</v>
      </c>
      <c r="AH590">
        <v>37800</v>
      </c>
      <c r="AI590">
        <v>0.153167369406496</v>
      </c>
      <c r="AJ590">
        <v>0.154352152485</v>
      </c>
      <c r="AK590" s="2">
        <f t="shared" si="110"/>
        <v>0.30490165339482755</v>
      </c>
      <c r="AL590" s="2">
        <f t="shared" si="116"/>
        <v>0.35913978157915077</v>
      </c>
      <c r="AM590">
        <f t="shared" si="117"/>
        <v>0.32258547525180181</v>
      </c>
      <c r="AN590">
        <f t="shared" si="118"/>
        <v>0.3866267990265666</v>
      </c>
      <c r="AO590">
        <f t="shared" si="119"/>
        <v>0.19352509661257603</v>
      </c>
      <c r="AP590">
        <f t="shared" si="120"/>
        <v>0.13928696842825283</v>
      </c>
      <c r="AQ590">
        <f t="shared" si="121"/>
        <v>49.720284050476536</v>
      </c>
    </row>
    <row r="591" spans="1:43" x14ac:dyDescent="0.2">
      <c r="A591">
        <v>17057</v>
      </c>
      <c r="B591">
        <v>13</v>
      </c>
      <c r="C591">
        <v>17</v>
      </c>
      <c r="D591" t="s">
        <v>127</v>
      </c>
      <c r="E591">
        <v>57</v>
      </c>
      <c r="F591" t="s">
        <v>499</v>
      </c>
      <c r="G591" t="s">
        <v>500</v>
      </c>
      <c r="H591" t="s">
        <v>501</v>
      </c>
      <c r="I591">
        <v>43</v>
      </c>
      <c r="J591">
        <v>14</v>
      </c>
      <c r="K591">
        <v>65</v>
      </c>
      <c r="L591">
        <v>58</v>
      </c>
      <c r="M591">
        <v>18</v>
      </c>
      <c r="N591">
        <v>83</v>
      </c>
      <c r="O591">
        <v>71</v>
      </c>
      <c r="P591">
        <v>24</v>
      </c>
      <c r="Q591">
        <v>98</v>
      </c>
      <c r="R591">
        <v>3550</v>
      </c>
      <c r="S591" s="1">
        <v>1.015251331</v>
      </c>
      <c r="T591">
        <f t="shared" si="111"/>
        <v>1</v>
      </c>
      <c r="U591">
        <f t="shared" si="112"/>
        <v>3604.14222505</v>
      </c>
      <c r="V591">
        <f t="shared" si="113"/>
        <v>1522.8769964999999</v>
      </c>
      <c r="W591">
        <v>24.69</v>
      </c>
      <c r="X591">
        <f t="shared" si="114"/>
        <v>25.066555362390002</v>
      </c>
      <c r="Y591">
        <v>0</v>
      </c>
      <c r="Z591">
        <v>0</v>
      </c>
      <c r="AA591">
        <v>0</v>
      </c>
      <c r="AB591" s="3">
        <v>0.1</v>
      </c>
      <c r="AC591">
        <v>25</v>
      </c>
      <c r="AD591">
        <f t="shared" si="115"/>
        <v>0.11016807219002084</v>
      </c>
      <c r="AE591">
        <v>1630000</v>
      </c>
      <c r="AF591">
        <v>0</v>
      </c>
      <c r="AG591">
        <v>0</v>
      </c>
      <c r="AH591">
        <v>37800</v>
      </c>
      <c r="AI591">
        <v>0.151762293146468</v>
      </c>
      <c r="AJ591">
        <v>0.15304954570275001</v>
      </c>
      <c r="AK591" s="2">
        <f t="shared" si="110"/>
        <v>0.31752368690673838</v>
      </c>
      <c r="AL591" s="2">
        <f t="shared" si="116"/>
        <v>0.372263973464661</v>
      </c>
      <c r="AM591">
        <f t="shared" si="117"/>
        <v>0.33537123268856017</v>
      </c>
      <c r="AN591">
        <f t="shared" si="118"/>
        <v>0.40000547675881526</v>
      </c>
      <c r="AO591">
        <f t="shared" si="119"/>
        <v>0.19979332664796884</v>
      </c>
      <c r="AP591">
        <f t="shared" si="120"/>
        <v>0.14505304009004624</v>
      </c>
      <c r="AQ591">
        <f t="shared" si="121"/>
        <v>50.180614408648907</v>
      </c>
    </row>
    <row r="592" spans="1:43" x14ac:dyDescent="0.2">
      <c r="A592">
        <v>17059</v>
      </c>
      <c r="B592">
        <v>13</v>
      </c>
      <c r="C592">
        <v>17</v>
      </c>
      <c r="D592" t="s">
        <v>518</v>
      </c>
      <c r="E592">
        <v>59</v>
      </c>
      <c r="F592" t="s">
        <v>499</v>
      </c>
      <c r="G592" t="s">
        <v>500</v>
      </c>
      <c r="H592" t="s">
        <v>501</v>
      </c>
      <c r="I592">
        <v>43</v>
      </c>
      <c r="J592">
        <v>14</v>
      </c>
      <c r="K592">
        <v>65</v>
      </c>
      <c r="L592">
        <v>58</v>
      </c>
      <c r="M592">
        <v>18</v>
      </c>
      <c r="N592">
        <v>83</v>
      </c>
      <c r="O592">
        <v>71</v>
      </c>
      <c r="P592">
        <v>24</v>
      </c>
      <c r="Q592">
        <v>98</v>
      </c>
      <c r="R592">
        <v>3550</v>
      </c>
      <c r="S592" s="1">
        <v>0.97670089500000001</v>
      </c>
      <c r="T592">
        <f t="shared" si="111"/>
        <v>1</v>
      </c>
      <c r="U592">
        <f t="shared" si="112"/>
        <v>3467.28817725</v>
      </c>
      <c r="V592">
        <f t="shared" si="113"/>
        <v>1465.0513424999999</v>
      </c>
      <c r="W592">
        <v>24.69</v>
      </c>
      <c r="X592">
        <f t="shared" si="114"/>
        <v>24.114745097550003</v>
      </c>
      <c r="Y592">
        <v>0</v>
      </c>
      <c r="Z592">
        <v>0</v>
      </c>
      <c r="AA592">
        <v>0</v>
      </c>
      <c r="AB592" s="3">
        <v>0.1</v>
      </c>
      <c r="AC592">
        <v>25</v>
      </c>
      <c r="AD592">
        <f t="shared" si="115"/>
        <v>0.11016807219002084</v>
      </c>
      <c r="AE592">
        <v>1630000</v>
      </c>
      <c r="AF592">
        <v>0</v>
      </c>
      <c r="AG592">
        <v>0</v>
      </c>
      <c r="AH592">
        <v>37800</v>
      </c>
      <c r="AI592">
        <v>0.15319970421180501</v>
      </c>
      <c r="AJ592">
        <v>0.153712287675875</v>
      </c>
      <c r="AK592" s="2">
        <f t="shared" si="110"/>
        <v>0.30260081978880254</v>
      </c>
      <c r="AL592" s="2">
        <f t="shared" si="116"/>
        <v>0.35682750030536303</v>
      </c>
      <c r="AM592">
        <f t="shared" si="117"/>
        <v>0.32028090924342129</v>
      </c>
      <c r="AN592">
        <f t="shared" si="118"/>
        <v>0.38430871625751967</v>
      </c>
      <c r="AO592">
        <f t="shared" si="119"/>
        <v>0.19246256859063079</v>
      </c>
      <c r="AP592">
        <f t="shared" si="120"/>
        <v>0.13823588807407033</v>
      </c>
      <c r="AQ592">
        <f t="shared" si="121"/>
        <v>49.709789932926171</v>
      </c>
    </row>
    <row r="593" spans="1:43" x14ac:dyDescent="0.2">
      <c r="A593">
        <v>17061</v>
      </c>
      <c r="B593">
        <v>13</v>
      </c>
      <c r="C593">
        <v>17</v>
      </c>
      <c r="D593" t="s">
        <v>50</v>
      </c>
      <c r="E593">
        <v>61</v>
      </c>
      <c r="F593" t="s">
        <v>499</v>
      </c>
      <c r="G593" t="s">
        <v>500</v>
      </c>
      <c r="H593" t="s">
        <v>501</v>
      </c>
      <c r="I593">
        <v>43</v>
      </c>
      <c r="J593">
        <v>14</v>
      </c>
      <c r="K593">
        <v>65</v>
      </c>
      <c r="L593">
        <v>58</v>
      </c>
      <c r="M593">
        <v>18</v>
      </c>
      <c r="N593">
        <v>83</v>
      </c>
      <c r="O593">
        <v>71</v>
      </c>
      <c r="P593">
        <v>24</v>
      </c>
      <c r="Q593">
        <v>98</v>
      </c>
      <c r="R593">
        <v>3550</v>
      </c>
      <c r="S593" s="1">
        <v>1.005361736</v>
      </c>
      <c r="T593">
        <f t="shared" si="111"/>
        <v>1</v>
      </c>
      <c r="U593">
        <f t="shared" si="112"/>
        <v>3569.0341628000001</v>
      </c>
      <c r="V593">
        <f t="shared" si="113"/>
        <v>1508.042604</v>
      </c>
      <c r="W593">
        <v>24.69</v>
      </c>
      <c r="X593">
        <f t="shared" si="114"/>
        <v>24.82238126184</v>
      </c>
      <c r="Y593">
        <v>0</v>
      </c>
      <c r="Z593">
        <v>0</v>
      </c>
      <c r="AA593">
        <v>0</v>
      </c>
      <c r="AB593" s="3">
        <v>0.1</v>
      </c>
      <c r="AC593">
        <v>25</v>
      </c>
      <c r="AD593">
        <f t="shared" si="115"/>
        <v>0.11016807219002084</v>
      </c>
      <c r="AE593">
        <v>1630000</v>
      </c>
      <c r="AF593">
        <v>0</v>
      </c>
      <c r="AG593">
        <v>0</v>
      </c>
      <c r="AH593">
        <v>37800</v>
      </c>
      <c r="AI593">
        <v>0.15466564067088101</v>
      </c>
      <c r="AJ593">
        <v>0.15573845489212501</v>
      </c>
      <c r="AK593" s="2">
        <f t="shared" si="110"/>
        <v>0.30852825897820901</v>
      </c>
      <c r="AL593" s="2">
        <f t="shared" si="116"/>
        <v>0.36224097357655338</v>
      </c>
      <c r="AM593">
        <f t="shared" si="117"/>
        <v>0.32604077477122567</v>
      </c>
      <c r="AN593">
        <f t="shared" si="118"/>
        <v>0.38946171980686844</v>
      </c>
      <c r="AO593">
        <f t="shared" si="119"/>
        <v>0.19465641034102754</v>
      </c>
      <c r="AP593">
        <f t="shared" si="120"/>
        <v>0.14094369574268317</v>
      </c>
      <c r="AQ593">
        <f t="shared" si="121"/>
        <v>49.238635556817826</v>
      </c>
    </row>
    <row r="594" spans="1:43" x14ac:dyDescent="0.2">
      <c r="A594">
        <v>17063</v>
      </c>
      <c r="B594">
        <v>11</v>
      </c>
      <c r="C594">
        <v>17</v>
      </c>
      <c r="D594" t="s">
        <v>519</v>
      </c>
      <c r="E594">
        <v>63</v>
      </c>
      <c r="F594" t="s">
        <v>499</v>
      </c>
      <c r="G594" t="s">
        <v>500</v>
      </c>
      <c r="H594" t="s">
        <v>504</v>
      </c>
      <c r="I594">
        <v>43</v>
      </c>
      <c r="J594">
        <v>14</v>
      </c>
      <c r="K594">
        <v>65</v>
      </c>
      <c r="L594">
        <v>58</v>
      </c>
      <c r="M594">
        <v>18</v>
      </c>
      <c r="N594">
        <v>83</v>
      </c>
      <c r="O594">
        <v>71</v>
      </c>
      <c r="P594">
        <v>24</v>
      </c>
      <c r="Q594">
        <v>98</v>
      </c>
      <c r="R594">
        <v>3550</v>
      </c>
      <c r="S594" s="1">
        <v>1.0381868439999999</v>
      </c>
      <c r="T594">
        <f t="shared" si="111"/>
        <v>1</v>
      </c>
      <c r="U594">
        <f t="shared" si="112"/>
        <v>3685.5632962</v>
      </c>
      <c r="V594">
        <f t="shared" si="113"/>
        <v>1557.280266</v>
      </c>
      <c r="W594">
        <v>24.69</v>
      </c>
      <c r="X594">
        <f t="shared" si="114"/>
        <v>25.632833178359999</v>
      </c>
      <c r="Y594">
        <v>0</v>
      </c>
      <c r="Z594">
        <v>0</v>
      </c>
      <c r="AA594">
        <v>0</v>
      </c>
      <c r="AB594" s="3">
        <v>0.1</v>
      </c>
      <c r="AC594">
        <v>25</v>
      </c>
      <c r="AD594">
        <f t="shared" si="115"/>
        <v>0.11016807219002084</v>
      </c>
      <c r="AE594">
        <v>1630000</v>
      </c>
      <c r="AF594">
        <v>0</v>
      </c>
      <c r="AG594">
        <v>0</v>
      </c>
      <c r="AH594">
        <v>37800</v>
      </c>
      <c r="AI594">
        <v>0.14744983115079799</v>
      </c>
      <c r="AJ594">
        <v>0.14851112781350001</v>
      </c>
      <c r="AK594" s="2">
        <f t="shared" si="110"/>
        <v>0.3341932570336606</v>
      </c>
      <c r="AL594" s="2">
        <f t="shared" si="116"/>
        <v>0.3905345315586139</v>
      </c>
      <c r="AM594">
        <f t="shared" si="117"/>
        <v>0.35256278959769421</v>
      </c>
      <c r="AN594">
        <f t="shared" si="118"/>
        <v>0.41908738999454809</v>
      </c>
      <c r="AO594">
        <f t="shared" si="119"/>
        <v>0.20900940578334587</v>
      </c>
      <c r="AP594">
        <f t="shared" si="120"/>
        <v>0.15266813125839263</v>
      </c>
      <c r="AQ594">
        <f t="shared" si="121"/>
        <v>51.648245743779796</v>
      </c>
    </row>
    <row r="595" spans="1:43" x14ac:dyDescent="0.2">
      <c r="A595">
        <v>17065</v>
      </c>
      <c r="B595">
        <v>13</v>
      </c>
      <c r="C595">
        <v>17</v>
      </c>
      <c r="D595" t="s">
        <v>324</v>
      </c>
      <c r="E595">
        <v>65</v>
      </c>
      <c r="F595" t="s">
        <v>499</v>
      </c>
      <c r="G595" t="s">
        <v>500</v>
      </c>
      <c r="H595" t="s">
        <v>501</v>
      </c>
      <c r="I595">
        <v>43</v>
      </c>
      <c r="J595">
        <v>14</v>
      </c>
      <c r="K595">
        <v>65</v>
      </c>
      <c r="L595">
        <v>58</v>
      </c>
      <c r="M595">
        <v>18</v>
      </c>
      <c r="N595">
        <v>83</v>
      </c>
      <c r="O595">
        <v>71</v>
      </c>
      <c r="P595">
        <v>24</v>
      </c>
      <c r="Q595">
        <v>98</v>
      </c>
      <c r="R595">
        <v>3550</v>
      </c>
      <c r="S595" s="1">
        <v>0.98314669700000001</v>
      </c>
      <c r="T595">
        <f t="shared" si="111"/>
        <v>1</v>
      </c>
      <c r="U595">
        <f t="shared" si="112"/>
        <v>3490.1707743500001</v>
      </c>
      <c r="V595">
        <f t="shared" si="113"/>
        <v>1474.7200455</v>
      </c>
      <c r="W595">
        <v>24.69</v>
      </c>
      <c r="X595">
        <f t="shared" si="114"/>
        <v>24.27389194893</v>
      </c>
      <c r="Y595">
        <v>0</v>
      </c>
      <c r="Z595">
        <v>0</v>
      </c>
      <c r="AA595">
        <v>0</v>
      </c>
      <c r="AB595" s="3">
        <v>0.1</v>
      </c>
      <c r="AC595">
        <v>25</v>
      </c>
      <c r="AD595">
        <f t="shared" si="115"/>
        <v>0.11016807219002084</v>
      </c>
      <c r="AE595">
        <v>1630000</v>
      </c>
      <c r="AF595">
        <v>0</v>
      </c>
      <c r="AG595">
        <v>0</v>
      </c>
      <c r="AH595">
        <v>37800</v>
      </c>
      <c r="AI595">
        <v>0.153433198511196</v>
      </c>
      <c r="AJ595">
        <v>0.15435015737800001</v>
      </c>
      <c r="AK595" s="2">
        <f t="shared" si="110"/>
        <v>0.30413431752996178</v>
      </c>
      <c r="AL595" s="2">
        <f t="shared" si="116"/>
        <v>0.358278476005019</v>
      </c>
      <c r="AM595">
        <f t="shared" si="117"/>
        <v>0.32178750146386903</v>
      </c>
      <c r="AN595">
        <f t="shared" si="118"/>
        <v>0.3857178711040134</v>
      </c>
      <c r="AO595">
        <f t="shared" si="119"/>
        <v>0.19308058801579209</v>
      </c>
      <c r="AP595">
        <f t="shared" si="120"/>
        <v>0.13893642954073485</v>
      </c>
      <c r="AQ595">
        <f t="shared" si="121"/>
        <v>49.634141685442003</v>
      </c>
    </row>
    <row r="596" spans="1:43" x14ac:dyDescent="0.2">
      <c r="A596">
        <v>17067</v>
      </c>
      <c r="B596">
        <v>13</v>
      </c>
      <c r="C596">
        <v>17</v>
      </c>
      <c r="D596" t="s">
        <v>407</v>
      </c>
      <c r="E596">
        <v>67</v>
      </c>
      <c r="F596" t="s">
        <v>499</v>
      </c>
      <c r="G596" t="s">
        <v>500</v>
      </c>
      <c r="H596" t="s">
        <v>501</v>
      </c>
      <c r="I596">
        <v>43</v>
      </c>
      <c r="J596">
        <v>14</v>
      </c>
      <c r="K596">
        <v>65</v>
      </c>
      <c r="L596">
        <v>58</v>
      </c>
      <c r="M596">
        <v>18</v>
      </c>
      <c r="N596">
        <v>83</v>
      </c>
      <c r="O596">
        <v>71</v>
      </c>
      <c r="P596">
        <v>24</v>
      </c>
      <c r="Q596">
        <v>98</v>
      </c>
      <c r="R596">
        <v>3550</v>
      </c>
      <c r="S596" s="1">
        <v>1.0101308499999999</v>
      </c>
      <c r="T596">
        <f t="shared" si="111"/>
        <v>1</v>
      </c>
      <c r="U596">
        <f t="shared" si="112"/>
        <v>3585.9645174999996</v>
      </c>
      <c r="V596">
        <f t="shared" si="113"/>
        <v>1515.1962749999998</v>
      </c>
      <c r="W596">
        <v>24.69</v>
      </c>
      <c r="X596">
        <f t="shared" si="114"/>
        <v>24.940130686499998</v>
      </c>
      <c r="Y596">
        <v>0</v>
      </c>
      <c r="Z596">
        <v>0</v>
      </c>
      <c r="AA596">
        <v>0</v>
      </c>
      <c r="AB596" s="3">
        <v>0.1</v>
      </c>
      <c r="AC596">
        <v>25</v>
      </c>
      <c r="AD596">
        <f t="shared" si="115"/>
        <v>0.11016807219002084</v>
      </c>
      <c r="AE596">
        <v>1630000</v>
      </c>
      <c r="AF596">
        <v>0</v>
      </c>
      <c r="AG596">
        <v>0</v>
      </c>
      <c r="AH596">
        <v>37800</v>
      </c>
      <c r="AI596">
        <v>0.15189480057038299</v>
      </c>
      <c r="AJ596">
        <v>0.154231919573625</v>
      </c>
      <c r="AK596" s="2">
        <f t="shared" si="110"/>
        <v>0.31564663822916728</v>
      </c>
      <c r="AL596" s="2">
        <f t="shared" si="116"/>
        <v>0.37033917137927791</v>
      </c>
      <c r="AM596">
        <f t="shared" si="117"/>
        <v>0.33347861447005761</v>
      </c>
      <c r="AN596">
        <f t="shared" si="118"/>
        <v>0.39805647400874028</v>
      </c>
      <c r="AO596">
        <f t="shared" si="119"/>
        <v>0.19888808881204662</v>
      </c>
      <c r="AP596">
        <f t="shared" si="120"/>
        <v>0.14419555566193598</v>
      </c>
      <c r="AQ596">
        <f t="shared" si="121"/>
        <v>50.136838690712601</v>
      </c>
    </row>
    <row r="597" spans="1:43" x14ac:dyDescent="0.2">
      <c r="A597">
        <v>17069</v>
      </c>
      <c r="B597">
        <v>13</v>
      </c>
      <c r="C597">
        <v>17</v>
      </c>
      <c r="D597" t="s">
        <v>520</v>
      </c>
      <c r="E597">
        <v>69</v>
      </c>
      <c r="F597" t="s">
        <v>499</v>
      </c>
      <c r="G597" t="s">
        <v>500</v>
      </c>
      <c r="H597" t="s">
        <v>501</v>
      </c>
      <c r="I597">
        <v>43</v>
      </c>
      <c r="J597">
        <v>14</v>
      </c>
      <c r="K597">
        <v>65</v>
      </c>
      <c r="L597">
        <v>58</v>
      </c>
      <c r="M597">
        <v>18</v>
      </c>
      <c r="N597">
        <v>83</v>
      </c>
      <c r="O597">
        <v>71</v>
      </c>
      <c r="P597">
        <v>24</v>
      </c>
      <c r="Q597">
        <v>98</v>
      </c>
      <c r="R597">
        <v>3550</v>
      </c>
      <c r="S597" s="1">
        <v>0.97364215600000004</v>
      </c>
      <c r="T597">
        <f t="shared" si="111"/>
        <v>1</v>
      </c>
      <c r="U597">
        <f t="shared" si="112"/>
        <v>3456.4296538000003</v>
      </c>
      <c r="V597">
        <f t="shared" si="113"/>
        <v>1460.4632340000001</v>
      </c>
      <c r="W597">
        <v>24.69</v>
      </c>
      <c r="X597">
        <f t="shared" si="114"/>
        <v>24.039224831640002</v>
      </c>
      <c r="Y597">
        <v>0</v>
      </c>
      <c r="Z597">
        <v>0</v>
      </c>
      <c r="AA597">
        <v>0</v>
      </c>
      <c r="AB597" s="3">
        <v>0.1</v>
      </c>
      <c r="AC597">
        <v>25</v>
      </c>
      <c r="AD597">
        <f t="shared" si="115"/>
        <v>0.11016807219002084</v>
      </c>
      <c r="AE597">
        <v>1630000</v>
      </c>
      <c r="AF597">
        <v>0</v>
      </c>
      <c r="AG597">
        <v>0</v>
      </c>
      <c r="AH597">
        <v>37800</v>
      </c>
      <c r="AI597">
        <v>0.15298382948127201</v>
      </c>
      <c r="AJ597">
        <v>0.15347712321312501</v>
      </c>
      <c r="AK597" s="2">
        <f t="shared" si="110"/>
        <v>0.30207882460956925</v>
      </c>
      <c r="AL597" s="2">
        <f t="shared" si="116"/>
        <v>0.35638202412871911</v>
      </c>
      <c r="AM597">
        <f t="shared" si="117"/>
        <v>0.31978386235159689</v>
      </c>
      <c r="AN597">
        <f t="shared" si="118"/>
        <v>0.38390201868975565</v>
      </c>
      <c r="AO597">
        <f t="shared" si="119"/>
        <v>0.19230062668216893</v>
      </c>
      <c r="AP597">
        <f t="shared" si="120"/>
        <v>0.13799742716301908</v>
      </c>
      <c r="AQ597">
        <f t="shared" si="121"/>
        <v>49.779935173393788</v>
      </c>
    </row>
    <row r="598" spans="1:43" x14ac:dyDescent="0.2">
      <c r="A598">
        <v>17071</v>
      </c>
      <c r="B598">
        <v>13</v>
      </c>
      <c r="C598">
        <v>17</v>
      </c>
      <c r="D598" t="s">
        <v>521</v>
      </c>
      <c r="E598">
        <v>71</v>
      </c>
      <c r="F598" t="s">
        <v>499</v>
      </c>
      <c r="G598" t="s">
        <v>500</v>
      </c>
      <c r="H598" t="s">
        <v>501</v>
      </c>
      <c r="I598">
        <v>43</v>
      </c>
      <c r="J598">
        <v>14</v>
      </c>
      <c r="K598">
        <v>65</v>
      </c>
      <c r="L598">
        <v>58</v>
      </c>
      <c r="M598">
        <v>18</v>
      </c>
      <c r="N598">
        <v>83</v>
      </c>
      <c r="O598">
        <v>71</v>
      </c>
      <c r="P598">
        <v>24</v>
      </c>
      <c r="Q598">
        <v>98</v>
      </c>
      <c r="R598">
        <v>3550</v>
      </c>
      <c r="S598" s="1">
        <v>1.0132570519999999</v>
      </c>
      <c r="T598">
        <f t="shared" si="111"/>
        <v>1</v>
      </c>
      <c r="U598">
        <f t="shared" si="112"/>
        <v>3597.0625345999997</v>
      </c>
      <c r="V598">
        <f t="shared" si="113"/>
        <v>1519.8855779999999</v>
      </c>
      <c r="W598">
        <v>24.69</v>
      </c>
      <c r="X598">
        <f t="shared" si="114"/>
        <v>25.017316613879998</v>
      </c>
      <c r="Y598">
        <v>0</v>
      </c>
      <c r="Z598">
        <v>0</v>
      </c>
      <c r="AA598">
        <v>0</v>
      </c>
      <c r="AB598" s="3">
        <v>0.1</v>
      </c>
      <c r="AC598">
        <v>25</v>
      </c>
      <c r="AD598">
        <f t="shared" si="115"/>
        <v>0.11016807219002084</v>
      </c>
      <c r="AE598">
        <v>1630000</v>
      </c>
      <c r="AF598">
        <v>0</v>
      </c>
      <c r="AG598">
        <v>0</v>
      </c>
      <c r="AH598">
        <v>37800</v>
      </c>
      <c r="AI598">
        <v>0.14998122709790199</v>
      </c>
      <c r="AJ598">
        <v>0.15128965068637501</v>
      </c>
      <c r="AK598" s="2">
        <f t="shared" si="110"/>
        <v>0.3206632381025814</v>
      </c>
      <c r="AL598" s="2">
        <f t="shared" si="116"/>
        <v>0.37605357978915988</v>
      </c>
      <c r="AM598">
        <f t="shared" si="117"/>
        <v>0.33872272812874171</v>
      </c>
      <c r="AN598">
        <f t="shared" si="118"/>
        <v>0.40412452064433063</v>
      </c>
      <c r="AO598">
        <f t="shared" si="119"/>
        <v>0.20187761003818161</v>
      </c>
      <c r="AP598">
        <f t="shared" si="120"/>
        <v>0.14648726835160311</v>
      </c>
      <c r="AQ598">
        <f t="shared" si="121"/>
        <v>50.776522245574959</v>
      </c>
    </row>
    <row r="599" spans="1:43" x14ac:dyDescent="0.2">
      <c r="A599">
        <v>17073</v>
      </c>
      <c r="B599">
        <v>13</v>
      </c>
      <c r="C599">
        <v>17</v>
      </c>
      <c r="D599" t="s">
        <v>52</v>
      </c>
      <c r="E599">
        <v>73</v>
      </c>
      <c r="F599" t="s">
        <v>499</v>
      </c>
      <c r="G599" t="s">
        <v>500</v>
      </c>
      <c r="H599" t="s">
        <v>501</v>
      </c>
      <c r="I599">
        <v>43</v>
      </c>
      <c r="J599">
        <v>14</v>
      </c>
      <c r="K599">
        <v>65</v>
      </c>
      <c r="L599">
        <v>58</v>
      </c>
      <c r="M599">
        <v>18</v>
      </c>
      <c r="N599">
        <v>83</v>
      </c>
      <c r="O599">
        <v>71</v>
      </c>
      <c r="P599">
        <v>24</v>
      </c>
      <c r="Q599">
        <v>98</v>
      </c>
      <c r="R599">
        <v>3550</v>
      </c>
      <c r="S599" s="1">
        <v>1.022184094</v>
      </c>
      <c r="T599">
        <f t="shared" si="111"/>
        <v>1</v>
      </c>
      <c r="U599">
        <f t="shared" si="112"/>
        <v>3628.7535336999999</v>
      </c>
      <c r="V599">
        <f t="shared" si="113"/>
        <v>1533.2761410000001</v>
      </c>
      <c r="W599">
        <v>24.69</v>
      </c>
      <c r="X599">
        <f t="shared" si="114"/>
        <v>25.237725280860001</v>
      </c>
      <c r="Y599">
        <v>0</v>
      </c>
      <c r="Z599">
        <v>0</v>
      </c>
      <c r="AA599">
        <v>0</v>
      </c>
      <c r="AB599" s="3">
        <v>0.1</v>
      </c>
      <c r="AC599">
        <v>25</v>
      </c>
      <c r="AD599">
        <f t="shared" si="115"/>
        <v>0.11016807219002084</v>
      </c>
      <c r="AE599">
        <v>1630000</v>
      </c>
      <c r="AF599">
        <v>0</v>
      </c>
      <c r="AG599">
        <v>0</v>
      </c>
      <c r="AH599">
        <v>37800</v>
      </c>
      <c r="AI599">
        <v>0.14886258510960401</v>
      </c>
      <c r="AJ599">
        <v>0.15006440413050001</v>
      </c>
      <c r="AK599" s="2">
        <f t="shared" si="110"/>
        <v>0.3259192434170089</v>
      </c>
      <c r="AL599" s="2">
        <f t="shared" si="116"/>
        <v>0.38172582106987235</v>
      </c>
      <c r="AM599">
        <f t="shared" si="117"/>
        <v>0.34411444319062279</v>
      </c>
      <c r="AN599">
        <f t="shared" si="118"/>
        <v>0.41000770366751327</v>
      </c>
      <c r="AO599">
        <f t="shared" si="119"/>
        <v>0.20469492529720948</v>
      </c>
      <c r="AP599">
        <f t="shared" si="120"/>
        <v>0.148888347644346</v>
      </c>
      <c r="AQ599">
        <f t="shared" si="121"/>
        <v>51.158087228890452</v>
      </c>
    </row>
    <row r="600" spans="1:43" x14ac:dyDescent="0.2">
      <c r="A600">
        <v>17075</v>
      </c>
      <c r="B600">
        <v>13</v>
      </c>
      <c r="C600">
        <v>17</v>
      </c>
      <c r="D600" t="s">
        <v>522</v>
      </c>
      <c r="E600">
        <v>75</v>
      </c>
      <c r="F600" t="s">
        <v>499</v>
      </c>
      <c r="G600" t="s">
        <v>500</v>
      </c>
      <c r="H600" t="s">
        <v>501</v>
      </c>
      <c r="I600">
        <v>43</v>
      </c>
      <c r="J600">
        <v>14</v>
      </c>
      <c r="K600">
        <v>65</v>
      </c>
      <c r="L600">
        <v>58</v>
      </c>
      <c r="M600">
        <v>18</v>
      </c>
      <c r="N600">
        <v>83</v>
      </c>
      <c r="O600">
        <v>71</v>
      </c>
      <c r="P600">
        <v>24</v>
      </c>
      <c r="Q600">
        <v>98</v>
      </c>
      <c r="R600">
        <v>3550</v>
      </c>
      <c r="S600" s="1">
        <v>1.0285443940000001</v>
      </c>
      <c r="T600">
        <f t="shared" si="111"/>
        <v>1</v>
      </c>
      <c r="U600">
        <f t="shared" si="112"/>
        <v>3651.3325987000003</v>
      </c>
      <c r="V600">
        <f t="shared" si="113"/>
        <v>1542.816591</v>
      </c>
      <c r="W600">
        <v>24.69</v>
      </c>
      <c r="X600">
        <f t="shared" si="114"/>
        <v>25.394761087860005</v>
      </c>
      <c r="Y600">
        <v>0</v>
      </c>
      <c r="Z600">
        <v>0</v>
      </c>
      <c r="AA600">
        <v>0</v>
      </c>
      <c r="AB600" s="3">
        <v>0.1</v>
      </c>
      <c r="AC600">
        <v>25</v>
      </c>
      <c r="AD600">
        <f t="shared" si="115"/>
        <v>0.11016807219002084</v>
      </c>
      <c r="AE600">
        <v>1630000</v>
      </c>
      <c r="AF600">
        <v>0</v>
      </c>
      <c r="AG600">
        <v>0</v>
      </c>
      <c r="AH600">
        <v>37800</v>
      </c>
      <c r="AI600">
        <v>0.14817621860112301</v>
      </c>
      <c r="AJ600">
        <v>0.15014547264</v>
      </c>
      <c r="AK600" s="2">
        <f t="shared" si="110"/>
        <v>0.32946628221481605</v>
      </c>
      <c r="AL600" s="2">
        <f t="shared" si="116"/>
        <v>0.38553136130748866</v>
      </c>
      <c r="AM600">
        <f t="shared" si="117"/>
        <v>0.34774576390530992</v>
      </c>
      <c r="AN600">
        <f t="shared" si="118"/>
        <v>0.41394424830782706</v>
      </c>
      <c r="AO600">
        <f t="shared" si="119"/>
        <v>0.20657380588400931</v>
      </c>
      <c r="AP600">
        <f t="shared" si="120"/>
        <v>0.15050872679133664</v>
      </c>
      <c r="AQ600">
        <f t="shared" si="121"/>
        <v>51.395056413577116</v>
      </c>
    </row>
    <row r="601" spans="1:43" x14ac:dyDescent="0.2">
      <c r="A601">
        <v>17077</v>
      </c>
      <c r="B601">
        <v>13</v>
      </c>
      <c r="C601">
        <v>17</v>
      </c>
      <c r="D601" t="s">
        <v>54</v>
      </c>
      <c r="E601">
        <v>77</v>
      </c>
      <c r="F601" t="s">
        <v>499</v>
      </c>
      <c r="G601" t="s">
        <v>500</v>
      </c>
      <c r="H601" t="s">
        <v>501</v>
      </c>
      <c r="I601">
        <v>43</v>
      </c>
      <c r="J601">
        <v>14</v>
      </c>
      <c r="K601">
        <v>65</v>
      </c>
      <c r="L601">
        <v>58</v>
      </c>
      <c r="M601">
        <v>18</v>
      </c>
      <c r="N601">
        <v>83</v>
      </c>
      <c r="O601">
        <v>71</v>
      </c>
      <c r="P601">
        <v>24</v>
      </c>
      <c r="Q601">
        <v>98</v>
      </c>
      <c r="R601">
        <v>3550</v>
      </c>
      <c r="S601" s="1">
        <v>0.98381021999999996</v>
      </c>
      <c r="T601">
        <f t="shared" si="111"/>
        <v>1</v>
      </c>
      <c r="U601">
        <f t="shared" si="112"/>
        <v>3492.5262809999999</v>
      </c>
      <c r="V601">
        <f t="shared" si="113"/>
        <v>1475.71533</v>
      </c>
      <c r="W601">
        <v>24.69</v>
      </c>
      <c r="X601">
        <f t="shared" si="114"/>
        <v>24.290274331799999</v>
      </c>
      <c r="Y601">
        <v>0</v>
      </c>
      <c r="Z601">
        <v>0</v>
      </c>
      <c r="AA601">
        <v>0</v>
      </c>
      <c r="AB601" s="3">
        <v>0.1</v>
      </c>
      <c r="AC601">
        <v>25</v>
      </c>
      <c r="AD601">
        <f t="shared" si="115"/>
        <v>0.11016807219002084</v>
      </c>
      <c r="AE601">
        <v>1630000</v>
      </c>
      <c r="AF601">
        <v>0</v>
      </c>
      <c r="AG601">
        <v>0</v>
      </c>
      <c r="AH601">
        <v>37800</v>
      </c>
      <c r="AI601">
        <v>0.153723665882053</v>
      </c>
      <c r="AJ601">
        <v>0.154446531925125</v>
      </c>
      <c r="AK601" s="2">
        <f t="shared" si="110"/>
        <v>0.30376451443633828</v>
      </c>
      <c r="AL601" s="2">
        <f t="shared" si="116"/>
        <v>0.35780636523307369</v>
      </c>
      <c r="AM601">
        <f t="shared" si="117"/>
        <v>0.32138434193228188</v>
      </c>
      <c r="AN601">
        <f t="shared" si="118"/>
        <v>0.38519391243404549</v>
      </c>
      <c r="AO601">
        <f t="shared" si="119"/>
        <v>0.19280934471100614</v>
      </c>
      <c r="AP601">
        <f t="shared" si="120"/>
        <v>0.13876749391427071</v>
      </c>
      <c r="AQ601">
        <f t="shared" si="121"/>
        <v>49.540355874666609</v>
      </c>
    </row>
    <row r="602" spans="1:43" x14ac:dyDescent="0.2">
      <c r="A602">
        <v>17079</v>
      </c>
      <c r="B602">
        <v>13</v>
      </c>
      <c r="C602">
        <v>17</v>
      </c>
      <c r="D602" t="s">
        <v>413</v>
      </c>
      <c r="E602">
        <v>79</v>
      </c>
      <c r="F602" t="s">
        <v>499</v>
      </c>
      <c r="G602" t="s">
        <v>500</v>
      </c>
      <c r="H602" t="s">
        <v>501</v>
      </c>
      <c r="I602">
        <v>43</v>
      </c>
      <c r="J602">
        <v>14</v>
      </c>
      <c r="K602">
        <v>65</v>
      </c>
      <c r="L602">
        <v>58</v>
      </c>
      <c r="M602">
        <v>18</v>
      </c>
      <c r="N602">
        <v>83</v>
      </c>
      <c r="O602">
        <v>71</v>
      </c>
      <c r="P602">
        <v>24</v>
      </c>
      <c r="Q602">
        <v>98</v>
      </c>
      <c r="R602">
        <v>3550</v>
      </c>
      <c r="S602" s="1">
        <v>0.99556267300000001</v>
      </c>
      <c r="T602">
        <f t="shared" si="111"/>
        <v>1</v>
      </c>
      <c r="U602">
        <f t="shared" si="112"/>
        <v>3534.2474891500001</v>
      </c>
      <c r="V602">
        <f t="shared" si="113"/>
        <v>1493.3440095000001</v>
      </c>
      <c r="W602">
        <v>24.69</v>
      </c>
      <c r="X602">
        <f t="shared" si="114"/>
        <v>24.580442396370003</v>
      </c>
      <c r="Y602">
        <v>0</v>
      </c>
      <c r="Z602">
        <v>0</v>
      </c>
      <c r="AA602">
        <v>0</v>
      </c>
      <c r="AB602" s="3">
        <v>0.1</v>
      </c>
      <c r="AC602">
        <v>25</v>
      </c>
      <c r="AD602">
        <f t="shared" si="115"/>
        <v>0.11016807219002084</v>
      </c>
      <c r="AE602">
        <v>1630000</v>
      </c>
      <c r="AF602">
        <v>0</v>
      </c>
      <c r="AG602">
        <v>0</v>
      </c>
      <c r="AH602">
        <v>37800</v>
      </c>
      <c r="AI602">
        <v>0.15299078936972199</v>
      </c>
      <c r="AJ602">
        <v>0.15429001855128599</v>
      </c>
      <c r="AK602" s="2">
        <f t="shared" si="110"/>
        <v>0.30886575625200385</v>
      </c>
      <c r="AL602" s="2">
        <f t="shared" si="116"/>
        <v>0.36316648539883467</v>
      </c>
      <c r="AM602">
        <f t="shared" si="117"/>
        <v>0.32656998855281383</v>
      </c>
      <c r="AN602">
        <f t="shared" si="118"/>
        <v>0.39068522801461958</v>
      </c>
      <c r="AO602">
        <f t="shared" si="119"/>
        <v>0.1953986023811618</v>
      </c>
      <c r="AP602">
        <f t="shared" si="120"/>
        <v>0.14109787323433098</v>
      </c>
      <c r="AQ602">
        <f t="shared" si="121"/>
        <v>49.777670574346487</v>
      </c>
    </row>
    <row r="603" spans="1:43" x14ac:dyDescent="0.2">
      <c r="A603">
        <v>17081</v>
      </c>
      <c r="B603">
        <v>13</v>
      </c>
      <c r="C603">
        <v>17</v>
      </c>
      <c r="D603" t="s">
        <v>55</v>
      </c>
      <c r="E603">
        <v>81</v>
      </c>
      <c r="F603" t="s">
        <v>499</v>
      </c>
      <c r="G603" t="s">
        <v>500</v>
      </c>
      <c r="H603" t="s">
        <v>501</v>
      </c>
      <c r="I603">
        <v>43</v>
      </c>
      <c r="J603">
        <v>14</v>
      </c>
      <c r="K603">
        <v>65</v>
      </c>
      <c r="L603">
        <v>58</v>
      </c>
      <c r="M603">
        <v>18</v>
      </c>
      <c r="N603">
        <v>83</v>
      </c>
      <c r="O603">
        <v>71</v>
      </c>
      <c r="P603">
        <v>24</v>
      </c>
      <c r="Q603">
        <v>98</v>
      </c>
      <c r="R603">
        <v>3550</v>
      </c>
      <c r="S603" s="1">
        <v>0.988012416</v>
      </c>
      <c r="T603">
        <f t="shared" si="111"/>
        <v>1</v>
      </c>
      <c r="U603">
        <f t="shared" si="112"/>
        <v>3507.4440767999999</v>
      </c>
      <c r="V603">
        <f t="shared" si="113"/>
        <v>1482.018624</v>
      </c>
      <c r="W603">
        <v>24.69</v>
      </c>
      <c r="X603">
        <f t="shared" si="114"/>
        <v>24.39402655104</v>
      </c>
      <c r="Y603">
        <v>0</v>
      </c>
      <c r="Z603">
        <v>0</v>
      </c>
      <c r="AA603">
        <v>0</v>
      </c>
      <c r="AB603" s="3">
        <v>0.1</v>
      </c>
      <c r="AC603">
        <v>25</v>
      </c>
      <c r="AD603">
        <f t="shared" si="115"/>
        <v>0.11016807219002084</v>
      </c>
      <c r="AE603">
        <v>1630000</v>
      </c>
      <c r="AF603">
        <v>0</v>
      </c>
      <c r="AG603">
        <v>0</v>
      </c>
      <c r="AH603">
        <v>37800</v>
      </c>
      <c r="AI603">
        <v>0.153198590815255</v>
      </c>
      <c r="AJ603">
        <v>0.15435015737800001</v>
      </c>
      <c r="AK603" s="2">
        <f t="shared" si="110"/>
        <v>0.30610757235191555</v>
      </c>
      <c r="AL603" s="2">
        <f t="shared" si="116"/>
        <v>0.36033464697000583</v>
      </c>
      <c r="AM603">
        <f t="shared" si="117"/>
        <v>0.3237877902995609</v>
      </c>
      <c r="AN603">
        <f t="shared" si="118"/>
        <v>0.38781606264652602</v>
      </c>
      <c r="AO603">
        <f t="shared" si="119"/>
        <v>0.194064938044231</v>
      </c>
      <c r="AP603">
        <f t="shared" si="120"/>
        <v>0.13983786342614071</v>
      </c>
      <c r="AQ603">
        <f t="shared" si="121"/>
        <v>49.710151207193235</v>
      </c>
    </row>
    <row r="604" spans="1:43" x14ac:dyDescent="0.2">
      <c r="A604">
        <v>17083</v>
      </c>
      <c r="B604">
        <v>13</v>
      </c>
      <c r="C604">
        <v>17</v>
      </c>
      <c r="D604" t="s">
        <v>523</v>
      </c>
      <c r="E604">
        <v>83</v>
      </c>
      <c r="F604" t="s">
        <v>499</v>
      </c>
      <c r="G604" t="s">
        <v>500</v>
      </c>
      <c r="H604" t="s">
        <v>501</v>
      </c>
      <c r="I604">
        <v>43</v>
      </c>
      <c r="J604">
        <v>14</v>
      </c>
      <c r="K604">
        <v>65</v>
      </c>
      <c r="L604">
        <v>58</v>
      </c>
      <c r="M604">
        <v>18</v>
      </c>
      <c r="N604">
        <v>83</v>
      </c>
      <c r="O604">
        <v>71</v>
      </c>
      <c r="P604">
        <v>24</v>
      </c>
      <c r="Q604">
        <v>98</v>
      </c>
      <c r="R604">
        <v>3550</v>
      </c>
      <c r="S604" s="1">
        <v>1.003147403</v>
      </c>
      <c r="T604">
        <f t="shared" si="111"/>
        <v>1</v>
      </c>
      <c r="U604">
        <f t="shared" si="112"/>
        <v>3561.1732806500004</v>
      </c>
      <c r="V604">
        <f t="shared" si="113"/>
        <v>1504.7211045000001</v>
      </c>
      <c r="W604">
        <v>24.69</v>
      </c>
      <c r="X604">
        <f t="shared" si="114"/>
        <v>24.767709380070002</v>
      </c>
      <c r="Y604">
        <v>0</v>
      </c>
      <c r="Z604">
        <v>0</v>
      </c>
      <c r="AA604">
        <v>0</v>
      </c>
      <c r="AB604" s="3">
        <v>0.1</v>
      </c>
      <c r="AC604">
        <v>25</v>
      </c>
      <c r="AD604">
        <f t="shared" si="115"/>
        <v>0.11016807219002084</v>
      </c>
      <c r="AE604">
        <v>1630000</v>
      </c>
      <c r="AF604">
        <v>0</v>
      </c>
      <c r="AG604">
        <v>0</v>
      </c>
      <c r="AH604">
        <v>37800</v>
      </c>
      <c r="AI604">
        <v>0.15435380004801699</v>
      </c>
      <c r="AJ604">
        <v>0.15509385801987499</v>
      </c>
      <c r="AK604" s="2">
        <f t="shared" si="110"/>
        <v>0.30847066423983749</v>
      </c>
      <c r="AL604" s="2">
        <f t="shared" si="116"/>
        <v>0.3622918945104287</v>
      </c>
      <c r="AM604">
        <f t="shared" si="117"/>
        <v>0.32601856052773742</v>
      </c>
      <c r="AN604">
        <f t="shared" si="118"/>
        <v>0.38956763475097633</v>
      </c>
      <c r="AO604">
        <f t="shared" si="119"/>
        <v>0.19473861524579947</v>
      </c>
      <c r="AP604">
        <f t="shared" si="120"/>
        <v>0.14091738497520825</v>
      </c>
      <c r="AQ604">
        <f t="shared" si="121"/>
        <v>49.338112257593814</v>
      </c>
    </row>
    <row r="605" spans="1:43" x14ac:dyDescent="0.2">
      <c r="A605">
        <v>17085</v>
      </c>
      <c r="B605">
        <v>11</v>
      </c>
      <c r="C605">
        <v>17</v>
      </c>
      <c r="D605" t="s">
        <v>524</v>
      </c>
      <c r="E605">
        <v>85</v>
      </c>
      <c r="F605" t="s">
        <v>499</v>
      </c>
      <c r="G605" t="s">
        <v>500</v>
      </c>
      <c r="H605" t="s">
        <v>504</v>
      </c>
      <c r="I605">
        <v>43</v>
      </c>
      <c r="J605">
        <v>14</v>
      </c>
      <c r="K605">
        <v>65</v>
      </c>
      <c r="L605">
        <v>58</v>
      </c>
      <c r="M605">
        <v>18</v>
      </c>
      <c r="N605">
        <v>83</v>
      </c>
      <c r="O605">
        <v>71</v>
      </c>
      <c r="P605">
        <v>24</v>
      </c>
      <c r="Q605">
        <v>98</v>
      </c>
      <c r="R605">
        <v>3550</v>
      </c>
      <c r="S605" s="1">
        <v>1.0266180810000001</v>
      </c>
      <c r="T605">
        <f t="shared" si="111"/>
        <v>1</v>
      </c>
      <c r="U605">
        <f t="shared" si="112"/>
        <v>3644.4941875500003</v>
      </c>
      <c r="V605">
        <f t="shared" si="113"/>
        <v>1539.9271215000001</v>
      </c>
      <c r="W605">
        <v>24.69</v>
      </c>
      <c r="X605">
        <f t="shared" si="114"/>
        <v>25.347200419890004</v>
      </c>
      <c r="Y605">
        <v>0</v>
      </c>
      <c r="Z605">
        <v>0</v>
      </c>
      <c r="AA605">
        <v>0</v>
      </c>
      <c r="AB605" s="3">
        <v>0.1</v>
      </c>
      <c r="AC605">
        <v>25</v>
      </c>
      <c r="AD605">
        <f t="shared" si="115"/>
        <v>0.11016807219002084</v>
      </c>
      <c r="AE605">
        <v>1630000</v>
      </c>
      <c r="AF605">
        <v>0</v>
      </c>
      <c r="AG605">
        <v>0</v>
      </c>
      <c r="AH605">
        <v>37800</v>
      </c>
      <c r="AI605">
        <v>0.14648455435824001</v>
      </c>
      <c r="AJ605">
        <v>0.14747598353087499</v>
      </c>
      <c r="AK605" s="2">
        <f t="shared" si="110"/>
        <v>0.33264692721381522</v>
      </c>
      <c r="AL605" s="2">
        <f t="shared" si="116"/>
        <v>0.38935946903722418</v>
      </c>
      <c r="AM605">
        <f t="shared" si="117"/>
        <v>0.35113750792215243</v>
      </c>
      <c r="AN605">
        <f t="shared" si="118"/>
        <v>0.41810047981270138</v>
      </c>
      <c r="AO605">
        <f t="shared" si="119"/>
        <v>0.20867426958940222</v>
      </c>
      <c r="AP605">
        <f t="shared" si="120"/>
        <v>0.15196172776599323</v>
      </c>
      <c r="AQ605">
        <f t="shared" si="121"/>
        <v>51.988587790156075</v>
      </c>
    </row>
    <row r="606" spans="1:43" x14ac:dyDescent="0.2">
      <c r="A606">
        <v>17087</v>
      </c>
      <c r="B606">
        <v>13</v>
      </c>
      <c r="C606">
        <v>17</v>
      </c>
      <c r="D606" t="s">
        <v>135</v>
      </c>
      <c r="E606">
        <v>87</v>
      </c>
      <c r="F606" t="s">
        <v>499</v>
      </c>
      <c r="G606" t="s">
        <v>500</v>
      </c>
      <c r="H606" t="s">
        <v>501</v>
      </c>
      <c r="I606">
        <v>43</v>
      </c>
      <c r="J606">
        <v>14</v>
      </c>
      <c r="K606">
        <v>65</v>
      </c>
      <c r="L606">
        <v>58</v>
      </c>
      <c r="M606">
        <v>18</v>
      </c>
      <c r="N606">
        <v>83</v>
      </c>
      <c r="O606">
        <v>71</v>
      </c>
      <c r="P606">
        <v>24</v>
      </c>
      <c r="Q606">
        <v>98</v>
      </c>
      <c r="R606">
        <v>3550</v>
      </c>
      <c r="S606" s="1">
        <v>0.97613304199999995</v>
      </c>
      <c r="T606">
        <f t="shared" si="111"/>
        <v>1</v>
      </c>
      <c r="U606">
        <f t="shared" si="112"/>
        <v>3465.2722990999996</v>
      </c>
      <c r="V606">
        <f t="shared" si="113"/>
        <v>1464.1995629999999</v>
      </c>
      <c r="W606">
        <v>24.69</v>
      </c>
      <c r="X606">
        <f t="shared" si="114"/>
        <v>24.100724806980001</v>
      </c>
      <c r="Y606">
        <v>0</v>
      </c>
      <c r="Z606">
        <v>0</v>
      </c>
      <c r="AA606">
        <v>0</v>
      </c>
      <c r="AB606" s="3">
        <v>0.1</v>
      </c>
      <c r="AC606">
        <v>25</v>
      </c>
      <c r="AD606">
        <f t="shared" si="115"/>
        <v>0.11016807219002084</v>
      </c>
      <c r="AE606">
        <v>1630000</v>
      </c>
      <c r="AF606">
        <v>0</v>
      </c>
      <c r="AG606">
        <v>0</v>
      </c>
      <c r="AH606">
        <v>37800</v>
      </c>
      <c r="AI606">
        <v>0.15374014949895201</v>
      </c>
      <c r="AJ606">
        <v>0.15484001137512499</v>
      </c>
      <c r="AK606" s="2">
        <f t="shared" si="110"/>
        <v>0.30136176874679249</v>
      </c>
      <c r="AL606" s="2">
        <f t="shared" si="116"/>
        <v>0.35539782531756969</v>
      </c>
      <c r="AM606">
        <f t="shared" si="117"/>
        <v>0.31897970709089635</v>
      </c>
      <c r="AN606">
        <f t="shared" si="118"/>
        <v>0.3827824360973312</v>
      </c>
      <c r="AO606">
        <f t="shared" si="119"/>
        <v>0.19170591405285869</v>
      </c>
      <c r="AP606">
        <f t="shared" si="120"/>
        <v>0.13766985748208149</v>
      </c>
      <c r="AQ606">
        <f t="shared" si="121"/>
        <v>49.53504428722546</v>
      </c>
    </row>
    <row r="607" spans="1:43" x14ac:dyDescent="0.2">
      <c r="A607">
        <v>17089</v>
      </c>
      <c r="B607">
        <v>11</v>
      </c>
      <c r="C607">
        <v>17</v>
      </c>
      <c r="D607" t="s">
        <v>525</v>
      </c>
      <c r="E607">
        <v>89</v>
      </c>
      <c r="F607" t="s">
        <v>499</v>
      </c>
      <c r="G607" t="s">
        <v>500</v>
      </c>
      <c r="H607" t="s">
        <v>504</v>
      </c>
      <c r="I607">
        <v>43</v>
      </c>
      <c r="J607">
        <v>14</v>
      </c>
      <c r="K607">
        <v>65</v>
      </c>
      <c r="L607">
        <v>58</v>
      </c>
      <c r="M607">
        <v>18</v>
      </c>
      <c r="N607">
        <v>83</v>
      </c>
      <c r="O607">
        <v>71</v>
      </c>
      <c r="P607">
        <v>24</v>
      </c>
      <c r="Q607">
        <v>98</v>
      </c>
      <c r="R607">
        <v>3550</v>
      </c>
      <c r="S607" s="1">
        <v>1.044294037</v>
      </c>
      <c r="T607">
        <f t="shared" si="111"/>
        <v>1</v>
      </c>
      <c r="U607">
        <f t="shared" si="112"/>
        <v>3707.2438313500002</v>
      </c>
      <c r="V607">
        <f t="shared" si="113"/>
        <v>1566.4410554999999</v>
      </c>
      <c r="W607">
        <v>24.69</v>
      </c>
      <c r="X607">
        <f t="shared" si="114"/>
        <v>25.783619773530003</v>
      </c>
      <c r="Y607">
        <v>0</v>
      </c>
      <c r="Z607">
        <v>0</v>
      </c>
      <c r="AA607">
        <v>0</v>
      </c>
      <c r="AB607" s="3">
        <v>0.1</v>
      </c>
      <c r="AC607">
        <v>25</v>
      </c>
      <c r="AD607">
        <f t="shared" si="115"/>
        <v>0.11016807219002084</v>
      </c>
      <c r="AE607">
        <v>1630000</v>
      </c>
      <c r="AF607">
        <v>0</v>
      </c>
      <c r="AG607">
        <v>0</v>
      </c>
      <c r="AH607">
        <v>37800</v>
      </c>
      <c r="AI607">
        <v>0.146624309564379</v>
      </c>
      <c r="AJ607">
        <v>0.14758550350725</v>
      </c>
      <c r="AK607" s="2">
        <f t="shared" si="110"/>
        <v>0.3380518052077815</v>
      </c>
      <c r="AL607" s="2">
        <f t="shared" si="116"/>
        <v>0.39471029137700364</v>
      </c>
      <c r="AM607">
        <f t="shared" si="117"/>
        <v>0.35652476158815971</v>
      </c>
      <c r="AN607">
        <f t="shared" si="118"/>
        <v>0.42342390760994203</v>
      </c>
      <c r="AO607">
        <f t="shared" si="119"/>
        <v>0.21108930212192087</v>
      </c>
      <c r="AP607">
        <f t="shared" si="120"/>
        <v>0.15443081595269872</v>
      </c>
      <c r="AQ607">
        <f t="shared" si="121"/>
        <v>51.939034780664848</v>
      </c>
    </row>
    <row r="608" spans="1:43" x14ac:dyDescent="0.2">
      <c r="A608">
        <v>17091</v>
      </c>
      <c r="B608">
        <v>11</v>
      </c>
      <c r="C608">
        <v>17</v>
      </c>
      <c r="D608" t="s">
        <v>526</v>
      </c>
      <c r="E608">
        <v>91</v>
      </c>
      <c r="F608" t="s">
        <v>499</v>
      </c>
      <c r="G608" t="s">
        <v>500</v>
      </c>
      <c r="H608" t="s">
        <v>504</v>
      </c>
      <c r="I608">
        <v>43</v>
      </c>
      <c r="J608">
        <v>14</v>
      </c>
      <c r="K608">
        <v>65</v>
      </c>
      <c r="L608">
        <v>58</v>
      </c>
      <c r="M608">
        <v>18</v>
      </c>
      <c r="N608">
        <v>83</v>
      </c>
      <c r="O608">
        <v>71</v>
      </c>
      <c r="P608">
        <v>24</v>
      </c>
      <c r="Q608">
        <v>98</v>
      </c>
      <c r="R608">
        <v>3550</v>
      </c>
      <c r="S608" s="1">
        <v>1.0377681729999999</v>
      </c>
      <c r="T608">
        <f t="shared" si="111"/>
        <v>1</v>
      </c>
      <c r="U608">
        <f t="shared" si="112"/>
        <v>3684.0770141499997</v>
      </c>
      <c r="V608">
        <f t="shared" si="113"/>
        <v>1556.6522594999999</v>
      </c>
      <c r="W608">
        <v>24.69</v>
      </c>
      <c r="X608">
        <f t="shared" si="114"/>
        <v>25.622496191370001</v>
      </c>
      <c r="Y608">
        <v>0</v>
      </c>
      <c r="Z608">
        <v>0</v>
      </c>
      <c r="AA608">
        <v>0</v>
      </c>
      <c r="AB608" s="3">
        <v>0.1</v>
      </c>
      <c r="AC608">
        <v>25</v>
      </c>
      <c r="AD608">
        <f t="shared" si="115"/>
        <v>0.11016807219002084</v>
      </c>
      <c r="AE608">
        <v>1630000</v>
      </c>
      <c r="AF608">
        <v>0</v>
      </c>
      <c r="AG608">
        <v>0</v>
      </c>
      <c r="AH608">
        <v>37800</v>
      </c>
      <c r="AI608">
        <v>0.14682219130610899</v>
      </c>
      <c r="AJ608">
        <v>0.14851112781350001</v>
      </c>
      <c r="AK608" s="2">
        <f t="shared" si="110"/>
        <v>0.33548652956653013</v>
      </c>
      <c r="AL608" s="2">
        <f t="shared" si="116"/>
        <v>0.39206865343774261</v>
      </c>
      <c r="AM608">
        <f t="shared" si="117"/>
        <v>0.35393458875152572</v>
      </c>
      <c r="AN608">
        <f t="shared" si="118"/>
        <v>0.42074357047718042</v>
      </c>
      <c r="AO608">
        <f t="shared" si="119"/>
        <v>0.20984105550228024</v>
      </c>
      <c r="AP608">
        <f t="shared" si="120"/>
        <v>0.15325893163106777</v>
      </c>
      <c r="AQ608">
        <f t="shared" si="121"/>
        <v>51.86903319184001</v>
      </c>
    </row>
    <row r="609" spans="1:43" x14ac:dyDescent="0.2">
      <c r="A609">
        <v>17093</v>
      </c>
      <c r="B609">
        <v>11</v>
      </c>
      <c r="C609">
        <v>17</v>
      </c>
      <c r="D609" t="s">
        <v>527</v>
      </c>
      <c r="E609">
        <v>93</v>
      </c>
      <c r="F609" t="s">
        <v>499</v>
      </c>
      <c r="G609" t="s">
        <v>500</v>
      </c>
      <c r="H609" t="s">
        <v>504</v>
      </c>
      <c r="I609">
        <v>43</v>
      </c>
      <c r="J609">
        <v>14</v>
      </c>
      <c r="K609">
        <v>65</v>
      </c>
      <c r="L609">
        <v>58</v>
      </c>
      <c r="M609">
        <v>18</v>
      </c>
      <c r="N609">
        <v>83</v>
      </c>
      <c r="O609">
        <v>71</v>
      </c>
      <c r="P609">
        <v>24</v>
      </c>
      <c r="Q609">
        <v>98</v>
      </c>
      <c r="R609">
        <v>3550</v>
      </c>
      <c r="S609" s="1">
        <v>1.0422943039999999</v>
      </c>
      <c r="T609">
        <f t="shared" si="111"/>
        <v>1</v>
      </c>
      <c r="U609">
        <f t="shared" si="112"/>
        <v>3700.1447791999994</v>
      </c>
      <c r="V609">
        <f t="shared" si="113"/>
        <v>1563.4414559999998</v>
      </c>
      <c r="W609">
        <v>24.69</v>
      </c>
      <c r="X609">
        <f t="shared" si="114"/>
        <v>25.734246365759997</v>
      </c>
      <c r="Y609">
        <v>0</v>
      </c>
      <c r="Z609">
        <v>0</v>
      </c>
      <c r="AA609">
        <v>0</v>
      </c>
      <c r="AB609" s="3">
        <v>0.1</v>
      </c>
      <c r="AC609">
        <v>25</v>
      </c>
      <c r="AD609">
        <f t="shared" si="115"/>
        <v>0.11016807219002084</v>
      </c>
      <c r="AE609">
        <v>1630000</v>
      </c>
      <c r="AF609">
        <v>0</v>
      </c>
      <c r="AG609">
        <v>0</v>
      </c>
      <c r="AH609">
        <v>37800</v>
      </c>
      <c r="AI609">
        <v>0.14684877612283501</v>
      </c>
      <c r="AJ609">
        <v>0.14771714745574999</v>
      </c>
      <c r="AK609" s="2">
        <f t="shared" si="110"/>
        <v>0.33688872358605132</v>
      </c>
      <c r="AL609" s="2">
        <f t="shared" si="116"/>
        <v>0.39346060409376565</v>
      </c>
      <c r="AM609">
        <f t="shared" si="117"/>
        <v>0.35533344302055442</v>
      </c>
      <c r="AN609">
        <f t="shared" si="118"/>
        <v>0.42213032996011873</v>
      </c>
      <c r="AO609">
        <f t="shared" si="119"/>
        <v>0.21047137066627036</v>
      </c>
      <c r="AP609">
        <f t="shared" si="120"/>
        <v>0.15389949015855603</v>
      </c>
      <c r="AQ609">
        <f t="shared" si="121"/>
        <v>51.859643064270905</v>
      </c>
    </row>
    <row r="610" spans="1:43" x14ac:dyDescent="0.2">
      <c r="A610">
        <v>17095</v>
      </c>
      <c r="B610">
        <v>13</v>
      </c>
      <c r="C610">
        <v>17</v>
      </c>
      <c r="D610" t="s">
        <v>528</v>
      </c>
      <c r="E610">
        <v>95</v>
      </c>
      <c r="F610" t="s">
        <v>499</v>
      </c>
      <c r="G610" t="s">
        <v>500</v>
      </c>
      <c r="H610" t="s">
        <v>501</v>
      </c>
      <c r="I610">
        <v>43</v>
      </c>
      <c r="J610">
        <v>14</v>
      </c>
      <c r="K610">
        <v>65</v>
      </c>
      <c r="L610">
        <v>58</v>
      </c>
      <c r="M610">
        <v>18</v>
      </c>
      <c r="N610">
        <v>83</v>
      </c>
      <c r="O610">
        <v>71</v>
      </c>
      <c r="P610">
        <v>24</v>
      </c>
      <c r="Q610">
        <v>98</v>
      </c>
      <c r="R610">
        <v>3550</v>
      </c>
      <c r="S610" s="1">
        <v>1.0188729990000001</v>
      </c>
      <c r="T610">
        <f t="shared" si="111"/>
        <v>1</v>
      </c>
      <c r="U610">
        <f t="shared" si="112"/>
        <v>3616.9991464500004</v>
      </c>
      <c r="V610">
        <f t="shared" si="113"/>
        <v>1528.3094985</v>
      </c>
      <c r="W610">
        <v>24.69</v>
      </c>
      <c r="X610">
        <f t="shared" si="114"/>
        <v>25.155974345310003</v>
      </c>
      <c r="Y610">
        <v>0</v>
      </c>
      <c r="Z610">
        <v>0</v>
      </c>
      <c r="AA610">
        <v>0</v>
      </c>
      <c r="AB610" s="3">
        <v>0.1</v>
      </c>
      <c r="AC610">
        <v>25</v>
      </c>
      <c r="AD610">
        <f t="shared" si="115"/>
        <v>0.11016807219002084</v>
      </c>
      <c r="AE610">
        <v>1630000</v>
      </c>
      <c r="AF610">
        <v>0</v>
      </c>
      <c r="AG610">
        <v>0</v>
      </c>
      <c r="AH610">
        <v>37800</v>
      </c>
      <c r="AI610">
        <v>0.15008563170376901</v>
      </c>
      <c r="AJ610">
        <v>0.15112739140987499</v>
      </c>
      <c r="AK610" s="2">
        <f t="shared" si="110"/>
        <v>0.32221620409529589</v>
      </c>
      <c r="AL610" s="2">
        <f t="shared" si="116"/>
        <v>0.37756801439997606</v>
      </c>
      <c r="AM610">
        <f t="shared" si="117"/>
        <v>0.34026313133368674</v>
      </c>
      <c r="AN610">
        <f t="shared" si="118"/>
        <v>0.40561942816595759</v>
      </c>
      <c r="AO610">
        <f t="shared" si="119"/>
        <v>0.20254851372424357</v>
      </c>
      <c r="AP610">
        <f t="shared" si="120"/>
        <v>0.1471967034195634</v>
      </c>
      <c r="AQ610">
        <f t="shared" si="121"/>
        <v>50.741200391429658</v>
      </c>
    </row>
    <row r="611" spans="1:43" x14ac:dyDescent="0.2">
      <c r="A611">
        <v>17097</v>
      </c>
      <c r="B611">
        <v>11</v>
      </c>
      <c r="C611">
        <v>17</v>
      </c>
      <c r="D611" t="s">
        <v>185</v>
      </c>
      <c r="E611">
        <v>97</v>
      </c>
      <c r="F611" t="s">
        <v>499</v>
      </c>
      <c r="G611" t="s">
        <v>500</v>
      </c>
      <c r="H611" t="s">
        <v>504</v>
      </c>
      <c r="I611">
        <v>43</v>
      </c>
      <c r="J611">
        <v>14</v>
      </c>
      <c r="K611">
        <v>65</v>
      </c>
      <c r="L611">
        <v>58</v>
      </c>
      <c r="M611">
        <v>18</v>
      </c>
      <c r="N611">
        <v>83</v>
      </c>
      <c r="O611">
        <v>71</v>
      </c>
      <c r="P611">
        <v>24</v>
      </c>
      <c r="Q611">
        <v>98</v>
      </c>
      <c r="R611">
        <v>3550</v>
      </c>
      <c r="S611" s="1">
        <v>1.0472922419999999</v>
      </c>
      <c r="T611">
        <f t="shared" si="111"/>
        <v>1</v>
      </c>
      <c r="U611">
        <f t="shared" si="112"/>
        <v>3717.8874590999999</v>
      </c>
      <c r="V611">
        <f t="shared" si="113"/>
        <v>1570.938363</v>
      </c>
      <c r="W611">
        <v>24.69</v>
      </c>
      <c r="X611">
        <f t="shared" si="114"/>
        <v>25.857645454979998</v>
      </c>
      <c r="Y611">
        <v>0</v>
      </c>
      <c r="Z611">
        <v>0</v>
      </c>
      <c r="AA611">
        <v>0</v>
      </c>
      <c r="AB611" s="3">
        <v>0.1</v>
      </c>
      <c r="AC611">
        <v>25</v>
      </c>
      <c r="AD611">
        <f t="shared" si="115"/>
        <v>0.11016807219002084</v>
      </c>
      <c r="AE611">
        <v>1630000</v>
      </c>
      <c r="AF611">
        <v>0</v>
      </c>
      <c r="AG611">
        <v>0</v>
      </c>
      <c r="AH611">
        <v>37800</v>
      </c>
      <c r="AI611">
        <v>0.146783386819275</v>
      </c>
      <c r="AJ611">
        <v>0.148114428051875</v>
      </c>
      <c r="AK611" s="2">
        <f t="shared" si="110"/>
        <v>0.33865494661870804</v>
      </c>
      <c r="AL611" s="2">
        <f t="shared" si="116"/>
        <v>0.39525202886040356</v>
      </c>
      <c r="AM611">
        <f t="shared" si="117"/>
        <v>0.35710788283703332</v>
      </c>
      <c r="AN611">
        <f t="shared" si="118"/>
        <v>0.42393452656319053</v>
      </c>
      <c r="AO611">
        <f t="shared" si="119"/>
        <v>0.21130342880476027</v>
      </c>
      <c r="AP611">
        <f t="shared" si="120"/>
        <v>0.15470634656306476</v>
      </c>
      <c r="AQ611">
        <f t="shared" si="121"/>
        <v>51.882745582998169</v>
      </c>
    </row>
    <row r="612" spans="1:43" x14ac:dyDescent="0.2">
      <c r="A612">
        <v>17099</v>
      </c>
      <c r="B612">
        <v>13</v>
      </c>
      <c r="C612">
        <v>17</v>
      </c>
      <c r="D612" t="s">
        <v>529</v>
      </c>
      <c r="E612">
        <v>99</v>
      </c>
      <c r="F612" t="s">
        <v>499</v>
      </c>
      <c r="G612" t="s">
        <v>500</v>
      </c>
      <c r="H612" t="s">
        <v>501</v>
      </c>
      <c r="I612">
        <v>43</v>
      </c>
      <c r="J612">
        <v>14</v>
      </c>
      <c r="K612">
        <v>65</v>
      </c>
      <c r="L612">
        <v>58</v>
      </c>
      <c r="M612">
        <v>18</v>
      </c>
      <c r="N612">
        <v>83</v>
      </c>
      <c r="O612">
        <v>71</v>
      </c>
      <c r="P612">
        <v>24</v>
      </c>
      <c r="Q612">
        <v>98</v>
      </c>
      <c r="R612">
        <v>3550</v>
      </c>
      <c r="S612" s="1">
        <v>1.033328985</v>
      </c>
      <c r="T612">
        <f t="shared" si="111"/>
        <v>1</v>
      </c>
      <c r="U612">
        <f t="shared" si="112"/>
        <v>3668.3178967500003</v>
      </c>
      <c r="V612">
        <f t="shared" si="113"/>
        <v>1549.9934775000002</v>
      </c>
      <c r="W612">
        <v>24.69</v>
      </c>
      <c r="X612">
        <f t="shared" si="114"/>
        <v>25.512892639650001</v>
      </c>
      <c r="Y612">
        <v>0</v>
      </c>
      <c r="Z612">
        <v>0</v>
      </c>
      <c r="AA612">
        <v>0</v>
      </c>
      <c r="AB612" s="3">
        <v>0.1</v>
      </c>
      <c r="AC612">
        <v>25</v>
      </c>
      <c r="AD612">
        <f t="shared" si="115"/>
        <v>0.11016807219002084</v>
      </c>
      <c r="AE612">
        <v>1630000</v>
      </c>
      <c r="AF612">
        <v>0</v>
      </c>
      <c r="AG612">
        <v>0</v>
      </c>
      <c r="AH612">
        <v>37800</v>
      </c>
      <c r="AI612">
        <v>0.14835770132267101</v>
      </c>
      <c r="AJ612">
        <v>0.1494873791745</v>
      </c>
      <c r="AK612" s="2">
        <f t="shared" si="110"/>
        <v>0.33059399240066473</v>
      </c>
      <c r="AL612" s="2">
        <f t="shared" si="116"/>
        <v>0.38659048831196674</v>
      </c>
      <c r="AM612">
        <f t="shared" si="117"/>
        <v>0.34885111320219836</v>
      </c>
      <c r="AN612">
        <f t="shared" si="118"/>
        <v>0.41496861845092287</v>
      </c>
      <c r="AO612">
        <f t="shared" si="119"/>
        <v>0.20702038990919081</v>
      </c>
      <c r="AP612">
        <f t="shared" si="120"/>
        <v>0.15102389399788876</v>
      </c>
      <c r="AQ612">
        <f t="shared" si="121"/>
        <v>51.332185968504881</v>
      </c>
    </row>
    <row r="613" spans="1:43" x14ac:dyDescent="0.2">
      <c r="A613">
        <v>17101</v>
      </c>
      <c r="B613">
        <v>13</v>
      </c>
      <c r="C613">
        <v>17</v>
      </c>
      <c r="D613" t="s">
        <v>58</v>
      </c>
      <c r="E613">
        <v>101</v>
      </c>
      <c r="F613" t="s">
        <v>499</v>
      </c>
      <c r="G613" t="s">
        <v>500</v>
      </c>
      <c r="H613" t="s">
        <v>501</v>
      </c>
      <c r="I613">
        <v>43</v>
      </c>
      <c r="J613">
        <v>14</v>
      </c>
      <c r="K613">
        <v>65</v>
      </c>
      <c r="L613">
        <v>58</v>
      </c>
      <c r="M613">
        <v>18</v>
      </c>
      <c r="N613">
        <v>83</v>
      </c>
      <c r="O613">
        <v>71</v>
      </c>
      <c r="P613">
        <v>24</v>
      </c>
      <c r="Q613">
        <v>98</v>
      </c>
      <c r="R613">
        <v>3550</v>
      </c>
      <c r="S613" s="1">
        <v>0.98667262899999997</v>
      </c>
      <c r="T613">
        <f t="shared" si="111"/>
        <v>1</v>
      </c>
      <c r="U613">
        <f t="shared" si="112"/>
        <v>3502.68783295</v>
      </c>
      <c r="V613">
        <f t="shared" si="113"/>
        <v>1480.0089435</v>
      </c>
      <c r="W613">
        <v>24.69</v>
      </c>
      <c r="X613">
        <f t="shared" si="114"/>
        <v>24.36094721001</v>
      </c>
      <c r="Y613">
        <v>0</v>
      </c>
      <c r="Z613">
        <v>0</v>
      </c>
      <c r="AA613">
        <v>0</v>
      </c>
      <c r="AB613" s="3">
        <v>0.1</v>
      </c>
      <c r="AC613">
        <v>25</v>
      </c>
      <c r="AD613">
        <f t="shared" si="115"/>
        <v>0.11016807219002084</v>
      </c>
      <c r="AE613">
        <v>1630000</v>
      </c>
      <c r="AF613">
        <v>0</v>
      </c>
      <c r="AG613">
        <v>0</v>
      </c>
      <c r="AH613">
        <v>37800</v>
      </c>
      <c r="AI613">
        <v>0.15219774455264801</v>
      </c>
      <c r="AJ613">
        <v>0.15312530323125001</v>
      </c>
      <c r="AK613" s="2">
        <f t="shared" si="110"/>
        <v>0.30770269888886365</v>
      </c>
      <c r="AL613" s="2">
        <f t="shared" si="116"/>
        <v>0.36228636857426688</v>
      </c>
      <c r="AM613">
        <f t="shared" si="117"/>
        <v>0.32549918124047234</v>
      </c>
      <c r="AN613">
        <f t="shared" si="118"/>
        <v>0.38994850093783012</v>
      </c>
      <c r="AO613">
        <f t="shared" si="119"/>
        <v>0.19515022820754344</v>
      </c>
      <c r="AP613">
        <f t="shared" si="120"/>
        <v>0.14056655852214023</v>
      </c>
      <c r="AQ613">
        <f t="shared" si="121"/>
        <v>50.03704316735719</v>
      </c>
    </row>
    <row r="614" spans="1:43" x14ac:dyDescent="0.2">
      <c r="A614">
        <v>17103</v>
      </c>
      <c r="B614">
        <v>11</v>
      </c>
      <c r="C614">
        <v>17</v>
      </c>
      <c r="D614" t="s">
        <v>59</v>
      </c>
      <c r="E614">
        <v>103</v>
      </c>
      <c r="F614" t="s">
        <v>499</v>
      </c>
      <c r="G614" t="s">
        <v>500</v>
      </c>
      <c r="H614" t="s">
        <v>504</v>
      </c>
      <c r="I614">
        <v>43</v>
      </c>
      <c r="J614">
        <v>14</v>
      </c>
      <c r="K614">
        <v>65</v>
      </c>
      <c r="L614">
        <v>58</v>
      </c>
      <c r="M614">
        <v>18</v>
      </c>
      <c r="N614">
        <v>83</v>
      </c>
      <c r="O614">
        <v>71</v>
      </c>
      <c r="P614">
        <v>24</v>
      </c>
      <c r="Q614">
        <v>98</v>
      </c>
      <c r="R614">
        <v>3550</v>
      </c>
      <c r="S614" s="1">
        <v>1.033150775</v>
      </c>
      <c r="T614">
        <f t="shared" si="111"/>
        <v>1</v>
      </c>
      <c r="U614">
        <f t="shared" si="112"/>
        <v>3667.68525125</v>
      </c>
      <c r="V614">
        <f t="shared" si="113"/>
        <v>1549.7261624999999</v>
      </c>
      <c r="W614">
        <v>24.69</v>
      </c>
      <c r="X614">
        <f t="shared" si="114"/>
        <v>25.508492634749999</v>
      </c>
      <c r="Y614">
        <v>0</v>
      </c>
      <c r="Z614">
        <v>0</v>
      </c>
      <c r="AA614">
        <v>0</v>
      </c>
      <c r="AB614" s="3">
        <v>0.1</v>
      </c>
      <c r="AC614">
        <v>25</v>
      </c>
      <c r="AD614">
        <f t="shared" si="115"/>
        <v>0.11016807219002084</v>
      </c>
      <c r="AE614">
        <v>1630000</v>
      </c>
      <c r="AF614">
        <v>0</v>
      </c>
      <c r="AG614">
        <v>0</v>
      </c>
      <c r="AH614">
        <v>37800</v>
      </c>
      <c r="AI614">
        <v>0.14792107188234699</v>
      </c>
      <c r="AJ614">
        <v>0.1494873791745</v>
      </c>
      <c r="AK614" s="2">
        <f t="shared" si="110"/>
        <v>0.33151264765166349</v>
      </c>
      <c r="AL614" s="2">
        <f t="shared" si="116"/>
        <v>0.38767443251307065</v>
      </c>
      <c r="AM614">
        <f t="shared" si="117"/>
        <v>0.34982365933119075</v>
      </c>
      <c r="AN614">
        <f t="shared" si="118"/>
        <v>0.41613632845308768</v>
      </c>
      <c r="AO614">
        <f t="shared" si="119"/>
        <v>0.207605344359688</v>
      </c>
      <c r="AP614">
        <f t="shared" si="120"/>
        <v>0.15144355949828084</v>
      </c>
      <c r="AQ614">
        <f t="shared" si="121"/>
        <v>51.483706934009128</v>
      </c>
    </row>
    <row r="615" spans="1:43" x14ac:dyDescent="0.2">
      <c r="A615">
        <v>17105</v>
      </c>
      <c r="B615">
        <v>11</v>
      </c>
      <c r="C615">
        <v>17</v>
      </c>
      <c r="D615" t="s">
        <v>530</v>
      </c>
      <c r="E615">
        <v>105</v>
      </c>
      <c r="F615" t="s">
        <v>499</v>
      </c>
      <c r="G615" t="s">
        <v>500</v>
      </c>
      <c r="H615" t="s">
        <v>504</v>
      </c>
      <c r="I615">
        <v>43</v>
      </c>
      <c r="J615">
        <v>14</v>
      </c>
      <c r="K615">
        <v>65</v>
      </c>
      <c r="L615">
        <v>58</v>
      </c>
      <c r="M615">
        <v>18</v>
      </c>
      <c r="N615">
        <v>83</v>
      </c>
      <c r="O615">
        <v>71</v>
      </c>
      <c r="P615">
        <v>24</v>
      </c>
      <c r="Q615">
        <v>98</v>
      </c>
      <c r="R615">
        <v>3550</v>
      </c>
      <c r="S615" s="1">
        <v>1.030080195</v>
      </c>
      <c r="T615">
        <f t="shared" si="111"/>
        <v>1</v>
      </c>
      <c r="U615">
        <f t="shared" si="112"/>
        <v>3656.7846922500003</v>
      </c>
      <c r="V615">
        <f t="shared" si="113"/>
        <v>1545.1202925</v>
      </c>
      <c r="W615">
        <v>24.69</v>
      </c>
      <c r="X615">
        <f t="shared" si="114"/>
        <v>25.432680014550002</v>
      </c>
      <c r="Y615">
        <v>0</v>
      </c>
      <c r="Z615">
        <v>0</v>
      </c>
      <c r="AA615">
        <v>0</v>
      </c>
      <c r="AB615" s="3">
        <v>0.1</v>
      </c>
      <c r="AC615">
        <v>25</v>
      </c>
      <c r="AD615">
        <f t="shared" si="115"/>
        <v>0.11016807219002084</v>
      </c>
      <c r="AE615">
        <v>1630000</v>
      </c>
      <c r="AF615">
        <v>0</v>
      </c>
      <c r="AG615">
        <v>0</v>
      </c>
      <c r="AH615">
        <v>37800</v>
      </c>
      <c r="AI615">
        <v>0.14912455242918099</v>
      </c>
      <c r="AJ615">
        <v>0.15103129374925001</v>
      </c>
      <c r="AK615" s="2">
        <f t="shared" si="110"/>
        <v>0.3278599175715034</v>
      </c>
      <c r="AL615" s="2">
        <f t="shared" si="116"/>
        <v>0.38356845972770093</v>
      </c>
      <c r="AM615">
        <f t="shared" si="117"/>
        <v>0.34602315381103643</v>
      </c>
      <c r="AN615">
        <f t="shared" si="118"/>
        <v>0.41180065950077666</v>
      </c>
      <c r="AO615">
        <f t="shared" si="119"/>
        <v>0.20548343999362023</v>
      </c>
      <c r="AP615">
        <f t="shared" si="120"/>
        <v>0.14977489783742273</v>
      </c>
      <c r="AQ615">
        <f t="shared" si="121"/>
        <v>51.068217742157863</v>
      </c>
    </row>
    <row r="616" spans="1:43" x14ac:dyDescent="0.2">
      <c r="A616">
        <v>17107</v>
      </c>
      <c r="B616">
        <v>13</v>
      </c>
      <c r="C616">
        <v>17</v>
      </c>
      <c r="D616" t="s">
        <v>139</v>
      </c>
      <c r="E616">
        <v>107</v>
      </c>
      <c r="F616" t="s">
        <v>499</v>
      </c>
      <c r="G616" t="s">
        <v>500</v>
      </c>
      <c r="H616" t="s">
        <v>501</v>
      </c>
      <c r="I616">
        <v>43</v>
      </c>
      <c r="J616">
        <v>14</v>
      </c>
      <c r="K616">
        <v>65</v>
      </c>
      <c r="L616">
        <v>58</v>
      </c>
      <c r="M616">
        <v>18</v>
      </c>
      <c r="N616">
        <v>83</v>
      </c>
      <c r="O616">
        <v>71</v>
      </c>
      <c r="P616">
        <v>24</v>
      </c>
      <c r="Q616">
        <v>98</v>
      </c>
      <c r="R616">
        <v>3550</v>
      </c>
      <c r="S616" s="1">
        <v>1.0153474650000001</v>
      </c>
      <c r="T616">
        <f t="shared" si="111"/>
        <v>1</v>
      </c>
      <c r="U616">
        <f t="shared" si="112"/>
        <v>3604.4835007500001</v>
      </c>
      <c r="V616">
        <f t="shared" si="113"/>
        <v>1523.0211975000002</v>
      </c>
      <c r="W616">
        <v>24.69</v>
      </c>
      <c r="X616">
        <f t="shared" si="114"/>
        <v>25.068928910850001</v>
      </c>
      <c r="Y616">
        <v>0</v>
      </c>
      <c r="Z616">
        <v>0</v>
      </c>
      <c r="AA616">
        <v>0</v>
      </c>
      <c r="AB616" s="3">
        <v>0.1</v>
      </c>
      <c r="AC616">
        <v>25</v>
      </c>
      <c r="AD616">
        <f t="shared" si="115"/>
        <v>0.11016807219002084</v>
      </c>
      <c r="AE616">
        <v>1630000</v>
      </c>
      <c r="AF616">
        <v>0</v>
      </c>
      <c r="AG616">
        <v>0</v>
      </c>
      <c r="AH616">
        <v>37800</v>
      </c>
      <c r="AI616">
        <v>0.151916378027009</v>
      </c>
      <c r="AJ616">
        <v>0.15282666112175</v>
      </c>
      <c r="AK616" s="2">
        <f t="shared" si="110"/>
        <v>0.31723166656213098</v>
      </c>
      <c r="AL616" s="2">
        <f t="shared" si="116"/>
        <v>0.37191643145330117</v>
      </c>
      <c r="AM616">
        <f t="shared" si="117"/>
        <v>0.33506111003664751</v>
      </c>
      <c r="AN616">
        <f t="shared" si="118"/>
        <v>0.3996297972531534</v>
      </c>
      <c r="AO616">
        <f t="shared" si="119"/>
        <v>0.19960440252810782</v>
      </c>
      <c r="AP616">
        <f t="shared" si="120"/>
        <v>0.14491963763693766</v>
      </c>
      <c r="AQ616">
        <f t="shared" si="121"/>
        <v>50.129717500250678</v>
      </c>
    </row>
    <row r="617" spans="1:43" x14ac:dyDescent="0.2">
      <c r="A617">
        <v>17109</v>
      </c>
      <c r="B617">
        <v>13</v>
      </c>
      <c r="C617">
        <v>17</v>
      </c>
      <c r="D617" t="s">
        <v>531</v>
      </c>
      <c r="E617">
        <v>109</v>
      </c>
      <c r="F617" t="s">
        <v>499</v>
      </c>
      <c r="G617" t="s">
        <v>500</v>
      </c>
      <c r="H617" t="s">
        <v>501</v>
      </c>
      <c r="I617">
        <v>43</v>
      </c>
      <c r="J617">
        <v>14</v>
      </c>
      <c r="K617">
        <v>65</v>
      </c>
      <c r="L617">
        <v>58</v>
      </c>
      <c r="M617">
        <v>18</v>
      </c>
      <c r="N617">
        <v>83</v>
      </c>
      <c r="O617">
        <v>71</v>
      </c>
      <c r="P617">
        <v>24</v>
      </c>
      <c r="Q617">
        <v>98</v>
      </c>
      <c r="R617">
        <v>3550</v>
      </c>
      <c r="S617" s="1">
        <v>1.012505601</v>
      </c>
      <c r="T617">
        <f t="shared" si="111"/>
        <v>1</v>
      </c>
      <c r="U617">
        <f t="shared" si="112"/>
        <v>3594.39488355</v>
      </c>
      <c r="V617">
        <f t="shared" si="113"/>
        <v>1518.7584015</v>
      </c>
      <c r="W617">
        <v>24.69</v>
      </c>
      <c r="X617">
        <f t="shared" si="114"/>
        <v>24.99876328869</v>
      </c>
      <c r="Y617">
        <v>0</v>
      </c>
      <c r="Z617">
        <v>0</v>
      </c>
      <c r="AA617">
        <v>0</v>
      </c>
      <c r="AB617" s="3">
        <v>0.1</v>
      </c>
      <c r="AC617">
        <v>25</v>
      </c>
      <c r="AD617">
        <f t="shared" si="115"/>
        <v>0.11016807219002084</v>
      </c>
      <c r="AE617">
        <v>1630000</v>
      </c>
      <c r="AF617">
        <v>0</v>
      </c>
      <c r="AG617">
        <v>0</v>
      </c>
      <c r="AH617">
        <v>37800</v>
      </c>
      <c r="AI617">
        <v>0.15158362098907899</v>
      </c>
      <c r="AJ617">
        <v>0.15290846032087499</v>
      </c>
      <c r="AK617" s="2">
        <f t="shared" si="110"/>
        <v>0.31703820359357981</v>
      </c>
      <c r="AL617" s="2">
        <f t="shared" si="116"/>
        <v>0.37184301272347675</v>
      </c>
      <c r="AM617">
        <f t="shared" si="117"/>
        <v>0.33490678634158649</v>
      </c>
      <c r="AN617">
        <f t="shared" si="118"/>
        <v>0.39961721502699915</v>
      </c>
      <c r="AO617">
        <f t="shared" si="119"/>
        <v>0.19963606787451774</v>
      </c>
      <c r="AP617">
        <f t="shared" si="120"/>
        <v>0.1448312587446208</v>
      </c>
      <c r="AQ617">
        <f t="shared" si="121"/>
        <v>50.23976247871741</v>
      </c>
    </row>
    <row r="618" spans="1:43" x14ac:dyDescent="0.2">
      <c r="A618">
        <v>17111</v>
      </c>
      <c r="B618">
        <v>11</v>
      </c>
      <c r="C618">
        <v>17</v>
      </c>
      <c r="D618" t="s">
        <v>532</v>
      </c>
      <c r="E618">
        <v>111</v>
      </c>
      <c r="F618" t="s">
        <v>499</v>
      </c>
      <c r="G618" t="s">
        <v>500</v>
      </c>
      <c r="H618" t="s">
        <v>504</v>
      </c>
      <c r="I618">
        <v>43</v>
      </c>
      <c r="J618">
        <v>14</v>
      </c>
      <c r="K618">
        <v>65</v>
      </c>
      <c r="L618">
        <v>58</v>
      </c>
      <c r="M618">
        <v>18</v>
      </c>
      <c r="N618">
        <v>83</v>
      </c>
      <c r="O618">
        <v>71</v>
      </c>
      <c r="P618">
        <v>24</v>
      </c>
      <c r="Q618">
        <v>98</v>
      </c>
      <c r="R618">
        <v>3550</v>
      </c>
      <c r="S618" s="1">
        <v>1.0430956840000001</v>
      </c>
      <c r="T618">
        <f t="shared" si="111"/>
        <v>1</v>
      </c>
      <c r="U618">
        <f t="shared" si="112"/>
        <v>3702.9896782000001</v>
      </c>
      <c r="V618">
        <f t="shared" si="113"/>
        <v>1564.6435260000001</v>
      </c>
      <c r="W618">
        <v>24.69</v>
      </c>
      <c r="X618">
        <f t="shared" si="114"/>
        <v>25.754032437960003</v>
      </c>
      <c r="Y618">
        <v>0</v>
      </c>
      <c r="Z618">
        <v>0</v>
      </c>
      <c r="AA618">
        <v>0</v>
      </c>
      <c r="AB618" s="3">
        <v>0.1</v>
      </c>
      <c r="AC618">
        <v>25</v>
      </c>
      <c r="AD618">
        <f t="shared" si="115"/>
        <v>0.11016807219002084</v>
      </c>
      <c r="AE618">
        <v>1630000</v>
      </c>
      <c r="AF618">
        <v>0</v>
      </c>
      <c r="AG618">
        <v>0</v>
      </c>
      <c r="AH618">
        <v>37800</v>
      </c>
      <c r="AI618">
        <v>0.14628277061634101</v>
      </c>
      <c r="AJ618">
        <v>0.14758550350725</v>
      </c>
      <c r="AK618" s="2">
        <f t="shared" si="110"/>
        <v>0.33845225534330525</v>
      </c>
      <c r="AL618" s="2">
        <f t="shared" si="116"/>
        <v>0.39524302694629465</v>
      </c>
      <c r="AM618">
        <f t="shared" si="117"/>
        <v>0.35696834212149259</v>
      </c>
      <c r="AN618">
        <f t="shared" si="118"/>
        <v>0.42402368332511797</v>
      </c>
      <c r="AO618">
        <f t="shared" si="119"/>
        <v>0.21140452354426917</v>
      </c>
      <c r="AP618">
        <f t="shared" si="120"/>
        <v>0.15461375194127974</v>
      </c>
      <c r="AQ618">
        <f t="shared" si="121"/>
        <v>52.060301305945686</v>
      </c>
    </row>
    <row r="619" spans="1:43" x14ac:dyDescent="0.2">
      <c r="A619">
        <v>17113</v>
      </c>
      <c r="B619">
        <v>13</v>
      </c>
      <c r="C619">
        <v>17</v>
      </c>
      <c r="D619" t="s">
        <v>533</v>
      </c>
      <c r="E619">
        <v>113</v>
      </c>
      <c r="F619" t="s">
        <v>499</v>
      </c>
      <c r="G619" t="s">
        <v>500</v>
      </c>
      <c r="H619" t="s">
        <v>501</v>
      </c>
      <c r="I619">
        <v>43</v>
      </c>
      <c r="J619">
        <v>14</v>
      </c>
      <c r="K619">
        <v>65</v>
      </c>
      <c r="L619">
        <v>58</v>
      </c>
      <c r="M619">
        <v>18</v>
      </c>
      <c r="N619">
        <v>83</v>
      </c>
      <c r="O619">
        <v>71</v>
      </c>
      <c r="P619">
        <v>24</v>
      </c>
      <c r="Q619">
        <v>98</v>
      </c>
      <c r="R619">
        <v>3550</v>
      </c>
      <c r="S619" s="1">
        <v>1.02229346</v>
      </c>
      <c r="T619">
        <f t="shared" si="111"/>
        <v>1</v>
      </c>
      <c r="U619">
        <f t="shared" si="112"/>
        <v>3629.141783</v>
      </c>
      <c r="V619">
        <f t="shared" si="113"/>
        <v>1533.44019</v>
      </c>
      <c r="W619">
        <v>24.69</v>
      </c>
      <c r="X619">
        <f t="shared" si="114"/>
        <v>25.240425527399999</v>
      </c>
      <c r="Y619">
        <v>0</v>
      </c>
      <c r="Z619">
        <v>0</v>
      </c>
      <c r="AA619">
        <v>0</v>
      </c>
      <c r="AB619" s="3">
        <v>0.1</v>
      </c>
      <c r="AC619">
        <v>25</v>
      </c>
      <c r="AD619">
        <f t="shared" si="115"/>
        <v>0.11016807219002084</v>
      </c>
      <c r="AE619">
        <v>1630000</v>
      </c>
      <c r="AF619">
        <v>0</v>
      </c>
      <c r="AG619">
        <v>0</v>
      </c>
      <c r="AH619">
        <v>37800</v>
      </c>
      <c r="AI619">
        <v>0.15096007541756801</v>
      </c>
      <c r="AJ619">
        <v>0.15248258310999999</v>
      </c>
      <c r="AK619" s="2">
        <f t="shared" si="110"/>
        <v>0.32142519769417144</v>
      </c>
      <c r="AL619" s="2">
        <f t="shared" si="116"/>
        <v>0.37645637989612685</v>
      </c>
      <c r="AM619">
        <f t="shared" si="117"/>
        <v>0.33936758721268273</v>
      </c>
      <c r="AN619">
        <f t="shared" si="118"/>
        <v>0.40434530445850281</v>
      </c>
      <c r="AO619">
        <f t="shared" si="119"/>
        <v>0.20186653342026559</v>
      </c>
      <c r="AP619">
        <f t="shared" si="120"/>
        <v>0.14683535121831018</v>
      </c>
      <c r="AQ619">
        <f t="shared" si="121"/>
        <v>50.447279474987553</v>
      </c>
    </row>
    <row r="620" spans="1:43" x14ac:dyDescent="0.2">
      <c r="A620">
        <v>17115</v>
      </c>
      <c r="B620">
        <v>13</v>
      </c>
      <c r="C620">
        <v>17</v>
      </c>
      <c r="D620" t="s">
        <v>62</v>
      </c>
      <c r="E620">
        <v>115</v>
      </c>
      <c r="F620" t="s">
        <v>499</v>
      </c>
      <c r="G620" t="s">
        <v>500</v>
      </c>
      <c r="H620" t="s">
        <v>501</v>
      </c>
      <c r="I620">
        <v>43</v>
      </c>
      <c r="J620">
        <v>14</v>
      </c>
      <c r="K620">
        <v>65</v>
      </c>
      <c r="L620">
        <v>58</v>
      </c>
      <c r="M620">
        <v>18</v>
      </c>
      <c r="N620">
        <v>83</v>
      </c>
      <c r="O620">
        <v>71</v>
      </c>
      <c r="P620">
        <v>24</v>
      </c>
      <c r="Q620">
        <v>98</v>
      </c>
      <c r="R620">
        <v>3550</v>
      </c>
      <c r="S620" s="1">
        <v>1.013043237</v>
      </c>
      <c r="T620">
        <f t="shared" si="111"/>
        <v>1</v>
      </c>
      <c r="U620">
        <f t="shared" si="112"/>
        <v>3596.3034913500001</v>
      </c>
      <c r="V620">
        <f t="shared" si="113"/>
        <v>1519.5648555</v>
      </c>
      <c r="W620">
        <v>24.69</v>
      </c>
      <c r="X620">
        <f t="shared" si="114"/>
        <v>25.012037521530001</v>
      </c>
      <c r="Y620">
        <v>0</v>
      </c>
      <c r="Z620">
        <v>0</v>
      </c>
      <c r="AA620">
        <v>0</v>
      </c>
      <c r="AB620" s="3">
        <v>0.1</v>
      </c>
      <c r="AC620">
        <v>25</v>
      </c>
      <c r="AD620">
        <f t="shared" si="115"/>
        <v>0.11016807219002084</v>
      </c>
      <c r="AE620">
        <v>1630000</v>
      </c>
      <c r="AF620">
        <v>0</v>
      </c>
      <c r="AG620">
        <v>0</v>
      </c>
      <c r="AH620">
        <v>37800</v>
      </c>
      <c r="AI620">
        <v>0.15191296412462199</v>
      </c>
      <c r="AJ620">
        <v>0.15377792442671401</v>
      </c>
      <c r="AK620" s="2">
        <f t="shared" si="110"/>
        <v>0.31651885438818267</v>
      </c>
      <c r="AL620" s="2">
        <f t="shared" si="116"/>
        <v>0.37120484819651911</v>
      </c>
      <c r="AM620">
        <f t="shared" si="117"/>
        <v>0.33434869853936289</v>
      </c>
      <c r="AN620">
        <f t="shared" si="118"/>
        <v>0.39891883679197149</v>
      </c>
      <c r="AO620">
        <f t="shared" si="119"/>
        <v>0.1992800003912521</v>
      </c>
      <c r="AP620">
        <f t="shared" si="120"/>
        <v>0.14459400658291566</v>
      </c>
      <c r="AQ620">
        <f t="shared" si="121"/>
        <v>50.130844052966054</v>
      </c>
    </row>
    <row r="621" spans="1:43" x14ac:dyDescent="0.2">
      <c r="A621">
        <v>17117</v>
      </c>
      <c r="B621">
        <v>13</v>
      </c>
      <c r="C621">
        <v>17</v>
      </c>
      <c r="D621" t="s">
        <v>534</v>
      </c>
      <c r="E621">
        <v>117</v>
      </c>
      <c r="F621" t="s">
        <v>499</v>
      </c>
      <c r="G621" t="s">
        <v>500</v>
      </c>
      <c r="H621" t="s">
        <v>501</v>
      </c>
      <c r="I621">
        <v>43</v>
      </c>
      <c r="J621">
        <v>14</v>
      </c>
      <c r="K621">
        <v>65</v>
      </c>
      <c r="L621">
        <v>58</v>
      </c>
      <c r="M621">
        <v>18</v>
      </c>
      <c r="N621">
        <v>83</v>
      </c>
      <c r="O621">
        <v>71</v>
      </c>
      <c r="P621">
        <v>24</v>
      </c>
      <c r="Q621">
        <v>98</v>
      </c>
      <c r="R621">
        <v>3550</v>
      </c>
      <c r="S621" s="1">
        <v>1.004684396</v>
      </c>
      <c r="T621">
        <f t="shared" si="111"/>
        <v>1</v>
      </c>
      <c r="U621">
        <f t="shared" si="112"/>
        <v>3566.6296058000003</v>
      </c>
      <c r="V621">
        <f t="shared" si="113"/>
        <v>1507.0265940000002</v>
      </c>
      <c r="W621">
        <v>24.69</v>
      </c>
      <c r="X621">
        <f t="shared" si="114"/>
        <v>24.805657737240001</v>
      </c>
      <c r="Y621">
        <v>0</v>
      </c>
      <c r="Z621">
        <v>0</v>
      </c>
      <c r="AA621">
        <v>0</v>
      </c>
      <c r="AB621" s="3">
        <v>0.1</v>
      </c>
      <c r="AC621">
        <v>25</v>
      </c>
      <c r="AD621">
        <f t="shared" si="115"/>
        <v>0.11016807219002084</v>
      </c>
      <c r="AE621">
        <v>1630000</v>
      </c>
      <c r="AF621">
        <v>0</v>
      </c>
      <c r="AG621">
        <v>0</v>
      </c>
      <c r="AH621">
        <v>37800</v>
      </c>
      <c r="AI621">
        <v>0.153710465713085</v>
      </c>
      <c r="AJ621">
        <v>0.15463524726524999</v>
      </c>
      <c r="AK621" s="2">
        <f t="shared" si="110"/>
        <v>0.31023633424730773</v>
      </c>
      <c r="AL621" s="2">
        <f t="shared" si="116"/>
        <v>0.36428282598738132</v>
      </c>
      <c r="AM621">
        <f t="shared" si="117"/>
        <v>0.32785767487834627</v>
      </c>
      <c r="AN621">
        <f t="shared" si="118"/>
        <v>0.39167272514434381</v>
      </c>
      <c r="AO621">
        <f t="shared" si="119"/>
        <v>0.19577048048356896</v>
      </c>
      <c r="AP621">
        <f t="shared" si="120"/>
        <v>0.14172398874349534</v>
      </c>
      <c r="AQ621">
        <f t="shared" si="121"/>
        <v>49.544610243848602</v>
      </c>
    </row>
    <row r="622" spans="1:43" x14ac:dyDescent="0.2">
      <c r="A622">
        <v>17119</v>
      </c>
      <c r="B622">
        <v>13</v>
      </c>
      <c r="C622">
        <v>17</v>
      </c>
      <c r="D622" t="s">
        <v>63</v>
      </c>
      <c r="E622">
        <v>119</v>
      </c>
      <c r="F622" t="s">
        <v>499</v>
      </c>
      <c r="G622" t="s">
        <v>500</v>
      </c>
      <c r="H622" t="s">
        <v>501</v>
      </c>
      <c r="I622">
        <v>43</v>
      </c>
      <c r="J622">
        <v>14</v>
      </c>
      <c r="K622">
        <v>65</v>
      </c>
      <c r="L622">
        <v>58</v>
      </c>
      <c r="M622">
        <v>18</v>
      </c>
      <c r="N622">
        <v>83</v>
      </c>
      <c r="O622">
        <v>71</v>
      </c>
      <c r="P622">
        <v>24</v>
      </c>
      <c r="Q622">
        <v>98</v>
      </c>
      <c r="R622">
        <v>3550</v>
      </c>
      <c r="S622" s="1">
        <v>0.99958533400000005</v>
      </c>
      <c r="T622">
        <f t="shared" si="111"/>
        <v>1</v>
      </c>
      <c r="U622">
        <f t="shared" si="112"/>
        <v>3548.5279356999999</v>
      </c>
      <c r="V622">
        <f t="shared" si="113"/>
        <v>1499.378001</v>
      </c>
      <c r="W622">
        <v>24.69</v>
      </c>
      <c r="X622">
        <f t="shared" si="114"/>
        <v>24.679761896460004</v>
      </c>
      <c r="Y622">
        <v>0</v>
      </c>
      <c r="Z622">
        <v>0</v>
      </c>
      <c r="AA622">
        <v>0</v>
      </c>
      <c r="AB622" s="3">
        <v>0.1</v>
      </c>
      <c r="AC622">
        <v>25</v>
      </c>
      <c r="AD622">
        <f t="shared" si="115"/>
        <v>0.11016807219002084</v>
      </c>
      <c r="AE622">
        <v>1630000</v>
      </c>
      <c r="AF622">
        <v>0</v>
      </c>
      <c r="AG622">
        <v>0</v>
      </c>
      <c r="AH622">
        <v>37800</v>
      </c>
      <c r="AI622">
        <v>0.15396044025297601</v>
      </c>
      <c r="AJ622">
        <v>0.15496782255225</v>
      </c>
      <c r="AK622" s="2">
        <f t="shared" si="110"/>
        <v>0.30816064365564377</v>
      </c>
      <c r="AL622" s="2">
        <f t="shared" si="116"/>
        <v>0.36211938397799442</v>
      </c>
      <c r="AM622">
        <f t="shared" si="117"/>
        <v>0.32575337377797459</v>
      </c>
      <c r="AN622">
        <f t="shared" si="118"/>
        <v>0.38946481211741391</v>
      </c>
      <c r="AO622">
        <f t="shared" si="119"/>
        <v>0.19473449986902519</v>
      </c>
      <c r="AP622">
        <f t="shared" si="120"/>
        <v>0.14077575954667454</v>
      </c>
      <c r="AQ622">
        <f t="shared" si="121"/>
        <v>49.464168208677521</v>
      </c>
    </row>
    <row r="623" spans="1:43" x14ac:dyDescent="0.2">
      <c r="A623">
        <v>17121</v>
      </c>
      <c r="B623">
        <v>13</v>
      </c>
      <c r="C623">
        <v>17</v>
      </c>
      <c r="D623" t="s">
        <v>65</v>
      </c>
      <c r="E623">
        <v>121</v>
      </c>
      <c r="F623" t="s">
        <v>499</v>
      </c>
      <c r="G623" t="s">
        <v>500</v>
      </c>
      <c r="H623" t="s">
        <v>501</v>
      </c>
      <c r="I623">
        <v>43</v>
      </c>
      <c r="J623">
        <v>14</v>
      </c>
      <c r="K623">
        <v>65</v>
      </c>
      <c r="L623">
        <v>58</v>
      </c>
      <c r="M623">
        <v>18</v>
      </c>
      <c r="N623">
        <v>83</v>
      </c>
      <c r="O623">
        <v>71</v>
      </c>
      <c r="P623">
        <v>24</v>
      </c>
      <c r="Q623">
        <v>98</v>
      </c>
      <c r="R623">
        <v>3550</v>
      </c>
      <c r="S623" s="1">
        <v>0.99292896200000003</v>
      </c>
      <c r="T623">
        <f t="shared" si="111"/>
        <v>1</v>
      </c>
      <c r="U623">
        <f t="shared" si="112"/>
        <v>3524.8978151000001</v>
      </c>
      <c r="V623">
        <f t="shared" si="113"/>
        <v>1489.3934429999999</v>
      </c>
      <c r="W623">
        <v>24.69</v>
      </c>
      <c r="X623">
        <f t="shared" si="114"/>
        <v>24.515416071780002</v>
      </c>
      <c r="Y623">
        <v>0</v>
      </c>
      <c r="Z623">
        <v>0</v>
      </c>
      <c r="AA623">
        <v>0</v>
      </c>
      <c r="AB623" s="3">
        <v>0.1</v>
      </c>
      <c r="AC623">
        <v>25</v>
      </c>
      <c r="AD623">
        <f t="shared" si="115"/>
        <v>0.11016807219002084</v>
      </c>
      <c r="AE623">
        <v>1630000</v>
      </c>
      <c r="AF623">
        <v>0</v>
      </c>
      <c r="AG623">
        <v>0</v>
      </c>
      <c r="AH623">
        <v>37800</v>
      </c>
      <c r="AI623">
        <v>0.15302067719714599</v>
      </c>
      <c r="AJ623">
        <v>0.15395356770325</v>
      </c>
      <c r="AK623" s="2">
        <f t="shared" si="110"/>
        <v>0.30798849970093034</v>
      </c>
      <c r="AL623" s="2">
        <f t="shared" si="116"/>
        <v>0.36227862289011242</v>
      </c>
      <c r="AM623">
        <f t="shared" si="117"/>
        <v>0.3256892740309002</v>
      </c>
      <c r="AN623">
        <f t="shared" si="118"/>
        <v>0.38979199057588593</v>
      </c>
      <c r="AO623">
        <f t="shared" si="119"/>
        <v>0.19498724292095776</v>
      </c>
      <c r="AP623">
        <f t="shared" si="120"/>
        <v>0.14069711973177573</v>
      </c>
      <c r="AQ623">
        <f t="shared" si="121"/>
        <v>49.767948055436321</v>
      </c>
    </row>
    <row r="624" spans="1:43" x14ac:dyDescent="0.2">
      <c r="A624">
        <v>17123</v>
      </c>
      <c r="B624">
        <v>13</v>
      </c>
      <c r="C624">
        <v>17</v>
      </c>
      <c r="D624" t="s">
        <v>66</v>
      </c>
      <c r="E624">
        <v>123</v>
      </c>
      <c r="F624" t="s">
        <v>499</v>
      </c>
      <c r="G624" t="s">
        <v>500</v>
      </c>
      <c r="H624" t="s">
        <v>501</v>
      </c>
      <c r="I624">
        <v>43</v>
      </c>
      <c r="J624">
        <v>14</v>
      </c>
      <c r="K624">
        <v>65</v>
      </c>
      <c r="L624">
        <v>58</v>
      </c>
      <c r="M624">
        <v>18</v>
      </c>
      <c r="N624">
        <v>83</v>
      </c>
      <c r="O624">
        <v>71</v>
      </c>
      <c r="P624">
        <v>24</v>
      </c>
      <c r="Q624">
        <v>98</v>
      </c>
      <c r="R624">
        <v>3550</v>
      </c>
      <c r="S624" s="1">
        <v>1.026195983</v>
      </c>
      <c r="T624">
        <f t="shared" si="111"/>
        <v>1</v>
      </c>
      <c r="U624">
        <f t="shared" si="112"/>
        <v>3642.9957396499999</v>
      </c>
      <c r="V624">
        <f t="shared" si="113"/>
        <v>1539.2939745000001</v>
      </c>
      <c r="W624">
        <v>24.69</v>
      </c>
      <c r="X624">
        <f t="shared" si="114"/>
        <v>25.336778820270002</v>
      </c>
      <c r="Y624">
        <v>0</v>
      </c>
      <c r="Z624">
        <v>0</v>
      </c>
      <c r="AA624">
        <v>0</v>
      </c>
      <c r="AB624" s="3">
        <v>0.1</v>
      </c>
      <c r="AC624">
        <v>25</v>
      </c>
      <c r="AD624">
        <f t="shared" si="115"/>
        <v>0.11016807219002084</v>
      </c>
      <c r="AE624">
        <v>1630000</v>
      </c>
      <c r="AF624">
        <v>0</v>
      </c>
      <c r="AG624">
        <v>0</v>
      </c>
      <c r="AH624">
        <v>37800</v>
      </c>
      <c r="AI624">
        <v>0.14958792898953299</v>
      </c>
      <c r="AJ624">
        <v>0.15101914027675001</v>
      </c>
      <c r="AK624" s="2">
        <f t="shared" si="110"/>
        <v>0.32561185026056622</v>
      </c>
      <c r="AL624" s="2">
        <f t="shared" si="116"/>
        <v>0.3811478247983674</v>
      </c>
      <c r="AM624">
        <f t="shared" si="117"/>
        <v>0.34371882248207064</v>
      </c>
      <c r="AN624">
        <f t="shared" si="118"/>
        <v>0.40929257005749675</v>
      </c>
      <c r="AO624">
        <f t="shared" si="119"/>
        <v>0.20428389703062777</v>
      </c>
      <c r="AP624">
        <f t="shared" si="120"/>
        <v>0.14874792249282662</v>
      </c>
      <c r="AQ624">
        <f t="shared" si="121"/>
        <v>50.910024395672508</v>
      </c>
    </row>
    <row r="625" spans="1:43" x14ac:dyDescent="0.2">
      <c r="A625">
        <v>17125</v>
      </c>
      <c r="B625">
        <v>13</v>
      </c>
      <c r="C625">
        <v>17</v>
      </c>
      <c r="D625" t="s">
        <v>535</v>
      </c>
      <c r="E625">
        <v>125</v>
      </c>
      <c r="F625" t="s">
        <v>499</v>
      </c>
      <c r="G625" t="s">
        <v>500</v>
      </c>
      <c r="H625" t="s">
        <v>501</v>
      </c>
      <c r="I625">
        <v>43</v>
      </c>
      <c r="J625">
        <v>14</v>
      </c>
      <c r="K625">
        <v>65</v>
      </c>
      <c r="L625">
        <v>58</v>
      </c>
      <c r="M625">
        <v>18</v>
      </c>
      <c r="N625">
        <v>83</v>
      </c>
      <c r="O625">
        <v>71</v>
      </c>
      <c r="P625">
        <v>24</v>
      </c>
      <c r="Q625">
        <v>98</v>
      </c>
      <c r="R625">
        <v>3550</v>
      </c>
      <c r="S625" s="1">
        <v>1.014959288</v>
      </c>
      <c r="T625">
        <f t="shared" si="111"/>
        <v>1</v>
      </c>
      <c r="U625">
        <f t="shared" si="112"/>
        <v>3603.1054724000001</v>
      </c>
      <c r="V625">
        <f t="shared" si="113"/>
        <v>1522.438932</v>
      </c>
      <c r="W625">
        <v>24.69</v>
      </c>
      <c r="X625">
        <f t="shared" si="114"/>
        <v>25.059344820720003</v>
      </c>
      <c r="Y625">
        <v>0</v>
      </c>
      <c r="Z625">
        <v>0</v>
      </c>
      <c r="AA625">
        <v>0</v>
      </c>
      <c r="AB625" s="3">
        <v>0.1</v>
      </c>
      <c r="AC625">
        <v>25</v>
      </c>
      <c r="AD625">
        <f t="shared" si="115"/>
        <v>0.11016807219002084</v>
      </c>
      <c r="AE625">
        <v>1630000</v>
      </c>
      <c r="AF625">
        <v>0</v>
      </c>
      <c r="AG625">
        <v>0</v>
      </c>
      <c r="AH625">
        <v>37800</v>
      </c>
      <c r="AI625">
        <v>0.15224940473441201</v>
      </c>
      <c r="AJ625">
        <v>0.15335963643100001</v>
      </c>
      <c r="AK625" s="2">
        <f t="shared" si="110"/>
        <v>0.31641674620109811</v>
      </c>
      <c r="AL625" s="2">
        <f t="shared" si="116"/>
        <v>0.37098189494514056</v>
      </c>
      <c r="AM625">
        <f t="shared" si="117"/>
        <v>0.33420718997728743</v>
      </c>
      <c r="AN625">
        <f t="shared" si="118"/>
        <v>0.39863464119131065</v>
      </c>
      <c r="AO625">
        <f t="shared" si="119"/>
        <v>0.19911250966376687</v>
      </c>
      <c r="AP625">
        <f t="shared" si="120"/>
        <v>0.14454736091972439</v>
      </c>
      <c r="AQ625">
        <f t="shared" si="121"/>
        <v>50.020064954867834</v>
      </c>
    </row>
    <row r="626" spans="1:43" x14ac:dyDescent="0.2">
      <c r="A626">
        <v>17127</v>
      </c>
      <c r="B626">
        <v>13</v>
      </c>
      <c r="C626">
        <v>17</v>
      </c>
      <c r="D626" t="s">
        <v>536</v>
      </c>
      <c r="E626">
        <v>127</v>
      </c>
      <c r="F626" t="s">
        <v>499</v>
      </c>
      <c r="G626" t="s">
        <v>500</v>
      </c>
      <c r="H626" t="s">
        <v>501</v>
      </c>
      <c r="I626">
        <v>43</v>
      </c>
      <c r="J626">
        <v>14</v>
      </c>
      <c r="K626">
        <v>65</v>
      </c>
      <c r="L626">
        <v>58</v>
      </c>
      <c r="M626">
        <v>18</v>
      </c>
      <c r="N626">
        <v>83</v>
      </c>
      <c r="O626">
        <v>71</v>
      </c>
      <c r="P626">
        <v>24</v>
      </c>
      <c r="Q626">
        <v>98</v>
      </c>
      <c r="R626">
        <v>3550</v>
      </c>
      <c r="S626" s="1">
        <v>0.97185437699999999</v>
      </c>
      <c r="T626">
        <f t="shared" si="111"/>
        <v>1</v>
      </c>
      <c r="U626">
        <f t="shared" si="112"/>
        <v>3450.0830383500002</v>
      </c>
      <c r="V626">
        <f t="shared" si="113"/>
        <v>1457.7815654999999</v>
      </c>
      <c r="W626">
        <v>24.69</v>
      </c>
      <c r="X626">
        <f t="shared" si="114"/>
        <v>23.99508456813</v>
      </c>
      <c r="Y626">
        <v>0</v>
      </c>
      <c r="Z626">
        <v>0</v>
      </c>
      <c r="AA626">
        <v>0</v>
      </c>
      <c r="AB626" s="3">
        <v>0.1</v>
      </c>
      <c r="AC626">
        <v>25</v>
      </c>
      <c r="AD626">
        <f t="shared" si="115"/>
        <v>0.11016807219002084</v>
      </c>
      <c r="AE626">
        <v>1630000</v>
      </c>
      <c r="AF626">
        <v>0</v>
      </c>
      <c r="AG626">
        <v>0</v>
      </c>
      <c r="AH626">
        <v>37800</v>
      </c>
      <c r="AI626">
        <v>0.153550081478286</v>
      </c>
      <c r="AJ626">
        <v>0.15448076314262499</v>
      </c>
      <c r="AK626" s="2">
        <f t="shared" si="110"/>
        <v>0.30041221336994511</v>
      </c>
      <c r="AL626" s="2">
        <f t="shared" si="116"/>
        <v>0.35451515708410986</v>
      </c>
      <c r="AM626">
        <f t="shared" si="117"/>
        <v>0.31805195962608029</v>
      </c>
      <c r="AN626">
        <f t="shared" si="118"/>
        <v>0.3819336652002811</v>
      </c>
      <c r="AO626">
        <f t="shared" si="119"/>
        <v>0.19133901971843786</v>
      </c>
      <c r="AP626">
        <f t="shared" si="120"/>
        <v>0.13723607600427315</v>
      </c>
      <c r="AQ626">
        <f t="shared" si="121"/>
        <v>49.596359968276452</v>
      </c>
    </row>
    <row r="627" spans="1:43" x14ac:dyDescent="0.2">
      <c r="A627">
        <v>17129</v>
      </c>
      <c r="B627">
        <v>13</v>
      </c>
      <c r="C627">
        <v>17</v>
      </c>
      <c r="D627" t="s">
        <v>537</v>
      </c>
      <c r="E627">
        <v>129</v>
      </c>
      <c r="F627" t="s">
        <v>499</v>
      </c>
      <c r="G627" t="s">
        <v>500</v>
      </c>
      <c r="H627" t="s">
        <v>501</v>
      </c>
      <c r="I627">
        <v>43</v>
      </c>
      <c r="J627">
        <v>14</v>
      </c>
      <c r="K627">
        <v>65</v>
      </c>
      <c r="L627">
        <v>58</v>
      </c>
      <c r="M627">
        <v>18</v>
      </c>
      <c r="N627">
        <v>83</v>
      </c>
      <c r="O627">
        <v>71</v>
      </c>
      <c r="P627">
        <v>24</v>
      </c>
      <c r="Q627">
        <v>98</v>
      </c>
      <c r="R627">
        <v>3550</v>
      </c>
      <c r="S627" s="1">
        <v>1.0130780340000001</v>
      </c>
      <c r="T627">
        <f t="shared" si="111"/>
        <v>1</v>
      </c>
      <c r="U627">
        <f t="shared" si="112"/>
        <v>3596.4270207000004</v>
      </c>
      <c r="V627">
        <f t="shared" si="113"/>
        <v>1519.6170510000002</v>
      </c>
      <c r="W627">
        <v>24.69</v>
      </c>
      <c r="X627">
        <f t="shared" si="114"/>
        <v>25.012896659460004</v>
      </c>
      <c r="Y627">
        <v>0</v>
      </c>
      <c r="Z627">
        <v>0</v>
      </c>
      <c r="AA627">
        <v>0</v>
      </c>
      <c r="AB627" s="3">
        <v>0.1</v>
      </c>
      <c r="AC627">
        <v>25</v>
      </c>
      <c r="AD627">
        <f t="shared" si="115"/>
        <v>0.11016807219002084</v>
      </c>
      <c r="AE627">
        <v>1630000</v>
      </c>
      <c r="AF627">
        <v>0</v>
      </c>
      <c r="AG627">
        <v>0</v>
      </c>
      <c r="AH627">
        <v>37800</v>
      </c>
      <c r="AI627">
        <v>0.152454196474962</v>
      </c>
      <c r="AJ627">
        <v>0.153335085314875</v>
      </c>
      <c r="AK627" s="2">
        <f t="shared" si="110"/>
        <v>0.31540600453168083</v>
      </c>
      <c r="AL627" s="2">
        <f t="shared" si="116"/>
        <v>0.36989785590482083</v>
      </c>
      <c r="AM627">
        <f t="shared" si="117"/>
        <v>0.33317255040259547</v>
      </c>
      <c r="AN627">
        <f t="shared" si="118"/>
        <v>0.39751345621361639</v>
      </c>
      <c r="AO627">
        <f t="shared" si="119"/>
        <v>0.19857747933264674</v>
      </c>
      <c r="AP627">
        <f t="shared" si="120"/>
        <v>0.14408562795950675</v>
      </c>
      <c r="AQ627">
        <f t="shared" si="121"/>
        <v>49.952872995568683</v>
      </c>
    </row>
    <row r="628" spans="1:43" x14ac:dyDescent="0.2">
      <c r="A628">
        <v>17131</v>
      </c>
      <c r="B628">
        <v>13</v>
      </c>
      <c r="C628">
        <v>17</v>
      </c>
      <c r="D628" t="s">
        <v>538</v>
      </c>
      <c r="E628">
        <v>131</v>
      </c>
      <c r="F628" t="s">
        <v>499</v>
      </c>
      <c r="G628" t="s">
        <v>500</v>
      </c>
      <c r="H628" t="s">
        <v>501</v>
      </c>
      <c r="I628">
        <v>43</v>
      </c>
      <c r="J628">
        <v>14</v>
      </c>
      <c r="K628">
        <v>65</v>
      </c>
      <c r="L628">
        <v>58</v>
      </c>
      <c r="M628">
        <v>18</v>
      </c>
      <c r="N628">
        <v>83</v>
      </c>
      <c r="O628">
        <v>71</v>
      </c>
      <c r="P628">
        <v>24</v>
      </c>
      <c r="Q628">
        <v>98</v>
      </c>
      <c r="R628">
        <v>3550</v>
      </c>
      <c r="S628" s="1">
        <v>1.016505727</v>
      </c>
      <c r="T628">
        <f t="shared" si="111"/>
        <v>1</v>
      </c>
      <c r="U628">
        <f t="shared" si="112"/>
        <v>3608.5953308499998</v>
      </c>
      <c r="V628">
        <f t="shared" si="113"/>
        <v>1524.7585904999999</v>
      </c>
      <c r="W628">
        <v>24.69</v>
      </c>
      <c r="X628">
        <f t="shared" si="114"/>
        <v>25.097526399630002</v>
      </c>
      <c r="Y628">
        <v>0</v>
      </c>
      <c r="Z628">
        <v>0</v>
      </c>
      <c r="AA628">
        <v>0</v>
      </c>
      <c r="AB628" s="3">
        <v>0.1</v>
      </c>
      <c r="AC628">
        <v>25</v>
      </c>
      <c r="AD628">
        <f t="shared" si="115"/>
        <v>0.11016807219002084</v>
      </c>
      <c r="AE628">
        <v>1630000</v>
      </c>
      <c r="AF628">
        <v>0</v>
      </c>
      <c r="AG628">
        <v>0</v>
      </c>
      <c r="AH628">
        <v>37800</v>
      </c>
      <c r="AI628">
        <v>0.14905124860556099</v>
      </c>
      <c r="AJ628">
        <v>0.15008133906724999</v>
      </c>
      <c r="AK628" s="2">
        <f t="shared" si="110"/>
        <v>0.32369847448533151</v>
      </c>
      <c r="AL628" s="2">
        <f t="shared" si="116"/>
        <v>0.37943441425937224</v>
      </c>
      <c r="AM628">
        <f t="shared" si="117"/>
        <v>0.34187064345557377</v>
      </c>
      <c r="AN628">
        <f t="shared" si="118"/>
        <v>0.40768049870776557</v>
      </c>
      <c r="AO628">
        <f t="shared" si="119"/>
        <v>0.20360978268012461</v>
      </c>
      <c r="AP628">
        <f t="shared" si="120"/>
        <v>0.14787384290608391</v>
      </c>
      <c r="AQ628">
        <f t="shared" si="121"/>
        <v>51.09333323539245</v>
      </c>
    </row>
    <row r="629" spans="1:43" x14ac:dyDescent="0.2">
      <c r="A629">
        <v>17133</v>
      </c>
      <c r="B629">
        <v>13</v>
      </c>
      <c r="C629">
        <v>17</v>
      </c>
      <c r="D629" t="s">
        <v>68</v>
      </c>
      <c r="E629">
        <v>133</v>
      </c>
      <c r="F629" t="s">
        <v>499</v>
      </c>
      <c r="G629" t="s">
        <v>500</v>
      </c>
      <c r="H629" t="s">
        <v>501</v>
      </c>
      <c r="I629">
        <v>43</v>
      </c>
      <c r="J629">
        <v>14</v>
      </c>
      <c r="K629">
        <v>65</v>
      </c>
      <c r="L629">
        <v>58</v>
      </c>
      <c r="M629">
        <v>18</v>
      </c>
      <c r="N629">
        <v>83</v>
      </c>
      <c r="O629">
        <v>71</v>
      </c>
      <c r="P629">
        <v>24</v>
      </c>
      <c r="Q629">
        <v>98</v>
      </c>
      <c r="R629">
        <v>3550</v>
      </c>
      <c r="S629" s="1">
        <v>0.99287186100000002</v>
      </c>
      <c r="T629">
        <f t="shared" si="111"/>
        <v>1</v>
      </c>
      <c r="U629">
        <f t="shared" si="112"/>
        <v>3524.6951065500002</v>
      </c>
      <c r="V629">
        <f t="shared" si="113"/>
        <v>1489.3077915000001</v>
      </c>
      <c r="W629">
        <v>24.69</v>
      </c>
      <c r="X629">
        <f t="shared" si="114"/>
        <v>24.514006248090002</v>
      </c>
      <c r="Y629">
        <v>0</v>
      </c>
      <c r="Z629">
        <v>0</v>
      </c>
      <c r="AA629">
        <v>0</v>
      </c>
      <c r="AB629" s="3">
        <v>0.1</v>
      </c>
      <c r="AC629">
        <v>25</v>
      </c>
      <c r="AD629">
        <f t="shared" si="115"/>
        <v>0.11016807219002084</v>
      </c>
      <c r="AE629">
        <v>1630000</v>
      </c>
      <c r="AF629">
        <v>0</v>
      </c>
      <c r="AG629">
        <v>0</v>
      </c>
      <c r="AH629">
        <v>37800</v>
      </c>
      <c r="AI629">
        <v>0.15426748381605301</v>
      </c>
      <c r="AJ629">
        <v>0.15515553149137501</v>
      </c>
      <c r="AK629" s="2">
        <f t="shared" si="110"/>
        <v>0.30548173453295552</v>
      </c>
      <c r="AL629" s="2">
        <f t="shared" si="116"/>
        <v>0.35933307902905753</v>
      </c>
      <c r="AM629">
        <f t="shared" si="117"/>
        <v>0.3230394492754578</v>
      </c>
      <c r="AN629">
        <f t="shared" si="118"/>
        <v>0.38662408067831783</v>
      </c>
      <c r="AO629">
        <f t="shared" si="119"/>
        <v>0.1934033090051325</v>
      </c>
      <c r="AP629">
        <f t="shared" si="120"/>
        <v>0.13955196450903048</v>
      </c>
      <c r="AQ629">
        <f t="shared" si="121"/>
        <v>49.365718074691138</v>
      </c>
    </row>
    <row r="630" spans="1:43" x14ac:dyDescent="0.2">
      <c r="A630">
        <v>17135</v>
      </c>
      <c r="B630">
        <v>13</v>
      </c>
      <c r="C630">
        <v>17</v>
      </c>
      <c r="D630" t="s">
        <v>69</v>
      </c>
      <c r="E630">
        <v>135</v>
      </c>
      <c r="F630" t="s">
        <v>499</v>
      </c>
      <c r="G630" t="s">
        <v>500</v>
      </c>
      <c r="H630" t="s">
        <v>501</v>
      </c>
      <c r="I630">
        <v>43</v>
      </c>
      <c r="J630">
        <v>14</v>
      </c>
      <c r="K630">
        <v>65</v>
      </c>
      <c r="L630">
        <v>58</v>
      </c>
      <c r="M630">
        <v>18</v>
      </c>
      <c r="N630">
        <v>83</v>
      </c>
      <c r="O630">
        <v>71</v>
      </c>
      <c r="P630">
        <v>24</v>
      </c>
      <c r="Q630">
        <v>98</v>
      </c>
      <c r="R630">
        <v>3550</v>
      </c>
      <c r="S630" s="1">
        <v>1.003662662</v>
      </c>
      <c r="T630">
        <f t="shared" si="111"/>
        <v>1</v>
      </c>
      <c r="U630">
        <f t="shared" si="112"/>
        <v>3563.0024500999998</v>
      </c>
      <c r="V630">
        <f t="shared" si="113"/>
        <v>1505.493993</v>
      </c>
      <c r="W630">
        <v>24.69</v>
      </c>
      <c r="X630">
        <f t="shared" si="114"/>
        <v>24.780431124780002</v>
      </c>
      <c r="Y630">
        <v>0</v>
      </c>
      <c r="Z630">
        <v>0</v>
      </c>
      <c r="AA630">
        <v>0</v>
      </c>
      <c r="AB630" s="3">
        <v>0.1</v>
      </c>
      <c r="AC630">
        <v>25</v>
      </c>
      <c r="AD630">
        <f t="shared" si="115"/>
        <v>0.11016807219002084</v>
      </c>
      <c r="AE630">
        <v>1630000</v>
      </c>
      <c r="AF630">
        <v>0</v>
      </c>
      <c r="AG630">
        <v>0</v>
      </c>
      <c r="AH630">
        <v>37800</v>
      </c>
      <c r="AI630">
        <v>0.15335890589166301</v>
      </c>
      <c r="AJ630">
        <v>0.15428762181685701</v>
      </c>
      <c r="AK630" s="2">
        <f t="shared" si="110"/>
        <v>0.31063129541482271</v>
      </c>
      <c r="AL630" s="2">
        <f t="shared" si="116"/>
        <v>0.3648016832851807</v>
      </c>
      <c r="AM630">
        <f t="shared" si="117"/>
        <v>0.32829303119167591</v>
      </c>
      <c r="AN630">
        <f t="shared" si="118"/>
        <v>0.39225437102295896</v>
      </c>
      <c r="AO630">
        <f t="shared" si="119"/>
        <v>0.196074805099752</v>
      </c>
      <c r="AP630">
        <f t="shared" si="120"/>
        <v>0.14190441722939401</v>
      </c>
      <c r="AQ630">
        <f t="shared" si="121"/>
        <v>49.658186264937676</v>
      </c>
    </row>
    <row r="631" spans="1:43" x14ac:dyDescent="0.2">
      <c r="A631">
        <v>17137</v>
      </c>
      <c r="B631">
        <v>13</v>
      </c>
      <c r="C631">
        <v>17</v>
      </c>
      <c r="D631" t="s">
        <v>70</v>
      </c>
      <c r="E631">
        <v>137</v>
      </c>
      <c r="F631" t="s">
        <v>499</v>
      </c>
      <c r="G631" t="s">
        <v>500</v>
      </c>
      <c r="H631" t="s">
        <v>501</v>
      </c>
      <c r="I631">
        <v>43</v>
      </c>
      <c r="J631">
        <v>14</v>
      </c>
      <c r="K631">
        <v>65</v>
      </c>
      <c r="L631">
        <v>58</v>
      </c>
      <c r="M631">
        <v>18</v>
      </c>
      <c r="N631">
        <v>83</v>
      </c>
      <c r="O631">
        <v>71</v>
      </c>
      <c r="P631">
        <v>24</v>
      </c>
      <c r="Q631">
        <v>98</v>
      </c>
      <c r="R631">
        <v>3550</v>
      </c>
      <c r="S631" s="1">
        <v>1.0088588279999999</v>
      </c>
      <c r="T631">
        <f t="shared" si="111"/>
        <v>1</v>
      </c>
      <c r="U631">
        <f t="shared" si="112"/>
        <v>3581.4488393999995</v>
      </c>
      <c r="V631">
        <f t="shared" si="113"/>
        <v>1513.2882419999999</v>
      </c>
      <c r="W631">
        <v>24.69</v>
      </c>
      <c r="X631">
        <f t="shared" si="114"/>
        <v>24.908724463319999</v>
      </c>
      <c r="Y631">
        <v>0</v>
      </c>
      <c r="Z631">
        <v>0</v>
      </c>
      <c r="AA631">
        <v>0</v>
      </c>
      <c r="AB631" s="3">
        <v>0.1</v>
      </c>
      <c r="AC631">
        <v>25</v>
      </c>
      <c r="AD631">
        <f t="shared" si="115"/>
        <v>0.11016807219002084</v>
      </c>
      <c r="AE631">
        <v>1630000</v>
      </c>
      <c r="AF631">
        <v>0</v>
      </c>
      <c r="AG631">
        <v>0</v>
      </c>
      <c r="AH631">
        <v>37800</v>
      </c>
      <c r="AI631">
        <v>0.15404107582172</v>
      </c>
      <c r="AJ631">
        <v>0.154896828245875</v>
      </c>
      <c r="AK631" s="2">
        <f t="shared" si="110"/>
        <v>0.31085674625489862</v>
      </c>
      <c r="AL631" s="2">
        <f t="shared" si="116"/>
        <v>0.36478724090516867</v>
      </c>
      <c r="AM631">
        <f t="shared" si="117"/>
        <v>0.32844026714656416</v>
      </c>
      <c r="AN631">
        <f t="shared" si="118"/>
        <v>0.3921183545889223</v>
      </c>
      <c r="AO631">
        <f t="shared" si="119"/>
        <v>0.19593790365978117</v>
      </c>
      <c r="AP631">
        <f t="shared" si="120"/>
        <v>0.14200740900951112</v>
      </c>
      <c r="AQ631">
        <f t="shared" si="121"/>
        <v>49.438275301122317</v>
      </c>
    </row>
    <row r="632" spans="1:43" x14ac:dyDescent="0.2">
      <c r="A632">
        <v>17139</v>
      </c>
      <c r="B632">
        <v>13</v>
      </c>
      <c r="C632">
        <v>17</v>
      </c>
      <c r="D632" t="s">
        <v>539</v>
      </c>
      <c r="E632">
        <v>139</v>
      </c>
      <c r="F632" t="s">
        <v>499</v>
      </c>
      <c r="G632" t="s">
        <v>500</v>
      </c>
      <c r="H632" t="s">
        <v>501</v>
      </c>
      <c r="I632">
        <v>43</v>
      </c>
      <c r="J632">
        <v>14</v>
      </c>
      <c r="K632">
        <v>65</v>
      </c>
      <c r="L632">
        <v>58</v>
      </c>
      <c r="M632">
        <v>18</v>
      </c>
      <c r="N632">
        <v>83</v>
      </c>
      <c r="O632">
        <v>71</v>
      </c>
      <c r="P632">
        <v>24</v>
      </c>
      <c r="Q632">
        <v>98</v>
      </c>
      <c r="R632">
        <v>3550</v>
      </c>
      <c r="S632" s="1">
        <v>1.0086550270000001</v>
      </c>
      <c r="T632">
        <f t="shared" si="111"/>
        <v>1</v>
      </c>
      <c r="U632">
        <f t="shared" si="112"/>
        <v>3580.7253458500004</v>
      </c>
      <c r="V632">
        <f t="shared" si="113"/>
        <v>1512.9825405000001</v>
      </c>
      <c r="W632">
        <v>24.69</v>
      </c>
      <c r="X632">
        <f t="shared" si="114"/>
        <v>24.903692616630003</v>
      </c>
      <c r="Y632">
        <v>0</v>
      </c>
      <c r="Z632">
        <v>0</v>
      </c>
      <c r="AA632">
        <v>0</v>
      </c>
      <c r="AB632" s="3">
        <v>0.1</v>
      </c>
      <c r="AC632">
        <v>25</v>
      </c>
      <c r="AD632">
        <f t="shared" si="115"/>
        <v>0.11016807219002084</v>
      </c>
      <c r="AE632">
        <v>1630000</v>
      </c>
      <c r="AF632">
        <v>0</v>
      </c>
      <c r="AG632">
        <v>0</v>
      </c>
      <c r="AH632">
        <v>37800</v>
      </c>
      <c r="AI632">
        <v>0.15204049851011101</v>
      </c>
      <c r="AJ632">
        <v>0.15334916433614301</v>
      </c>
      <c r="AK632" s="2">
        <f t="shared" si="110"/>
        <v>0.31488343455272017</v>
      </c>
      <c r="AL632" s="2">
        <f t="shared" si="116"/>
        <v>0.36952355673682791</v>
      </c>
      <c r="AM632">
        <f t="shared" si="117"/>
        <v>0.33269832270047062</v>
      </c>
      <c r="AN632">
        <f t="shared" si="118"/>
        <v>0.39721429832546562</v>
      </c>
      <c r="AO632">
        <f t="shared" si="119"/>
        <v>0.19848702664916756</v>
      </c>
      <c r="AP632">
        <f t="shared" si="120"/>
        <v>0.14384690446505982</v>
      </c>
      <c r="AQ632">
        <f t="shared" si="121"/>
        <v>50.088793372699996</v>
      </c>
    </row>
    <row r="633" spans="1:43" x14ac:dyDescent="0.2">
      <c r="A633">
        <v>17141</v>
      </c>
      <c r="B633">
        <v>11</v>
      </c>
      <c r="C633">
        <v>17</v>
      </c>
      <c r="D633" t="s">
        <v>540</v>
      </c>
      <c r="E633">
        <v>141</v>
      </c>
      <c r="F633" t="s">
        <v>499</v>
      </c>
      <c r="G633" t="s">
        <v>500</v>
      </c>
      <c r="H633" t="s">
        <v>504</v>
      </c>
      <c r="I633">
        <v>43</v>
      </c>
      <c r="J633">
        <v>14</v>
      </c>
      <c r="K633">
        <v>65</v>
      </c>
      <c r="L633">
        <v>58</v>
      </c>
      <c r="M633">
        <v>18</v>
      </c>
      <c r="N633">
        <v>83</v>
      </c>
      <c r="O633">
        <v>71</v>
      </c>
      <c r="P633">
        <v>24</v>
      </c>
      <c r="Q633">
        <v>98</v>
      </c>
      <c r="R633">
        <v>3550</v>
      </c>
      <c r="S633" s="1">
        <v>1.033876086</v>
      </c>
      <c r="T633">
        <f t="shared" si="111"/>
        <v>1</v>
      </c>
      <c r="U633">
        <f t="shared" si="112"/>
        <v>3670.2601053000003</v>
      </c>
      <c r="V633">
        <f t="shared" si="113"/>
        <v>1550.8141290000001</v>
      </c>
      <c r="W633">
        <v>24.69</v>
      </c>
      <c r="X633">
        <f t="shared" si="114"/>
        <v>25.526400563340001</v>
      </c>
      <c r="Y633">
        <v>0</v>
      </c>
      <c r="Z633">
        <v>0</v>
      </c>
      <c r="AA633">
        <v>0</v>
      </c>
      <c r="AB633" s="3">
        <v>0.1</v>
      </c>
      <c r="AC633">
        <v>25</v>
      </c>
      <c r="AD633">
        <f t="shared" si="115"/>
        <v>0.11016807219002084</v>
      </c>
      <c r="AE633">
        <v>1630000</v>
      </c>
      <c r="AF633">
        <v>0</v>
      </c>
      <c r="AG633">
        <v>0</v>
      </c>
      <c r="AH633">
        <v>37800</v>
      </c>
      <c r="AI633">
        <v>0.14708289911729699</v>
      </c>
      <c r="AJ633">
        <v>0.14828248441174999</v>
      </c>
      <c r="AK633" s="2">
        <f t="shared" si="110"/>
        <v>0.3336358802140692</v>
      </c>
      <c r="AL633" s="2">
        <f t="shared" si="116"/>
        <v>0.39011771097333353</v>
      </c>
      <c r="AM633">
        <f t="shared" si="117"/>
        <v>0.35205123979115899</v>
      </c>
      <c r="AN633">
        <f t="shared" si="118"/>
        <v>0.41874180106482417</v>
      </c>
      <c r="AO633">
        <f t="shared" si="119"/>
        <v>0.20889533785734601</v>
      </c>
      <c r="AP633">
        <f t="shared" si="120"/>
        <v>0.15241350709808171</v>
      </c>
      <c r="AQ633">
        <f t="shared" si="121"/>
        <v>51.777094141188726</v>
      </c>
    </row>
    <row r="634" spans="1:43" x14ac:dyDescent="0.2">
      <c r="A634">
        <v>17143</v>
      </c>
      <c r="B634">
        <v>13</v>
      </c>
      <c r="C634">
        <v>17</v>
      </c>
      <c r="D634" t="s">
        <v>541</v>
      </c>
      <c r="E634">
        <v>143</v>
      </c>
      <c r="F634" t="s">
        <v>499</v>
      </c>
      <c r="G634" t="s">
        <v>500</v>
      </c>
      <c r="H634" t="s">
        <v>501</v>
      </c>
      <c r="I634">
        <v>43</v>
      </c>
      <c r="J634">
        <v>14</v>
      </c>
      <c r="K634">
        <v>65</v>
      </c>
      <c r="L634">
        <v>58</v>
      </c>
      <c r="M634">
        <v>18</v>
      </c>
      <c r="N634">
        <v>83</v>
      </c>
      <c r="O634">
        <v>71</v>
      </c>
      <c r="P634">
        <v>24</v>
      </c>
      <c r="Q634">
        <v>98</v>
      </c>
      <c r="R634">
        <v>3550</v>
      </c>
      <c r="S634" s="1">
        <v>1.020833938</v>
      </c>
      <c r="T634">
        <f t="shared" si="111"/>
        <v>1</v>
      </c>
      <c r="U634">
        <f t="shared" si="112"/>
        <v>3623.9604798999999</v>
      </c>
      <c r="V634">
        <f t="shared" si="113"/>
        <v>1531.2509070000001</v>
      </c>
      <c r="W634">
        <v>24.69</v>
      </c>
      <c r="X634">
        <f t="shared" si="114"/>
        <v>25.20438992922</v>
      </c>
      <c r="Y634">
        <v>0</v>
      </c>
      <c r="Z634">
        <v>0</v>
      </c>
      <c r="AA634">
        <v>0</v>
      </c>
      <c r="AB634" s="3">
        <v>0.1</v>
      </c>
      <c r="AC634">
        <v>25</v>
      </c>
      <c r="AD634">
        <f t="shared" si="115"/>
        <v>0.11016807219002084</v>
      </c>
      <c r="AE634">
        <v>1630000</v>
      </c>
      <c r="AF634">
        <v>0</v>
      </c>
      <c r="AG634">
        <v>0</v>
      </c>
      <c r="AH634">
        <v>37800</v>
      </c>
      <c r="AI634">
        <v>0.15045317797322999</v>
      </c>
      <c r="AJ634">
        <v>0.15164534724162501</v>
      </c>
      <c r="AK634" s="2">
        <f t="shared" si="110"/>
        <v>0.32204768054481581</v>
      </c>
      <c r="AL634" s="2">
        <f t="shared" si="116"/>
        <v>0.37726427036655602</v>
      </c>
      <c r="AM634">
        <f t="shared" si="117"/>
        <v>0.3400505204407453</v>
      </c>
      <c r="AN634">
        <f t="shared" si="118"/>
        <v>0.40524715655059018</v>
      </c>
      <c r="AO634">
        <f t="shared" si="119"/>
        <v>0.20233630732078206</v>
      </c>
      <c r="AP634">
        <f t="shared" si="120"/>
        <v>0.1471197174990419</v>
      </c>
      <c r="AQ634">
        <f t="shared" si="121"/>
        <v>50.617243296185308</v>
      </c>
    </row>
    <row r="635" spans="1:43" x14ac:dyDescent="0.2">
      <c r="A635">
        <v>17145</v>
      </c>
      <c r="B635">
        <v>13</v>
      </c>
      <c r="C635">
        <v>17</v>
      </c>
      <c r="D635" t="s">
        <v>71</v>
      </c>
      <c r="E635">
        <v>145</v>
      </c>
      <c r="F635" t="s">
        <v>499</v>
      </c>
      <c r="G635" t="s">
        <v>500</v>
      </c>
      <c r="H635" t="s">
        <v>501</v>
      </c>
      <c r="I635">
        <v>43</v>
      </c>
      <c r="J635">
        <v>14</v>
      </c>
      <c r="K635">
        <v>65</v>
      </c>
      <c r="L635">
        <v>58</v>
      </c>
      <c r="M635">
        <v>18</v>
      </c>
      <c r="N635">
        <v>83</v>
      </c>
      <c r="O635">
        <v>71</v>
      </c>
      <c r="P635">
        <v>24</v>
      </c>
      <c r="Q635">
        <v>98</v>
      </c>
      <c r="R635">
        <v>3550</v>
      </c>
      <c r="S635" s="1">
        <v>0.98731487399999995</v>
      </c>
      <c r="T635">
        <f t="shared" si="111"/>
        <v>1</v>
      </c>
      <c r="U635">
        <f t="shared" si="112"/>
        <v>3504.9678027</v>
      </c>
      <c r="V635">
        <f t="shared" si="113"/>
        <v>1480.972311</v>
      </c>
      <c r="W635">
        <v>24.69</v>
      </c>
      <c r="X635">
        <f t="shared" si="114"/>
        <v>24.37680423906</v>
      </c>
      <c r="Y635">
        <v>0</v>
      </c>
      <c r="Z635">
        <v>0</v>
      </c>
      <c r="AA635">
        <v>0</v>
      </c>
      <c r="AB635" s="3">
        <v>0.1</v>
      </c>
      <c r="AC635">
        <v>25</v>
      </c>
      <c r="AD635">
        <f t="shared" si="115"/>
        <v>0.11016807219002084</v>
      </c>
      <c r="AE635">
        <v>1630000</v>
      </c>
      <c r="AF635">
        <v>0</v>
      </c>
      <c r="AG635">
        <v>0</v>
      </c>
      <c r="AH635">
        <v>37800</v>
      </c>
      <c r="AI635">
        <v>0.15336328093405099</v>
      </c>
      <c r="AJ635">
        <v>0.154446531925125</v>
      </c>
      <c r="AK635" s="2">
        <f t="shared" si="110"/>
        <v>0.30556297532721449</v>
      </c>
      <c r="AL635" s="2">
        <f t="shared" si="116"/>
        <v>0.35973181786193759</v>
      </c>
      <c r="AM635">
        <f t="shared" si="117"/>
        <v>0.32322420726219497</v>
      </c>
      <c r="AN635">
        <f t="shared" si="118"/>
        <v>0.38718372244828753</v>
      </c>
      <c r="AO635">
        <f t="shared" si="119"/>
        <v>0.19375791994169642</v>
      </c>
      <c r="AP635">
        <f t="shared" si="120"/>
        <v>0.13958907740697329</v>
      </c>
      <c r="AQ635">
        <f t="shared" si="121"/>
        <v>49.656769650292404</v>
      </c>
    </row>
    <row r="636" spans="1:43" x14ac:dyDescent="0.2">
      <c r="A636">
        <v>17147</v>
      </c>
      <c r="B636">
        <v>13</v>
      </c>
      <c r="C636">
        <v>17</v>
      </c>
      <c r="D636" t="s">
        <v>542</v>
      </c>
      <c r="E636">
        <v>147</v>
      </c>
      <c r="F636" t="s">
        <v>499</v>
      </c>
      <c r="G636" t="s">
        <v>500</v>
      </c>
      <c r="H636" t="s">
        <v>501</v>
      </c>
      <c r="I636">
        <v>43</v>
      </c>
      <c r="J636">
        <v>14</v>
      </c>
      <c r="K636">
        <v>65</v>
      </c>
      <c r="L636">
        <v>58</v>
      </c>
      <c r="M636">
        <v>18</v>
      </c>
      <c r="N636">
        <v>83</v>
      </c>
      <c r="O636">
        <v>71</v>
      </c>
      <c r="P636">
        <v>24</v>
      </c>
      <c r="Q636">
        <v>98</v>
      </c>
      <c r="R636">
        <v>3550</v>
      </c>
      <c r="S636" s="1">
        <v>1.014465561</v>
      </c>
      <c r="T636">
        <f t="shared" si="111"/>
        <v>1</v>
      </c>
      <c r="U636">
        <f t="shared" si="112"/>
        <v>3601.3527415499998</v>
      </c>
      <c r="V636">
        <f t="shared" si="113"/>
        <v>1521.6983415</v>
      </c>
      <c r="W636">
        <v>24.69</v>
      </c>
      <c r="X636">
        <f t="shared" si="114"/>
        <v>25.047154701090001</v>
      </c>
      <c r="Y636">
        <v>0</v>
      </c>
      <c r="Z636">
        <v>0</v>
      </c>
      <c r="AA636">
        <v>0</v>
      </c>
      <c r="AB636" s="3">
        <v>0.1</v>
      </c>
      <c r="AC636">
        <v>25</v>
      </c>
      <c r="AD636">
        <f t="shared" si="115"/>
        <v>0.11016807219002084</v>
      </c>
      <c r="AE636">
        <v>1630000</v>
      </c>
      <c r="AF636">
        <v>0</v>
      </c>
      <c r="AG636">
        <v>0</v>
      </c>
      <c r="AH636">
        <v>37800</v>
      </c>
      <c r="AI636">
        <v>0.15134211606874701</v>
      </c>
      <c r="AJ636">
        <v>0.151912345113625</v>
      </c>
      <c r="AK636" s="2">
        <f t="shared" si="110"/>
        <v>0.31815880559827714</v>
      </c>
      <c r="AL636" s="2">
        <f t="shared" si="116"/>
        <v>0.37305106976981439</v>
      </c>
      <c r="AM636">
        <f t="shared" si="117"/>
        <v>0.33605590222441045</v>
      </c>
      <c r="AN636">
        <f t="shared" si="118"/>
        <v>0.4008695928922128</v>
      </c>
      <c r="AO636">
        <f t="shared" si="119"/>
        <v>0.20023544292154677</v>
      </c>
      <c r="AP636">
        <f t="shared" si="120"/>
        <v>0.14534317875000952</v>
      </c>
      <c r="AQ636">
        <f t="shared" si="121"/>
        <v>50.319932824884688</v>
      </c>
    </row>
    <row r="637" spans="1:43" x14ac:dyDescent="0.2">
      <c r="A637">
        <v>17149</v>
      </c>
      <c r="B637">
        <v>13</v>
      </c>
      <c r="C637">
        <v>17</v>
      </c>
      <c r="D637" t="s">
        <v>73</v>
      </c>
      <c r="E637">
        <v>149</v>
      </c>
      <c r="F637" t="s">
        <v>499</v>
      </c>
      <c r="G637" t="s">
        <v>500</v>
      </c>
      <c r="H637" t="s">
        <v>501</v>
      </c>
      <c r="I637">
        <v>43</v>
      </c>
      <c r="J637">
        <v>14</v>
      </c>
      <c r="K637">
        <v>65</v>
      </c>
      <c r="L637">
        <v>58</v>
      </c>
      <c r="M637">
        <v>18</v>
      </c>
      <c r="N637">
        <v>83</v>
      </c>
      <c r="O637">
        <v>71</v>
      </c>
      <c r="P637">
        <v>24</v>
      </c>
      <c r="Q637">
        <v>98</v>
      </c>
      <c r="R637">
        <v>3550</v>
      </c>
      <c r="S637" s="1">
        <v>1.0061348429999999</v>
      </c>
      <c r="T637">
        <f t="shared" si="111"/>
        <v>1</v>
      </c>
      <c r="U637">
        <f t="shared" si="112"/>
        <v>3571.7786926499998</v>
      </c>
      <c r="V637">
        <f t="shared" si="113"/>
        <v>1509.2022644999997</v>
      </c>
      <c r="W637">
        <v>24.69</v>
      </c>
      <c r="X637">
        <f t="shared" si="114"/>
        <v>24.841469273669997</v>
      </c>
      <c r="Y637">
        <v>0</v>
      </c>
      <c r="Z637">
        <v>0</v>
      </c>
      <c r="AA637">
        <v>0</v>
      </c>
      <c r="AB637" s="3">
        <v>0.1</v>
      </c>
      <c r="AC637">
        <v>25</v>
      </c>
      <c r="AD637">
        <f t="shared" si="115"/>
        <v>0.11016807219002084</v>
      </c>
      <c r="AE637">
        <v>1630000</v>
      </c>
      <c r="AF637">
        <v>0</v>
      </c>
      <c r="AG637">
        <v>0</v>
      </c>
      <c r="AH637">
        <v>37800</v>
      </c>
      <c r="AI637">
        <v>0.15443042432597001</v>
      </c>
      <c r="AJ637">
        <v>0.15581130624375</v>
      </c>
      <c r="AK637" s="2">
        <f t="shared" si="110"/>
        <v>0.30923579972640192</v>
      </c>
      <c r="AL637" s="2">
        <f t="shared" si="116"/>
        <v>0.36303032533095325</v>
      </c>
      <c r="AM637">
        <f t="shared" si="117"/>
        <v>0.32677498921388654</v>
      </c>
      <c r="AN637">
        <f t="shared" si="118"/>
        <v>0.39029253207309411</v>
      </c>
      <c r="AO637">
        <f t="shared" si="119"/>
        <v>0.19506144427750707</v>
      </c>
      <c r="AP637">
        <f t="shared" si="120"/>
        <v>0.14126691867295579</v>
      </c>
      <c r="AQ637">
        <f t="shared" si="121"/>
        <v>49.313631995729587</v>
      </c>
    </row>
    <row r="638" spans="1:43" x14ac:dyDescent="0.2">
      <c r="A638">
        <v>17151</v>
      </c>
      <c r="B638">
        <v>13</v>
      </c>
      <c r="C638">
        <v>17</v>
      </c>
      <c r="D638" t="s">
        <v>149</v>
      </c>
      <c r="E638">
        <v>151</v>
      </c>
      <c r="F638" t="s">
        <v>499</v>
      </c>
      <c r="G638" t="s">
        <v>500</v>
      </c>
      <c r="H638" t="s">
        <v>501</v>
      </c>
      <c r="I638">
        <v>43</v>
      </c>
      <c r="J638">
        <v>14</v>
      </c>
      <c r="K638">
        <v>65</v>
      </c>
      <c r="L638">
        <v>58</v>
      </c>
      <c r="M638">
        <v>18</v>
      </c>
      <c r="N638">
        <v>83</v>
      </c>
      <c r="O638">
        <v>71</v>
      </c>
      <c r="P638">
        <v>24</v>
      </c>
      <c r="Q638">
        <v>98</v>
      </c>
      <c r="R638">
        <v>3550</v>
      </c>
      <c r="S638" s="1">
        <v>0.97383408500000002</v>
      </c>
      <c r="T638">
        <f t="shared" si="111"/>
        <v>1</v>
      </c>
      <c r="U638">
        <f t="shared" si="112"/>
        <v>3457.11100175</v>
      </c>
      <c r="V638">
        <f t="shared" si="113"/>
        <v>1460.7511274999999</v>
      </c>
      <c r="W638">
        <v>24.69</v>
      </c>
      <c r="X638">
        <f t="shared" si="114"/>
        <v>24.043963558650002</v>
      </c>
      <c r="Y638">
        <v>0</v>
      </c>
      <c r="Z638">
        <v>0</v>
      </c>
      <c r="AA638">
        <v>0</v>
      </c>
      <c r="AB638" s="3">
        <v>0.1</v>
      </c>
      <c r="AC638">
        <v>25</v>
      </c>
      <c r="AD638">
        <f t="shared" si="115"/>
        <v>0.11016807219002084</v>
      </c>
      <c r="AE638">
        <v>1630000</v>
      </c>
      <c r="AF638">
        <v>0</v>
      </c>
      <c r="AG638">
        <v>0</v>
      </c>
      <c r="AH638">
        <v>37800</v>
      </c>
      <c r="AI638">
        <v>0.15286674252681101</v>
      </c>
      <c r="AJ638">
        <v>0.15402715504037501</v>
      </c>
      <c r="AK638" s="2">
        <f t="shared" si="110"/>
        <v>0.30236979209587428</v>
      </c>
      <c r="AL638" s="2">
        <f t="shared" si="116"/>
        <v>0.35671458467931066</v>
      </c>
      <c r="AM638">
        <f t="shared" si="117"/>
        <v>0.32008839085786978</v>
      </c>
      <c r="AN638">
        <f t="shared" si="118"/>
        <v>0.38425565794129068</v>
      </c>
      <c r="AO638">
        <f t="shared" si="119"/>
        <v>0.19247514122663559</v>
      </c>
      <c r="AP638">
        <f t="shared" si="120"/>
        <v>0.13813034864319923</v>
      </c>
      <c r="AQ638">
        <f t="shared" si="121"/>
        <v>49.818063682619375</v>
      </c>
    </row>
    <row r="639" spans="1:43" x14ac:dyDescent="0.2">
      <c r="A639">
        <v>17153</v>
      </c>
      <c r="B639">
        <v>13</v>
      </c>
      <c r="C639">
        <v>17</v>
      </c>
      <c r="D639" t="s">
        <v>151</v>
      </c>
      <c r="E639">
        <v>153</v>
      </c>
      <c r="F639" t="s">
        <v>499</v>
      </c>
      <c r="G639" t="s">
        <v>500</v>
      </c>
      <c r="H639" t="s">
        <v>501</v>
      </c>
      <c r="I639">
        <v>43</v>
      </c>
      <c r="J639">
        <v>14</v>
      </c>
      <c r="K639">
        <v>65</v>
      </c>
      <c r="L639">
        <v>58</v>
      </c>
      <c r="M639">
        <v>18</v>
      </c>
      <c r="N639">
        <v>83</v>
      </c>
      <c r="O639">
        <v>71</v>
      </c>
      <c r="P639">
        <v>24</v>
      </c>
      <c r="Q639">
        <v>98</v>
      </c>
      <c r="R639">
        <v>3550</v>
      </c>
      <c r="S639" s="1">
        <v>0.97410215899999997</v>
      </c>
      <c r="T639">
        <f t="shared" si="111"/>
        <v>1</v>
      </c>
      <c r="U639">
        <f t="shared" si="112"/>
        <v>3458.0626644499998</v>
      </c>
      <c r="V639">
        <f t="shared" si="113"/>
        <v>1461.1532385</v>
      </c>
      <c r="W639">
        <v>24.69</v>
      </c>
      <c r="X639">
        <f t="shared" si="114"/>
        <v>24.050582305710002</v>
      </c>
      <c r="Y639">
        <v>0</v>
      </c>
      <c r="Z639">
        <v>0</v>
      </c>
      <c r="AA639">
        <v>0</v>
      </c>
      <c r="AB639" s="3">
        <v>0.1</v>
      </c>
      <c r="AC639">
        <v>25</v>
      </c>
      <c r="AD639">
        <f t="shared" si="115"/>
        <v>0.11016807219002084</v>
      </c>
      <c r="AE639">
        <v>1630000</v>
      </c>
      <c r="AF639">
        <v>0</v>
      </c>
      <c r="AG639">
        <v>0</v>
      </c>
      <c r="AH639">
        <v>37800</v>
      </c>
      <c r="AI639">
        <v>0.15421231807403399</v>
      </c>
      <c r="AJ639">
        <v>0.15485161857874999</v>
      </c>
      <c r="AK639" s="2">
        <f t="shared" si="110"/>
        <v>0.29981398152673583</v>
      </c>
      <c r="AL639" s="2">
        <f t="shared" si="116"/>
        <v>0.35368459004412323</v>
      </c>
      <c r="AM639">
        <f t="shared" si="117"/>
        <v>0.31737797711874494</v>
      </c>
      <c r="AN639">
        <f t="shared" si="118"/>
        <v>0.38098535439181924</v>
      </c>
      <c r="AO639">
        <f t="shared" si="119"/>
        <v>0.19083339672892446</v>
      </c>
      <c r="AP639">
        <f t="shared" si="120"/>
        <v>0.13696278821153704</v>
      </c>
      <c r="AQ639">
        <f t="shared" si="121"/>
        <v>49.383377471177127</v>
      </c>
    </row>
    <row r="640" spans="1:43" x14ac:dyDescent="0.2">
      <c r="A640">
        <v>17155</v>
      </c>
      <c r="B640">
        <v>13</v>
      </c>
      <c r="C640">
        <v>17</v>
      </c>
      <c r="D640" t="s">
        <v>344</v>
      </c>
      <c r="E640">
        <v>155</v>
      </c>
      <c r="F640" t="s">
        <v>499</v>
      </c>
      <c r="G640" t="s">
        <v>500</v>
      </c>
      <c r="H640" t="s">
        <v>501</v>
      </c>
      <c r="I640">
        <v>43</v>
      </c>
      <c r="J640">
        <v>14</v>
      </c>
      <c r="K640">
        <v>65</v>
      </c>
      <c r="L640">
        <v>58</v>
      </c>
      <c r="M640">
        <v>18</v>
      </c>
      <c r="N640">
        <v>83</v>
      </c>
      <c r="O640">
        <v>71</v>
      </c>
      <c r="P640">
        <v>24</v>
      </c>
      <c r="Q640">
        <v>98</v>
      </c>
      <c r="R640">
        <v>3550</v>
      </c>
      <c r="S640" s="1">
        <v>1.028575222</v>
      </c>
      <c r="T640">
        <f t="shared" si="111"/>
        <v>1</v>
      </c>
      <c r="U640">
        <f t="shared" si="112"/>
        <v>3651.4420381</v>
      </c>
      <c r="V640">
        <f t="shared" si="113"/>
        <v>1542.8628329999999</v>
      </c>
      <c r="W640">
        <v>24.69</v>
      </c>
      <c r="X640">
        <f t="shared" si="114"/>
        <v>25.395522231179999</v>
      </c>
      <c r="Y640">
        <v>0</v>
      </c>
      <c r="Z640">
        <v>0</v>
      </c>
      <c r="AA640">
        <v>0</v>
      </c>
      <c r="AB640" s="3">
        <v>0.1</v>
      </c>
      <c r="AC640">
        <v>25</v>
      </c>
      <c r="AD640">
        <f t="shared" si="115"/>
        <v>0.11016807219002084</v>
      </c>
      <c r="AE640">
        <v>1630000</v>
      </c>
      <c r="AF640">
        <v>0</v>
      </c>
      <c r="AG640">
        <v>0</v>
      </c>
      <c r="AH640">
        <v>37800</v>
      </c>
      <c r="AI640">
        <v>0.14896307797431901</v>
      </c>
      <c r="AJ640">
        <v>0.14978590191825</v>
      </c>
      <c r="AK640" s="2">
        <f t="shared" si="110"/>
        <v>0.32773578356689215</v>
      </c>
      <c r="AL640" s="2">
        <f t="shared" si="116"/>
        <v>0.38350471321372259</v>
      </c>
      <c r="AM640">
        <f t="shared" si="117"/>
        <v>0.34591870856897083</v>
      </c>
      <c r="AN640">
        <f t="shared" si="118"/>
        <v>0.41176751640295955</v>
      </c>
      <c r="AO640">
        <f t="shared" si="119"/>
        <v>0.20548711985742121</v>
      </c>
      <c r="AP640">
        <f t="shared" si="120"/>
        <v>0.14971819021059077</v>
      </c>
      <c r="AQ640">
        <f t="shared" si="121"/>
        <v>51.123575168527033</v>
      </c>
    </row>
    <row r="641" spans="1:43" x14ac:dyDescent="0.2">
      <c r="A641">
        <v>17157</v>
      </c>
      <c r="B641">
        <v>13</v>
      </c>
      <c r="C641">
        <v>17</v>
      </c>
      <c r="D641" t="s">
        <v>74</v>
      </c>
      <c r="E641">
        <v>157</v>
      </c>
      <c r="F641" t="s">
        <v>499</v>
      </c>
      <c r="G641" t="s">
        <v>500</v>
      </c>
      <c r="H641" t="s">
        <v>501</v>
      </c>
      <c r="I641">
        <v>43</v>
      </c>
      <c r="J641">
        <v>14</v>
      </c>
      <c r="K641">
        <v>65</v>
      </c>
      <c r="L641">
        <v>58</v>
      </c>
      <c r="M641">
        <v>18</v>
      </c>
      <c r="N641">
        <v>83</v>
      </c>
      <c r="O641">
        <v>71</v>
      </c>
      <c r="P641">
        <v>24</v>
      </c>
      <c r="Q641">
        <v>98</v>
      </c>
      <c r="R641">
        <v>3550</v>
      </c>
      <c r="S641" s="1">
        <v>0.98885281700000005</v>
      </c>
      <c r="T641">
        <f t="shared" si="111"/>
        <v>1</v>
      </c>
      <c r="U641">
        <f t="shared" si="112"/>
        <v>3510.4275003500002</v>
      </c>
      <c r="V641">
        <f t="shared" si="113"/>
        <v>1483.2792255000002</v>
      </c>
      <c r="W641">
        <v>24.69</v>
      </c>
      <c r="X641">
        <f t="shared" si="114"/>
        <v>24.414776051730001</v>
      </c>
      <c r="Y641">
        <v>0</v>
      </c>
      <c r="Z641">
        <v>0</v>
      </c>
      <c r="AA641">
        <v>0</v>
      </c>
      <c r="AB641" s="3">
        <v>0.1</v>
      </c>
      <c r="AC641">
        <v>25</v>
      </c>
      <c r="AD641">
        <f t="shared" si="115"/>
        <v>0.11016807219002084</v>
      </c>
      <c r="AE641">
        <v>1630000</v>
      </c>
      <c r="AF641">
        <v>0</v>
      </c>
      <c r="AG641">
        <v>0</v>
      </c>
      <c r="AH641">
        <v>37800</v>
      </c>
      <c r="AI641">
        <v>0.154014032409452</v>
      </c>
      <c r="AJ641">
        <v>0.15515247842175001</v>
      </c>
      <c r="AK641" s="2">
        <f t="shared" si="110"/>
        <v>0.30474585318246245</v>
      </c>
      <c r="AL641" s="2">
        <f t="shared" si="116"/>
        <v>0.3586858175192138</v>
      </c>
      <c r="AM641">
        <f t="shared" si="117"/>
        <v>0.32233246157464435</v>
      </c>
      <c r="AN641">
        <f t="shared" si="118"/>
        <v>0.38602173028889181</v>
      </c>
      <c r="AO641">
        <f t="shared" si="119"/>
        <v>0.1931557591947097</v>
      </c>
      <c r="AP641">
        <f t="shared" si="120"/>
        <v>0.13921579485795832</v>
      </c>
      <c r="AQ641">
        <f t="shared" si="121"/>
        <v>49.446956196232151</v>
      </c>
    </row>
    <row r="642" spans="1:43" x14ac:dyDescent="0.2">
      <c r="A642">
        <v>17159</v>
      </c>
      <c r="B642">
        <v>13</v>
      </c>
      <c r="C642">
        <v>17</v>
      </c>
      <c r="D642" t="s">
        <v>543</v>
      </c>
      <c r="E642">
        <v>159</v>
      </c>
      <c r="F642" t="s">
        <v>499</v>
      </c>
      <c r="G642" t="s">
        <v>500</v>
      </c>
      <c r="H642" t="s">
        <v>501</v>
      </c>
      <c r="I642">
        <v>43</v>
      </c>
      <c r="J642">
        <v>14</v>
      </c>
      <c r="K642">
        <v>65</v>
      </c>
      <c r="L642">
        <v>58</v>
      </c>
      <c r="M642">
        <v>18</v>
      </c>
      <c r="N642">
        <v>83</v>
      </c>
      <c r="O642">
        <v>71</v>
      </c>
      <c r="P642">
        <v>24</v>
      </c>
      <c r="Q642">
        <v>98</v>
      </c>
      <c r="R642">
        <v>3550</v>
      </c>
      <c r="S642" s="1">
        <v>0.98980859399999999</v>
      </c>
      <c r="T642">
        <f t="shared" si="111"/>
        <v>1</v>
      </c>
      <c r="U642">
        <f t="shared" si="112"/>
        <v>3513.8205087000001</v>
      </c>
      <c r="V642">
        <f t="shared" si="113"/>
        <v>1484.7128909999999</v>
      </c>
      <c r="W642">
        <v>24.69</v>
      </c>
      <c r="X642">
        <f t="shared" si="114"/>
        <v>24.438374185860003</v>
      </c>
      <c r="Y642">
        <v>0</v>
      </c>
      <c r="Z642">
        <v>0</v>
      </c>
      <c r="AA642">
        <v>0</v>
      </c>
      <c r="AB642" s="3">
        <v>0.1</v>
      </c>
      <c r="AC642">
        <v>25</v>
      </c>
      <c r="AD642">
        <f t="shared" si="115"/>
        <v>0.11016807219002084</v>
      </c>
      <c r="AE642">
        <v>1630000</v>
      </c>
      <c r="AF642">
        <v>0</v>
      </c>
      <c r="AG642">
        <v>0</v>
      </c>
      <c r="AH642">
        <v>37800</v>
      </c>
      <c r="AI642">
        <v>0.153279796027259</v>
      </c>
      <c r="AJ642">
        <v>0.15466221770757099</v>
      </c>
      <c r="AK642" s="2">
        <f t="shared" ref="AK642:AK705" si="122">((U642*AD642+X642)/(8760*AI642))+Z642*AA642/1000000+Y642/1000</f>
        <v>0.30650160129292275</v>
      </c>
      <c r="AL642" s="2">
        <f t="shared" si="116"/>
        <v>0.36069994726441479</v>
      </c>
      <c r="AM642">
        <f t="shared" si="117"/>
        <v>0.32417245254069033</v>
      </c>
      <c r="AN642">
        <f t="shared" si="118"/>
        <v>0.3881668037214942</v>
      </c>
      <c r="AO642">
        <f t="shared" si="119"/>
        <v>0.19421621201832964</v>
      </c>
      <c r="AP642">
        <f t="shared" si="120"/>
        <v>0.14001786604683761</v>
      </c>
      <c r="AQ642">
        <f t="shared" si="121"/>
        <v>49.683815555188502</v>
      </c>
    </row>
    <row r="643" spans="1:43" x14ac:dyDescent="0.2">
      <c r="A643">
        <v>17161</v>
      </c>
      <c r="B643">
        <v>13</v>
      </c>
      <c r="C643">
        <v>17</v>
      </c>
      <c r="D643" t="s">
        <v>544</v>
      </c>
      <c r="E643">
        <v>161</v>
      </c>
      <c r="F643" t="s">
        <v>499</v>
      </c>
      <c r="G643" t="s">
        <v>500</v>
      </c>
      <c r="H643" t="s">
        <v>501</v>
      </c>
      <c r="I643">
        <v>43</v>
      </c>
      <c r="J643">
        <v>14</v>
      </c>
      <c r="K643">
        <v>65</v>
      </c>
      <c r="L643">
        <v>58</v>
      </c>
      <c r="M643">
        <v>18</v>
      </c>
      <c r="N643">
        <v>83</v>
      </c>
      <c r="O643">
        <v>71</v>
      </c>
      <c r="P643">
        <v>24</v>
      </c>
      <c r="Q643">
        <v>98</v>
      </c>
      <c r="R643">
        <v>3550</v>
      </c>
      <c r="S643" s="1">
        <v>1.018958075</v>
      </c>
      <c r="T643">
        <f t="shared" ref="T643:T706" si="123">IF(S643="NA",0,1)</f>
        <v>1</v>
      </c>
      <c r="U643">
        <f t="shared" ref="U643:U706" si="124">R643*IF(S643="NA",0,S643)</f>
        <v>3617.3011662500003</v>
      </c>
      <c r="V643">
        <f t="shared" ref="V643:V706" si="125">1500*S643</f>
        <v>1528.4371125</v>
      </c>
      <c r="W643">
        <v>24.69</v>
      </c>
      <c r="X643">
        <f t="shared" ref="X643:X706" si="126">W643*S643</f>
        <v>25.158074871750003</v>
      </c>
      <c r="Y643">
        <v>0</v>
      </c>
      <c r="Z643">
        <v>0</v>
      </c>
      <c r="AA643">
        <v>0</v>
      </c>
      <c r="AB643" s="3">
        <v>0.1</v>
      </c>
      <c r="AC643">
        <v>25</v>
      </c>
      <c r="AD643">
        <f t="shared" ref="AD643:AD706" si="127">(AB643*(1+AB643)^AC643)/((1+AB643)^AC643-1)</f>
        <v>0.11016807219002084</v>
      </c>
      <c r="AE643">
        <v>1630000</v>
      </c>
      <c r="AF643">
        <v>0</v>
      </c>
      <c r="AG643">
        <v>0</v>
      </c>
      <c r="AH643">
        <v>37800</v>
      </c>
      <c r="AI643">
        <v>0.14846156753787501</v>
      </c>
      <c r="AJ643">
        <v>0.14995556333787499</v>
      </c>
      <c r="AK643" s="2">
        <f t="shared" si="122"/>
        <v>0.32576822005695416</v>
      </c>
      <c r="AL643" s="2">
        <f t="shared" ref="AL643:AL706" si="128">((U643*AD643+X643)/(8760*AI643))+Z643*AA643/1000000+Y643/1000 + (AE643*I643)/(1000000*8760*AI643) + ((AF643+AG643)*L643)/(1000000) + (AH643*O643)/(1000000*8760*AI643)</f>
        <v>0.3817255398758071</v>
      </c>
      <c r="AM643">
        <f t="shared" ref="AM643:AM706" si="129">((U643*AD643+X643)/(8760*AI643))+Z643*AA643/1000000+Y643/1000 + (AE643*J643)/(1000000*8760*AI643) + ((AF643+AG643)*M643)/(1000000) + (AH643*P643)/(1000000*8760*AI643)</f>
        <v>0.34401256786902235</v>
      </c>
      <c r="AN643">
        <f t="shared" ref="AN643:AN706" si="130">((U643*AD643+X643)/(8760*AI643))+Z643*AA643/1000000+Y643/1000 + (AE643*K643)/(1000000*8760*AI643) + ((AF643+AG643)*N643)/(1000000) + (AH643*Q643)/(1000000*8760*AI643)</f>
        <v>0.41008381619655976</v>
      </c>
      <c r="AO643">
        <f t="shared" ref="AO643:AO706" si="131">((V643*AD643+X643)/(8760*AI643))+Z643*AA643/1000000+Y643/1000 + (AE643*I643)/(1000000*8760*AI643) + ((AF643+AG643)*L643)/(1000000) + (AH643*O643)/(1000000*8760*AI643)</f>
        <v>0.20477667608270084</v>
      </c>
      <c r="AP643">
        <f t="shared" ref="AP643:AP706" si="132">((V643*AD643+X643)/(8760*AI643))+Z643*AA643/1000000+Y643/1000</f>
        <v>0.14881935626384785</v>
      </c>
      <c r="AQ643">
        <f t="shared" ref="AQ643:AQ706" si="133">(AE643)/(AC643*8760*AI643) + ((AF643+AG643)) + (AH643)/(AC643*8760*AI643)</f>
        <v>51.296273105916143</v>
      </c>
    </row>
    <row r="644" spans="1:43" x14ac:dyDescent="0.2">
      <c r="A644">
        <v>17163</v>
      </c>
      <c r="B644">
        <v>13</v>
      </c>
      <c r="C644">
        <v>17</v>
      </c>
      <c r="D644" t="s">
        <v>76</v>
      </c>
      <c r="E644">
        <v>163</v>
      </c>
      <c r="F644" t="s">
        <v>499</v>
      </c>
      <c r="G644" t="s">
        <v>500</v>
      </c>
      <c r="H644" t="s">
        <v>501</v>
      </c>
      <c r="I644">
        <v>43</v>
      </c>
      <c r="J644">
        <v>14</v>
      </c>
      <c r="K644">
        <v>65</v>
      </c>
      <c r="L644">
        <v>58</v>
      </c>
      <c r="M644">
        <v>18</v>
      </c>
      <c r="N644">
        <v>83</v>
      </c>
      <c r="O644">
        <v>71</v>
      </c>
      <c r="P644">
        <v>24</v>
      </c>
      <c r="Q644">
        <v>98</v>
      </c>
      <c r="R644">
        <v>3550</v>
      </c>
      <c r="S644" s="1">
        <v>0.99521233899999995</v>
      </c>
      <c r="T644">
        <f t="shared" si="123"/>
        <v>1</v>
      </c>
      <c r="U644">
        <f t="shared" si="124"/>
        <v>3533.0038034499999</v>
      </c>
      <c r="V644">
        <f t="shared" si="125"/>
        <v>1492.8185085</v>
      </c>
      <c r="W644">
        <v>24.69</v>
      </c>
      <c r="X644">
        <f t="shared" si="126"/>
        <v>24.571792649910002</v>
      </c>
      <c r="Y644">
        <v>0</v>
      </c>
      <c r="Z644">
        <v>0</v>
      </c>
      <c r="AA644">
        <v>0</v>
      </c>
      <c r="AB644" s="3">
        <v>0.1</v>
      </c>
      <c r="AC644">
        <v>25</v>
      </c>
      <c r="AD644">
        <f t="shared" si="127"/>
        <v>0.11016807219002084</v>
      </c>
      <c r="AE644">
        <v>1630000</v>
      </c>
      <c r="AF644">
        <v>0</v>
      </c>
      <c r="AG644">
        <v>0</v>
      </c>
      <c r="AH644">
        <v>37800</v>
      </c>
      <c r="AI644">
        <v>0.154040135322841</v>
      </c>
      <c r="AJ644">
        <v>0.15532684831687499</v>
      </c>
      <c r="AK644" s="2">
        <f t="shared" si="122"/>
        <v>0.30665376543365147</v>
      </c>
      <c r="AL644" s="2">
        <f t="shared" si="128"/>
        <v>0.36058458935894877</v>
      </c>
      <c r="AM644">
        <f t="shared" si="129"/>
        <v>0.32423739368228371</v>
      </c>
      <c r="AN644">
        <f t="shared" si="130"/>
        <v>0.38791586991402932</v>
      </c>
      <c r="AO644">
        <f t="shared" si="131"/>
        <v>0.19401820249077703</v>
      </c>
      <c r="AP644">
        <f t="shared" si="132"/>
        <v>0.14008737856547968</v>
      </c>
      <c r="AQ644">
        <f t="shared" si="133"/>
        <v>49.438577148705114</v>
      </c>
    </row>
    <row r="645" spans="1:43" x14ac:dyDescent="0.2">
      <c r="A645">
        <v>17165</v>
      </c>
      <c r="B645">
        <v>13</v>
      </c>
      <c r="C645">
        <v>17</v>
      </c>
      <c r="D645" t="s">
        <v>153</v>
      </c>
      <c r="E645">
        <v>165</v>
      </c>
      <c r="F645" t="s">
        <v>499</v>
      </c>
      <c r="G645" t="s">
        <v>500</v>
      </c>
      <c r="H645" t="s">
        <v>501</v>
      </c>
      <c r="I645">
        <v>43</v>
      </c>
      <c r="J645">
        <v>14</v>
      </c>
      <c r="K645">
        <v>65</v>
      </c>
      <c r="L645">
        <v>58</v>
      </c>
      <c r="M645">
        <v>18</v>
      </c>
      <c r="N645">
        <v>83</v>
      </c>
      <c r="O645">
        <v>71</v>
      </c>
      <c r="P645">
        <v>24</v>
      </c>
      <c r="Q645">
        <v>98</v>
      </c>
      <c r="R645">
        <v>3550</v>
      </c>
      <c r="S645" s="1">
        <v>0.97832444600000001</v>
      </c>
      <c r="T645">
        <f t="shared" si="123"/>
        <v>1</v>
      </c>
      <c r="U645">
        <f t="shared" si="124"/>
        <v>3473.0517832999999</v>
      </c>
      <c r="V645">
        <f t="shared" si="125"/>
        <v>1467.4866690000001</v>
      </c>
      <c r="W645">
        <v>24.69</v>
      </c>
      <c r="X645">
        <f t="shared" si="126"/>
        <v>24.154830571740003</v>
      </c>
      <c r="Y645">
        <v>0</v>
      </c>
      <c r="Z645">
        <v>0</v>
      </c>
      <c r="AA645">
        <v>0</v>
      </c>
      <c r="AB645" s="3">
        <v>0.1</v>
      </c>
      <c r="AC645">
        <v>25</v>
      </c>
      <c r="AD645">
        <f t="shared" si="127"/>
        <v>0.11016807219002084</v>
      </c>
      <c r="AE645">
        <v>1630000</v>
      </c>
      <c r="AF645">
        <v>0</v>
      </c>
      <c r="AG645">
        <v>0</v>
      </c>
      <c r="AH645">
        <v>37800</v>
      </c>
      <c r="AI645">
        <v>0.153311671085925</v>
      </c>
      <c r="AJ645">
        <v>0.15410849319825001</v>
      </c>
      <c r="AK645" s="2">
        <f t="shared" si="122"/>
        <v>0.30288246390728535</v>
      </c>
      <c r="AL645" s="2">
        <f t="shared" si="128"/>
        <v>0.35706954149036829</v>
      </c>
      <c r="AM645">
        <f t="shared" si="129"/>
        <v>0.32054964120501234</v>
      </c>
      <c r="AN645">
        <f t="shared" si="130"/>
        <v>0.38453068730810286</v>
      </c>
      <c r="AO645">
        <f t="shared" si="131"/>
        <v>0.19255162798155309</v>
      </c>
      <c r="AP645">
        <f t="shared" si="132"/>
        <v>0.13836455039847015</v>
      </c>
      <c r="AQ645">
        <f t="shared" si="133"/>
        <v>49.673485783656069</v>
      </c>
    </row>
    <row r="646" spans="1:43" x14ac:dyDescent="0.2">
      <c r="A646">
        <v>17167</v>
      </c>
      <c r="B646">
        <v>13</v>
      </c>
      <c r="C646">
        <v>17</v>
      </c>
      <c r="D646" t="s">
        <v>545</v>
      </c>
      <c r="E646">
        <v>167</v>
      </c>
      <c r="F646" t="s">
        <v>499</v>
      </c>
      <c r="G646" t="s">
        <v>500</v>
      </c>
      <c r="H646" t="s">
        <v>501</v>
      </c>
      <c r="I646">
        <v>43</v>
      </c>
      <c r="J646">
        <v>14</v>
      </c>
      <c r="K646">
        <v>65</v>
      </c>
      <c r="L646">
        <v>58</v>
      </c>
      <c r="M646">
        <v>18</v>
      </c>
      <c r="N646">
        <v>83</v>
      </c>
      <c r="O646">
        <v>71</v>
      </c>
      <c r="P646">
        <v>24</v>
      </c>
      <c r="Q646">
        <v>98</v>
      </c>
      <c r="R646">
        <v>3550</v>
      </c>
      <c r="S646" s="1">
        <v>1.0100176999999999</v>
      </c>
      <c r="T646">
        <f t="shared" si="123"/>
        <v>1</v>
      </c>
      <c r="U646">
        <f t="shared" si="124"/>
        <v>3585.5628349999997</v>
      </c>
      <c r="V646">
        <f t="shared" si="125"/>
        <v>1515.0265499999998</v>
      </c>
      <c r="W646">
        <v>24.69</v>
      </c>
      <c r="X646">
        <f t="shared" si="126"/>
        <v>24.937337013</v>
      </c>
      <c r="Y646">
        <v>0</v>
      </c>
      <c r="Z646">
        <v>0</v>
      </c>
      <c r="AA646">
        <v>0</v>
      </c>
      <c r="AB646" s="3">
        <v>0.1</v>
      </c>
      <c r="AC646">
        <v>25</v>
      </c>
      <c r="AD646">
        <f t="shared" si="127"/>
        <v>0.11016807219002084</v>
      </c>
      <c r="AE646">
        <v>1630000</v>
      </c>
      <c r="AF646">
        <v>0</v>
      </c>
      <c r="AG646">
        <v>0</v>
      </c>
      <c r="AH646">
        <v>37800</v>
      </c>
      <c r="AI646">
        <v>0.15303292837441801</v>
      </c>
      <c r="AJ646">
        <v>0.15412900516314301</v>
      </c>
      <c r="AK646" s="2">
        <f t="shared" si="122"/>
        <v>0.3132640347154303</v>
      </c>
      <c r="AL646" s="2">
        <f t="shared" si="128"/>
        <v>0.36754981166403278</v>
      </c>
      <c r="AM646">
        <f t="shared" si="129"/>
        <v>0.3309633919953151</v>
      </c>
      <c r="AN646">
        <f t="shared" si="130"/>
        <v>0.39506097674446872</v>
      </c>
      <c r="AO646">
        <f t="shared" si="131"/>
        <v>0.19739289764569035</v>
      </c>
      <c r="AP646">
        <f t="shared" si="132"/>
        <v>0.14310712069708789</v>
      </c>
      <c r="AQ646">
        <f t="shared" si="133"/>
        <v>49.763963841316084</v>
      </c>
    </row>
    <row r="647" spans="1:43" x14ac:dyDescent="0.2">
      <c r="A647">
        <v>17169</v>
      </c>
      <c r="B647">
        <v>13</v>
      </c>
      <c r="C647">
        <v>17</v>
      </c>
      <c r="D647" t="s">
        <v>546</v>
      </c>
      <c r="E647">
        <v>169</v>
      </c>
      <c r="F647" t="s">
        <v>499</v>
      </c>
      <c r="G647" t="s">
        <v>500</v>
      </c>
      <c r="H647" t="s">
        <v>501</v>
      </c>
      <c r="I647">
        <v>43</v>
      </c>
      <c r="J647">
        <v>14</v>
      </c>
      <c r="K647">
        <v>65</v>
      </c>
      <c r="L647">
        <v>58</v>
      </c>
      <c r="M647">
        <v>18</v>
      </c>
      <c r="N647">
        <v>83</v>
      </c>
      <c r="O647">
        <v>71</v>
      </c>
      <c r="P647">
        <v>24</v>
      </c>
      <c r="Q647">
        <v>98</v>
      </c>
      <c r="R647">
        <v>3550</v>
      </c>
      <c r="S647" s="1">
        <v>1.010923523</v>
      </c>
      <c r="T647">
        <f t="shared" si="123"/>
        <v>1</v>
      </c>
      <c r="U647">
        <f t="shared" si="124"/>
        <v>3588.7785066500001</v>
      </c>
      <c r="V647">
        <f t="shared" si="125"/>
        <v>1516.3852844999999</v>
      </c>
      <c r="W647">
        <v>24.69</v>
      </c>
      <c r="X647">
        <f t="shared" si="126"/>
        <v>24.959701782870003</v>
      </c>
      <c r="Y647">
        <v>0</v>
      </c>
      <c r="Z647">
        <v>0</v>
      </c>
      <c r="AA647">
        <v>0</v>
      </c>
      <c r="AB647" s="3">
        <v>0.1</v>
      </c>
      <c r="AC647">
        <v>25</v>
      </c>
      <c r="AD647">
        <f t="shared" si="127"/>
        <v>0.11016807219002084</v>
      </c>
      <c r="AE647">
        <v>1630000</v>
      </c>
      <c r="AF647">
        <v>0</v>
      </c>
      <c r="AG647">
        <v>0</v>
      </c>
      <c r="AH647">
        <v>37800</v>
      </c>
      <c r="AI647">
        <v>0.15304448889525599</v>
      </c>
      <c r="AJ647">
        <v>0.15425924751887499</v>
      </c>
      <c r="AK647" s="2">
        <f t="shared" si="122"/>
        <v>0.31352129779132981</v>
      </c>
      <c r="AL647" s="2">
        <f t="shared" si="128"/>
        <v>0.36780297415545421</v>
      </c>
      <c r="AM647">
        <f t="shared" si="129"/>
        <v>0.33121931811494698</v>
      </c>
      <c r="AN647">
        <f t="shared" si="130"/>
        <v>0.39531206112514283</v>
      </c>
      <c r="AO647">
        <f t="shared" si="131"/>
        <v>0.1975063214941945</v>
      </c>
      <c r="AP647">
        <f t="shared" si="132"/>
        <v>0.14322464513007011</v>
      </c>
      <c r="AQ647">
        <f t="shared" si="133"/>
        <v>49.760204821013417</v>
      </c>
    </row>
    <row r="648" spans="1:43" x14ac:dyDescent="0.2">
      <c r="A648">
        <v>17171</v>
      </c>
      <c r="B648">
        <v>13</v>
      </c>
      <c r="C648">
        <v>17</v>
      </c>
      <c r="D648" t="s">
        <v>154</v>
      </c>
      <c r="E648">
        <v>171</v>
      </c>
      <c r="F648" t="s">
        <v>499</v>
      </c>
      <c r="G648" t="s">
        <v>500</v>
      </c>
      <c r="H648" t="s">
        <v>501</v>
      </c>
      <c r="I648">
        <v>43</v>
      </c>
      <c r="J648">
        <v>14</v>
      </c>
      <c r="K648">
        <v>65</v>
      </c>
      <c r="L648">
        <v>58</v>
      </c>
      <c r="M648">
        <v>18</v>
      </c>
      <c r="N648">
        <v>83</v>
      </c>
      <c r="O648">
        <v>71</v>
      </c>
      <c r="P648">
        <v>24</v>
      </c>
      <c r="Q648">
        <v>98</v>
      </c>
      <c r="R648">
        <v>3550</v>
      </c>
      <c r="S648" s="1">
        <v>1.007503375</v>
      </c>
      <c r="T648">
        <f t="shared" si="123"/>
        <v>1</v>
      </c>
      <c r="U648">
        <f t="shared" si="124"/>
        <v>3576.6369812499997</v>
      </c>
      <c r="V648">
        <f t="shared" si="125"/>
        <v>1511.2550624999999</v>
      </c>
      <c r="W648">
        <v>24.69</v>
      </c>
      <c r="X648">
        <f t="shared" si="126"/>
        <v>24.87525832875</v>
      </c>
      <c r="Y648">
        <v>0</v>
      </c>
      <c r="Z648">
        <v>0</v>
      </c>
      <c r="AA648">
        <v>0</v>
      </c>
      <c r="AB648" s="3">
        <v>0.1</v>
      </c>
      <c r="AC648">
        <v>25</v>
      </c>
      <c r="AD648">
        <f t="shared" si="127"/>
        <v>0.11016807219002084</v>
      </c>
      <c r="AE648">
        <v>1630000</v>
      </c>
      <c r="AF648">
        <v>0</v>
      </c>
      <c r="AG648">
        <v>0</v>
      </c>
      <c r="AH648">
        <v>37800</v>
      </c>
      <c r="AI648">
        <v>0.15444569990306301</v>
      </c>
      <c r="AJ648">
        <v>0.155144186603</v>
      </c>
      <c r="AK648" s="2">
        <f t="shared" si="122"/>
        <v>0.30962579156547476</v>
      </c>
      <c r="AL648" s="2">
        <f t="shared" si="128"/>
        <v>0.3634149965788826</v>
      </c>
      <c r="AM648">
        <f t="shared" si="129"/>
        <v>0.32716324632521149</v>
      </c>
      <c r="AN648">
        <f t="shared" si="130"/>
        <v>0.39067450693037564</v>
      </c>
      <c r="AO648">
        <f t="shared" si="131"/>
        <v>0.19523428205438623</v>
      </c>
      <c r="AP648">
        <f t="shared" si="132"/>
        <v>0.14144507704097842</v>
      </c>
      <c r="AQ648">
        <f t="shared" si="133"/>
        <v>49.30875459099925</v>
      </c>
    </row>
    <row r="649" spans="1:43" x14ac:dyDescent="0.2">
      <c r="A649">
        <v>17173</v>
      </c>
      <c r="B649">
        <v>13</v>
      </c>
      <c r="C649">
        <v>17</v>
      </c>
      <c r="D649" t="s">
        <v>77</v>
      </c>
      <c r="E649">
        <v>173</v>
      </c>
      <c r="F649" t="s">
        <v>499</v>
      </c>
      <c r="G649" t="s">
        <v>500</v>
      </c>
      <c r="H649" t="s">
        <v>501</v>
      </c>
      <c r="I649">
        <v>43</v>
      </c>
      <c r="J649">
        <v>14</v>
      </c>
      <c r="K649">
        <v>65</v>
      </c>
      <c r="L649">
        <v>58</v>
      </c>
      <c r="M649">
        <v>18</v>
      </c>
      <c r="N649">
        <v>83</v>
      </c>
      <c r="O649">
        <v>71</v>
      </c>
      <c r="P649">
        <v>24</v>
      </c>
      <c r="Q649">
        <v>98</v>
      </c>
      <c r="R649">
        <v>3550</v>
      </c>
      <c r="S649" s="1">
        <v>1.0047470270000001</v>
      </c>
      <c r="T649">
        <f t="shared" si="123"/>
        <v>1</v>
      </c>
      <c r="U649">
        <f t="shared" si="124"/>
        <v>3566.8519458500004</v>
      </c>
      <c r="V649">
        <f t="shared" si="125"/>
        <v>1507.1205405000001</v>
      </c>
      <c r="W649">
        <v>24.69</v>
      </c>
      <c r="X649">
        <f t="shared" si="126"/>
        <v>24.807204096630002</v>
      </c>
      <c r="Y649">
        <v>0</v>
      </c>
      <c r="Z649">
        <v>0</v>
      </c>
      <c r="AA649">
        <v>0</v>
      </c>
      <c r="AB649" s="3">
        <v>0.1</v>
      </c>
      <c r="AC649">
        <v>25</v>
      </c>
      <c r="AD649">
        <f t="shared" si="127"/>
        <v>0.11016807219002084</v>
      </c>
      <c r="AE649">
        <v>1630000</v>
      </c>
      <c r="AF649">
        <v>0</v>
      </c>
      <c r="AG649">
        <v>0</v>
      </c>
      <c r="AH649">
        <v>37800</v>
      </c>
      <c r="AI649">
        <v>0.153083232362005</v>
      </c>
      <c r="AJ649">
        <v>0.15428762181685701</v>
      </c>
      <c r="AK649" s="2">
        <f t="shared" si="122"/>
        <v>0.31152689562825114</v>
      </c>
      <c r="AL649" s="2">
        <f t="shared" si="128"/>
        <v>0.36579483397358115</v>
      </c>
      <c r="AM649">
        <f t="shared" si="129"/>
        <v>0.32922043680251045</v>
      </c>
      <c r="AN649">
        <f t="shared" si="130"/>
        <v>0.39329695873467346</v>
      </c>
      <c r="AO649">
        <f t="shared" si="131"/>
        <v>0.19658148893711547</v>
      </c>
      <c r="AP649">
        <f t="shared" si="132"/>
        <v>0.14231355059178546</v>
      </c>
      <c r="AQ649">
        <f t="shared" si="133"/>
        <v>49.74761113056698</v>
      </c>
    </row>
    <row r="650" spans="1:43" x14ac:dyDescent="0.2">
      <c r="A650">
        <v>17175</v>
      </c>
      <c r="B650">
        <v>13</v>
      </c>
      <c r="C650">
        <v>17</v>
      </c>
      <c r="D650" t="s">
        <v>547</v>
      </c>
      <c r="E650">
        <v>175</v>
      </c>
      <c r="F650" t="s">
        <v>499</v>
      </c>
      <c r="G650" t="s">
        <v>500</v>
      </c>
      <c r="H650" t="s">
        <v>501</v>
      </c>
      <c r="I650">
        <v>43</v>
      </c>
      <c r="J650">
        <v>14</v>
      </c>
      <c r="K650">
        <v>65</v>
      </c>
      <c r="L650">
        <v>58</v>
      </c>
      <c r="M650">
        <v>18</v>
      </c>
      <c r="N650">
        <v>83</v>
      </c>
      <c r="O650">
        <v>71</v>
      </c>
      <c r="P650">
        <v>24</v>
      </c>
      <c r="Q650">
        <v>98</v>
      </c>
      <c r="R650">
        <v>3550</v>
      </c>
      <c r="S650" s="1">
        <v>1.0231371220000001</v>
      </c>
      <c r="T650">
        <f t="shared" si="123"/>
        <v>1</v>
      </c>
      <c r="U650">
        <f t="shared" si="124"/>
        <v>3632.1367831000002</v>
      </c>
      <c r="V650">
        <f t="shared" si="125"/>
        <v>1534.7056830000001</v>
      </c>
      <c r="W650">
        <v>24.69</v>
      </c>
      <c r="X650">
        <f t="shared" si="126"/>
        <v>25.261255542180002</v>
      </c>
      <c r="Y650">
        <v>0</v>
      </c>
      <c r="Z650">
        <v>0</v>
      </c>
      <c r="AA650">
        <v>0</v>
      </c>
      <c r="AB650" s="3">
        <v>0.1</v>
      </c>
      <c r="AC650">
        <v>25</v>
      </c>
      <c r="AD650">
        <f t="shared" si="127"/>
        <v>0.11016807219002084</v>
      </c>
      <c r="AE650">
        <v>1630000</v>
      </c>
      <c r="AF650">
        <v>0</v>
      </c>
      <c r="AG650">
        <v>0</v>
      </c>
      <c r="AH650">
        <v>37800</v>
      </c>
      <c r="AI650">
        <v>0.15016364221862999</v>
      </c>
      <c r="AJ650">
        <v>0.151261907536625</v>
      </c>
      <c r="AK650" s="2">
        <f t="shared" si="122"/>
        <v>0.32339663006886116</v>
      </c>
      <c r="AL650" s="2">
        <f t="shared" si="128"/>
        <v>0.37871968492277741</v>
      </c>
      <c r="AM650">
        <f t="shared" si="129"/>
        <v>0.3414341818681329</v>
      </c>
      <c r="AN650">
        <f t="shared" si="130"/>
        <v>0.40675652588539496</v>
      </c>
      <c r="AO650">
        <f t="shared" si="131"/>
        <v>0.20305900741654337</v>
      </c>
      <c r="AP650">
        <f t="shared" si="132"/>
        <v>0.14773595256262717</v>
      </c>
      <c r="AQ650">
        <f t="shared" si="133"/>
        <v>50.714840167951344</v>
      </c>
    </row>
    <row r="651" spans="1:43" x14ac:dyDescent="0.2">
      <c r="A651">
        <v>17177</v>
      </c>
      <c r="B651">
        <v>11</v>
      </c>
      <c r="C651">
        <v>17</v>
      </c>
      <c r="D651" t="s">
        <v>548</v>
      </c>
      <c r="E651">
        <v>177</v>
      </c>
      <c r="F651" t="s">
        <v>499</v>
      </c>
      <c r="G651" t="s">
        <v>500</v>
      </c>
      <c r="H651" t="s">
        <v>504</v>
      </c>
      <c r="I651">
        <v>43</v>
      </c>
      <c r="J651">
        <v>14</v>
      </c>
      <c r="K651">
        <v>65</v>
      </c>
      <c r="L651">
        <v>58</v>
      </c>
      <c r="M651">
        <v>18</v>
      </c>
      <c r="N651">
        <v>83</v>
      </c>
      <c r="O651">
        <v>71</v>
      </c>
      <c r="P651">
        <v>24</v>
      </c>
      <c r="Q651">
        <v>98</v>
      </c>
      <c r="R651">
        <v>3550</v>
      </c>
      <c r="S651" s="1">
        <v>1.031151358</v>
      </c>
      <c r="T651">
        <f t="shared" si="123"/>
        <v>1</v>
      </c>
      <c r="U651">
        <f t="shared" si="124"/>
        <v>3660.5873209000001</v>
      </c>
      <c r="V651">
        <f t="shared" si="125"/>
        <v>1546.7270370000001</v>
      </c>
      <c r="W651">
        <v>24.69</v>
      </c>
      <c r="X651">
        <f t="shared" si="126"/>
        <v>25.459127029020003</v>
      </c>
      <c r="Y651">
        <v>0</v>
      </c>
      <c r="Z651">
        <v>0</v>
      </c>
      <c r="AA651">
        <v>0</v>
      </c>
      <c r="AB651" s="3">
        <v>0.1</v>
      </c>
      <c r="AC651">
        <v>25</v>
      </c>
      <c r="AD651">
        <f t="shared" si="127"/>
        <v>0.11016807219002084</v>
      </c>
      <c r="AE651">
        <v>1630000</v>
      </c>
      <c r="AF651">
        <v>0</v>
      </c>
      <c r="AG651">
        <v>0</v>
      </c>
      <c r="AH651">
        <v>37800</v>
      </c>
      <c r="AI651">
        <v>0.1462242061887</v>
      </c>
      <c r="AJ651">
        <v>0.147589110667875</v>
      </c>
      <c r="AK651" s="2">
        <f t="shared" si="122"/>
        <v>0.33471069305268458</v>
      </c>
      <c r="AL651" s="2">
        <f t="shared" si="128"/>
        <v>0.39152420999395221</v>
      </c>
      <c r="AM651">
        <f t="shared" si="129"/>
        <v>0.35323419573041809</v>
      </c>
      <c r="AN651">
        <f t="shared" si="130"/>
        <v>0.42031639334708359</v>
      </c>
      <c r="AO651">
        <f t="shared" si="131"/>
        <v>0.20971802636830245</v>
      </c>
      <c r="AP651">
        <f t="shared" si="132"/>
        <v>0.15290450942703482</v>
      </c>
      <c r="AQ651">
        <f t="shared" si="133"/>
        <v>52.081152038039022</v>
      </c>
    </row>
    <row r="652" spans="1:43" x14ac:dyDescent="0.2">
      <c r="A652">
        <v>17179</v>
      </c>
      <c r="B652">
        <v>13</v>
      </c>
      <c r="C652">
        <v>17</v>
      </c>
      <c r="D652" t="s">
        <v>549</v>
      </c>
      <c r="E652">
        <v>179</v>
      </c>
      <c r="F652" t="s">
        <v>499</v>
      </c>
      <c r="G652" t="s">
        <v>500</v>
      </c>
      <c r="H652" t="s">
        <v>501</v>
      </c>
      <c r="I652">
        <v>43</v>
      </c>
      <c r="J652">
        <v>14</v>
      </c>
      <c r="K652">
        <v>65</v>
      </c>
      <c r="L652">
        <v>58</v>
      </c>
      <c r="M652">
        <v>18</v>
      </c>
      <c r="N652">
        <v>83</v>
      </c>
      <c r="O652">
        <v>71</v>
      </c>
      <c r="P652">
        <v>24</v>
      </c>
      <c r="Q652">
        <v>98</v>
      </c>
      <c r="R652">
        <v>3550</v>
      </c>
      <c r="S652" s="1">
        <v>1.019244048</v>
      </c>
      <c r="T652">
        <f t="shared" si="123"/>
        <v>1</v>
      </c>
      <c r="U652">
        <f t="shared" si="124"/>
        <v>3618.3163703999999</v>
      </c>
      <c r="V652">
        <f t="shared" si="125"/>
        <v>1528.866072</v>
      </c>
      <c r="W652">
        <v>24.69</v>
      </c>
      <c r="X652">
        <f t="shared" si="126"/>
        <v>25.165135545120002</v>
      </c>
      <c r="Y652">
        <v>0</v>
      </c>
      <c r="Z652">
        <v>0</v>
      </c>
      <c r="AA652">
        <v>0</v>
      </c>
      <c r="AB652" s="3">
        <v>0.1</v>
      </c>
      <c r="AC652">
        <v>25</v>
      </c>
      <c r="AD652">
        <f t="shared" si="127"/>
        <v>0.11016807219002084</v>
      </c>
      <c r="AE652">
        <v>1630000</v>
      </c>
      <c r="AF652">
        <v>0</v>
      </c>
      <c r="AG652">
        <v>0</v>
      </c>
      <c r="AH652">
        <v>37800</v>
      </c>
      <c r="AI652">
        <v>0.15075433079807701</v>
      </c>
      <c r="AJ652">
        <v>0.15176875447374999</v>
      </c>
      <c r="AK652" s="2">
        <f t="shared" si="122"/>
        <v>0.32090377660042557</v>
      </c>
      <c r="AL652" s="2">
        <f t="shared" si="128"/>
        <v>0.37601006357437883</v>
      </c>
      <c r="AM652">
        <f t="shared" si="129"/>
        <v>0.33887065331001587</v>
      </c>
      <c r="AN652">
        <f t="shared" si="130"/>
        <v>0.40393705003614916</v>
      </c>
      <c r="AO652">
        <f t="shared" si="131"/>
        <v>0.20170343953832451</v>
      </c>
      <c r="AP652">
        <f t="shared" si="132"/>
        <v>0.14659715256437125</v>
      </c>
      <c r="AQ652">
        <f t="shared" si="133"/>
        <v>50.516128285267101</v>
      </c>
    </row>
    <row r="653" spans="1:43" x14ac:dyDescent="0.2">
      <c r="A653">
        <v>17181</v>
      </c>
      <c r="B653">
        <v>13</v>
      </c>
      <c r="C653">
        <v>17</v>
      </c>
      <c r="D653" t="s">
        <v>160</v>
      </c>
      <c r="E653">
        <v>181</v>
      </c>
      <c r="F653" t="s">
        <v>499</v>
      </c>
      <c r="G653" t="s">
        <v>500</v>
      </c>
      <c r="H653" t="s">
        <v>501</v>
      </c>
      <c r="I653">
        <v>43</v>
      </c>
      <c r="J653">
        <v>14</v>
      </c>
      <c r="K653">
        <v>65</v>
      </c>
      <c r="L653">
        <v>58</v>
      </c>
      <c r="M653">
        <v>18</v>
      </c>
      <c r="N653">
        <v>83</v>
      </c>
      <c r="O653">
        <v>71</v>
      </c>
      <c r="P653">
        <v>24</v>
      </c>
      <c r="Q653">
        <v>98</v>
      </c>
      <c r="R653">
        <v>3550</v>
      </c>
      <c r="S653" s="1">
        <v>0.97826820999999997</v>
      </c>
      <c r="T653">
        <f t="shared" si="123"/>
        <v>1</v>
      </c>
      <c r="U653">
        <f t="shared" si="124"/>
        <v>3472.8521455</v>
      </c>
      <c r="V653">
        <f t="shared" si="125"/>
        <v>1467.402315</v>
      </c>
      <c r="W653">
        <v>24.69</v>
      </c>
      <c r="X653">
        <f t="shared" si="126"/>
        <v>24.153442104900002</v>
      </c>
      <c r="Y653">
        <v>0</v>
      </c>
      <c r="Z653">
        <v>0</v>
      </c>
      <c r="AA653">
        <v>0</v>
      </c>
      <c r="AB653" s="3">
        <v>0.1</v>
      </c>
      <c r="AC653">
        <v>25</v>
      </c>
      <c r="AD653">
        <f t="shared" si="127"/>
        <v>0.11016807219002084</v>
      </c>
      <c r="AE653">
        <v>1630000</v>
      </c>
      <c r="AF653">
        <v>0</v>
      </c>
      <c r="AG653">
        <v>0</v>
      </c>
      <c r="AH653">
        <v>37800</v>
      </c>
      <c r="AI653">
        <v>0.15358767235263199</v>
      </c>
      <c r="AJ653">
        <v>0.15484001137512499</v>
      </c>
      <c r="AK653" s="2">
        <f t="shared" si="122"/>
        <v>0.30232079680973717</v>
      </c>
      <c r="AL653" s="2">
        <f t="shared" si="128"/>
        <v>0.3564104987257305</v>
      </c>
      <c r="AM653">
        <f t="shared" si="129"/>
        <v>0.31995622570449267</v>
      </c>
      <c r="AN653">
        <f t="shared" si="130"/>
        <v>0.38382229610999491</v>
      </c>
      <c r="AO653">
        <f t="shared" si="131"/>
        <v>0.19219766824411708</v>
      </c>
      <c r="AP653">
        <f t="shared" si="132"/>
        <v>0.13810796632812375</v>
      </c>
      <c r="AQ653">
        <f t="shared" si="133"/>
        <v>49.584221165031195</v>
      </c>
    </row>
    <row r="654" spans="1:43" x14ac:dyDescent="0.2">
      <c r="A654">
        <v>17183</v>
      </c>
      <c r="B654">
        <v>13</v>
      </c>
      <c r="C654">
        <v>17</v>
      </c>
      <c r="D654" t="s">
        <v>550</v>
      </c>
      <c r="E654">
        <v>183</v>
      </c>
      <c r="F654" t="s">
        <v>499</v>
      </c>
      <c r="G654" t="s">
        <v>500</v>
      </c>
      <c r="H654" t="s">
        <v>501</v>
      </c>
      <c r="I654">
        <v>43</v>
      </c>
      <c r="J654">
        <v>14</v>
      </c>
      <c r="K654">
        <v>65</v>
      </c>
      <c r="L654">
        <v>58</v>
      </c>
      <c r="M654">
        <v>18</v>
      </c>
      <c r="N654">
        <v>83</v>
      </c>
      <c r="O654">
        <v>71</v>
      </c>
      <c r="P654">
        <v>24</v>
      </c>
      <c r="Q654">
        <v>98</v>
      </c>
      <c r="R654">
        <v>3550</v>
      </c>
      <c r="S654" s="1">
        <v>1.0151873330000001</v>
      </c>
      <c r="T654">
        <f t="shared" si="123"/>
        <v>1</v>
      </c>
      <c r="U654">
        <f t="shared" si="124"/>
        <v>3603.9150321500001</v>
      </c>
      <c r="V654">
        <f t="shared" si="125"/>
        <v>1522.7809995000002</v>
      </c>
      <c r="W654">
        <v>24.69</v>
      </c>
      <c r="X654">
        <f t="shared" si="126"/>
        <v>25.064975251770004</v>
      </c>
      <c r="Y654">
        <v>0</v>
      </c>
      <c r="Z654">
        <v>0</v>
      </c>
      <c r="AA654">
        <v>0</v>
      </c>
      <c r="AB654" s="3">
        <v>0.1</v>
      </c>
      <c r="AC654">
        <v>25</v>
      </c>
      <c r="AD654">
        <f t="shared" si="127"/>
        <v>0.11016807219002084</v>
      </c>
      <c r="AE654">
        <v>1630000</v>
      </c>
      <c r="AF654">
        <v>0</v>
      </c>
      <c r="AG654">
        <v>0</v>
      </c>
      <c r="AH654">
        <v>37800</v>
      </c>
      <c r="AI654">
        <v>0.14955522168083399</v>
      </c>
      <c r="AJ654">
        <v>0.15079480498549999</v>
      </c>
      <c r="AK654" s="2">
        <f t="shared" si="122"/>
        <v>0.32218925354754452</v>
      </c>
      <c r="AL654" s="2">
        <f t="shared" si="128"/>
        <v>0.3777373736476517</v>
      </c>
      <c r="AM654">
        <f t="shared" si="129"/>
        <v>0.3403001857132314</v>
      </c>
      <c r="AN654">
        <f t="shared" si="130"/>
        <v>0.40588827408385281</v>
      </c>
      <c r="AO654">
        <f t="shared" si="131"/>
        <v>0.20273251181177401</v>
      </c>
      <c r="AP654">
        <f t="shared" si="132"/>
        <v>0.14718439171166686</v>
      </c>
      <c r="AQ654">
        <f t="shared" si="133"/>
        <v>50.921158275620456</v>
      </c>
    </row>
    <row r="655" spans="1:43" x14ac:dyDescent="0.2">
      <c r="A655">
        <v>17185</v>
      </c>
      <c r="B655">
        <v>13</v>
      </c>
      <c r="C655">
        <v>17</v>
      </c>
      <c r="D655" t="s">
        <v>551</v>
      </c>
      <c r="E655">
        <v>185</v>
      </c>
      <c r="F655" t="s">
        <v>499</v>
      </c>
      <c r="G655" t="s">
        <v>500</v>
      </c>
      <c r="H655" t="s">
        <v>501</v>
      </c>
      <c r="I655">
        <v>43</v>
      </c>
      <c r="J655">
        <v>14</v>
      </c>
      <c r="K655">
        <v>65</v>
      </c>
      <c r="L655">
        <v>58</v>
      </c>
      <c r="M655">
        <v>18</v>
      </c>
      <c r="N655">
        <v>83</v>
      </c>
      <c r="O655">
        <v>71</v>
      </c>
      <c r="P655">
        <v>24</v>
      </c>
      <c r="Q655">
        <v>98</v>
      </c>
      <c r="R655">
        <v>3550</v>
      </c>
      <c r="S655" s="1">
        <v>0.98310758200000004</v>
      </c>
      <c r="T655">
        <f t="shared" si="123"/>
        <v>1</v>
      </c>
      <c r="U655">
        <f t="shared" si="124"/>
        <v>3490.0319161000002</v>
      </c>
      <c r="V655">
        <f t="shared" si="125"/>
        <v>1474.6613730000001</v>
      </c>
      <c r="W655">
        <v>24.69</v>
      </c>
      <c r="X655">
        <f t="shared" si="126"/>
        <v>24.272926199580002</v>
      </c>
      <c r="Y655">
        <v>0</v>
      </c>
      <c r="Z655">
        <v>0</v>
      </c>
      <c r="AA655">
        <v>0</v>
      </c>
      <c r="AB655" s="3">
        <v>0.1</v>
      </c>
      <c r="AC655">
        <v>25</v>
      </c>
      <c r="AD655">
        <f t="shared" si="127"/>
        <v>0.11016807219002084</v>
      </c>
      <c r="AE655">
        <v>1630000</v>
      </c>
      <c r="AF655">
        <v>0</v>
      </c>
      <c r="AG655">
        <v>0</v>
      </c>
      <c r="AH655">
        <v>37800</v>
      </c>
      <c r="AI655">
        <v>0.153026624912103</v>
      </c>
      <c r="AJ655">
        <v>0.15363813247887501</v>
      </c>
      <c r="AK655" s="2">
        <f t="shared" si="122"/>
        <v>0.30493023406274017</v>
      </c>
      <c r="AL655" s="2">
        <f t="shared" si="128"/>
        <v>0.35921824714737083</v>
      </c>
      <c r="AM655">
        <f t="shared" si="129"/>
        <v>0.32263032041334505</v>
      </c>
      <c r="AN655">
        <f t="shared" si="130"/>
        <v>0.38673054546584573</v>
      </c>
      <c r="AO655">
        <f t="shared" si="131"/>
        <v>0.19358803790186951</v>
      </c>
      <c r="AP655">
        <f t="shared" si="132"/>
        <v>0.13930002481723888</v>
      </c>
      <c r="AQ655">
        <f t="shared" si="133"/>
        <v>49.76601371512659</v>
      </c>
    </row>
    <row r="656" spans="1:43" x14ac:dyDescent="0.2">
      <c r="A656">
        <v>17187</v>
      </c>
      <c r="B656">
        <v>13</v>
      </c>
      <c r="C656">
        <v>17</v>
      </c>
      <c r="D656" t="s">
        <v>456</v>
      </c>
      <c r="E656">
        <v>187</v>
      </c>
      <c r="F656" t="s">
        <v>499</v>
      </c>
      <c r="G656" t="s">
        <v>500</v>
      </c>
      <c r="H656" t="s">
        <v>501</v>
      </c>
      <c r="I656">
        <v>43</v>
      </c>
      <c r="J656">
        <v>14</v>
      </c>
      <c r="K656">
        <v>65</v>
      </c>
      <c r="L656">
        <v>58</v>
      </c>
      <c r="M656">
        <v>18</v>
      </c>
      <c r="N656">
        <v>83</v>
      </c>
      <c r="O656">
        <v>71</v>
      </c>
      <c r="P656">
        <v>24</v>
      </c>
      <c r="Q656">
        <v>98</v>
      </c>
      <c r="R656">
        <v>3550</v>
      </c>
      <c r="S656" s="1">
        <v>1.0154167679999999</v>
      </c>
      <c r="T656">
        <f t="shared" si="123"/>
        <v>1</v>
      </c>
      <c r="U656">
        <f t="shared" si="124"/>
        <v>3604.7295263999995</v>
      </c>
      <c r="V656">
        <f t="shared" si="125"/>
        <v>1523.1251519999998</v>
      </c>
      <c r="W656">
        <v>24.69</v>
      </c>
      <c r="X656">
        <f t="shared" si="126"/>
        <v>25.070640001919998</v>
      </c>
      <c r="Y656">
        <v>0</v>
      </c>
      <c r="Z656">
        <v>0</v>
      </c>
      <c r="AA656">
        <v>0</v>
      </c>
      <c r="AB656" s="3">
        <v>0.1</v>
      </c>
      <c r="AC656">
        <v>25</v>
      </c>
      <c r="AD656">
        <f t="shared" si="127"/>
        <v>0.11016807219002084</v>
      </c>
      <c r="AE656">
        <v>1630000</v>
      </c>
      <c r="AF656">
        <v>0</v>
      </c>
      <c r="AG656">
        <v>0</v>
      </c>
      <c r="AH656">
        <v>37800</v>
      </c>
      <c r="AI656">
        <v>0.15030934867137899</v>
      </c>
      <c r="AJ656">
        <v>0.15154994152324999</v>
      </c>
      <c r="AK656" s="2">
        <f t="shared" si="122"/>
        <v>0.32064522678828755</v>
      </c>
      <c r="AL656" s="2">
        <f t="shared" si="128"/>
        <v>0.37591465273522456</v>
      </c>
      <c r="AM656">
        <f t="shared" si="129"/>
        <v>0.33866529339643725</v>
      </c>
      <c r="AN656">
        <f t="shared" si="130"/>
        <v>0.40392431542397522</v>
      </c>
      <c r="AO656">
        <f t="shared" si="131"/>
        <v>0.20174846626390183</v>
      </c>
      <c r="AP656">
        <f t="shared" si="132"/>
        <v>0.14647904031696482</v>
      </c>
      <c r="AQ656">
        <f t="shared" si="133"/>
        <v>50.665678359135583</v>
      </c>
    </row>
    <row r="657" spans="1:43" x14ac:dyDescent="0.2">
      <c r="A657">
        <v>17189</v>
      </c>
      <c r="B657">
        <v>13</v>
      </c>
      <c r="C657">
        <v>17</v>
      </c>
      <c r="D657" t="s">
        <v>83</v>
      </c>
      <c r="E657">
        <v>189</v>
      </c>
      <c r="F657" t="s">
        <v>499</v>
      </c>
      <c r="G657" t="s">
        <v>500</v>
      </c>
      <c r="H657" t="s">
        <v>501</v>
      </c>
      <c r="I657">
        <v>43</v>
      </c>
      <c r="J657">
        <v>14</v>
      </c>
      <c r="K657">
        <v>65</v>
      </c>
      <c r="L657">
        <v>58</v>
      </c>
      <c r="M657">
        <v>18</v>
      </c>
      <c r="N657">
        <v>83</v>
      </c>
      <c r="O657">
        <v>71</v>
      </c>
      <c r="P657">
        <v>24</v>
      </c>
      <c r="Q657">
        <v>98</v>
      </c>
      <c r="R657">
        <v>3550</v>
      </c>
      <c r="S657" s="1">
        <v>0.99118912199999998</v>
      </c>
      <c r="T657">
        <f t="shared" si="123"/>
        <v>1</v>
      </c>
      <c r="U657">
        <f t="shared" si="124"/>
        <v>3518.7213830999999</v>
      </c>
      <c r="V657">
        <f t="shared" si="125"/>
        <v>1486.7836829999999</v>
      </c>
      <c r="W657">
        <v>24.69</v>
      </c>
      <c r="X657">
        <f t="shared" si="126"/>
        <v>24.472459422180002</v>
      </c>
      <c r="Y657">
        <v>0</v>
      </c>
      <c r="Z657">
        <v>0</v>
      </c>
      <c r="AA657">
        <v>0</v>
      </c>
      <c r="AB657" s="3">
        <v>0.1</v>
      </c>
      <c r="AC657">
        <v>25</v>
      </c>
      <c r="AD657">
        <f t="shared" si="127"/>
        <v>0.11016807219002084</v>
      </c>
      <c r="AE657">
        <v>1630000</v>
      </c>
      <c r="AF657">
        <v>0</v>
      </c>
      <c r="AG657">
        <v>0</v>
      </c>
      <c r="AH657">
        <v>37800</v>
      </c>
      <c r="AI657">
        <v>0.15341508110211299</v>
      </c>
      <c r="AJ657">
        <v>0.154568624062</v>
      </c>
      <c r="AK657" s="2">
        <f t="shared" si="122"/>
        <v>0.30665843467917914</v>
      </c>
      <c r="AL657" s="2">
        <f t="shared" si="128"/>
        <v>0.36080898725748556</v>
      </c>
      <c r="AM657">
        <f t="shared" si="129"/>
        <v>0.32431370334916737</v>
      </c>
      <c r="AN657">
        <f t="shared" si="130"/>
        <v>0.38825162278592418</v>
      </c>
      <c r="AO657">
        <f t="shared" si="131"/>
        <v>0.19424006417601844</v>
      </c>
      <c r="AP657">
        <f t="shared" si="132"/>
        <v>0.14008951159771199</v>
      </c>
      <c r="AQ657">
        <f t="shared" si="133"/>
        <v>49.640003182518683</v>
      </c>
    </row>
    <row r="658" spans="1:43" x14ac:dyDescent="0.2">
      <c r="A658">
        <v>17191</v>
      </c>
      <c r="B658">
        <v>13</v>
      </c>
      <c r="C658">
        <v>17</v>
      </c>
      <c r="D658" t="s">
        <v>457</v>
      </c>
      <c r="E658">
        <v>191</v>
      </c>
      <c r="F658" t="s">
        <v>499</v>
      </c>
      <c r="G658" t="s">
        <v>500</v>
      </c>
      <c r="H658" t="s">
        <v>501</v>
      </c>
      <c r="I658">
        <v>43</v>
      </c>
      <c r="J658">
        <v>14</v>
      </c>
      <c r="K658">
        <v>65</v>
      </c>
      <c r="L658">
        <v>58</v>
      </c>
      <c r="M658">
        <v>18</v>
      </c>
      <c r="N658">
        <v>83</v>
      </c>
      <c r="O658">
        <v>71</v>
      </c>
      <c r="P658">
        <v>24</v>
      </c>
      <c r="Q658">
        <v>98</v>
      </c>
      <c r="R658">
        <v>3550</v>
      </c>
      <c r="S658" s="1">
        <v>0.98760331800000001</v>
      </c>
      <c r="T658">
        <f t="shared" si="123"/>
        <v>1</v>
      </c>
      <c r="U658">
        <f t="shared" si="124"/>
        <v>3505.9917789000001</v>
      </c>
      <c r="V658">
        <f t="shared" si="125"/>
        <v>1481.4049769999999</v>
      </c>
      <c r="W658">
        <v>24.69</v>
      </c>
      <c r="X658">
        <f t="shared" si="126"/>
        <v>24.383925921420001</v>
      </c>
      <c r="Y658">
        <v>0</v>
      </c>
      <c r="Z658">
        <v>0</v>
      </c>
      <c r="AA658">
        <v>0</v>
      </c>
      <c r="AB658" s="3">
        <v>0.1</v>
      </c>
      <c r="AC658">
        <v>25</v>
      </c>
      <c r="AD658">
        <f t="shared" si="127"/>
        <v>0.11016807219002084</v>
      </c>
      <c r="AE658">
        <v>1630000</v>
      </c>
      <c r="AF658">
        <v>0</v>
      </c>
      <c r="AG658">
        <v>0</v>
      </c>
      <c r="AH658">
        <v>37800</v>
      </c>
      <c r="AI658">
        <v>0.15322213459195899</v>
      </c>
      <c r="AJ658">
        <v>0.15435015737800001</v>
      </c>
      <c r="AK658" s="2">
        <f t="shared" si="122"/>
        <v>0.3059338086197031</v>
      </c>
      <c r="AL658" s="2">
        <f t="shared" si="128"/>
        <v>0.36015255082459791</v>
      </c>
      <c r="AM658">
        <f t="shared" si="129"/>
        <v>0.32361130986388686</v>
      </c>
      <c r="AN658">
        <f t="shared" si="130"/>
        <v>0.38762974376713821</v>
      </c>
      <c r="AO658">
        <f t="shared" si="131"/>
        <v>0.19397722585984309</v>
      </c>
      <c r="AP658">
        <f t="shared" si="132"/>
        <v>0.13975848365494833</v>
      </c>
      <c r="AQ658">
        <f t="shared" si="133"/>
        <v>49.702512854529246</v>
      </c>
    </row>
    <row r="659" spans="1:43" x14ac:dyDescent="0.2">
      <c r="A659">
        <v>17193</v>
      </c>
      <c r="B659">
        <v>13</v>
      </c>
      <c r="C659">
        <v>17</v>
      </c>
      <c r="D659" t="s">
        <v>162</v>
      </c>
      <c r="E659">
        <v>193</v>
      </c>
      <c r="F659" t="s">
        <v>499</v>
      </c>
      <c r="G659" t="s">
        <v>500</v>
      </c>
      <c r="H659" t="s">
        <v>501</v>
      </c>
      <c r="I659">
        <v>43</v>
      </c>
      <c r="J659">
        <v>14</v>
      </c>
      <c r="K659">
        <v>65</v>
      </c>
      <c r="L659">
        <v>58</v>
      </c>
      <c r="M659">
        <v>18</v>
      </c>
      <c r="N659">
        <v>83</v>
      </c>
      <c r="O659">
        <v>71</v>
      </c>
      <c r="P659">
        <v>24</v>
      </c>
      <c r="Q659">
        <v>98</v>
      </c>
      <c r="R659">
        <v>3550</v>
      </c>
      <c r="S659" s="1">
        <v>0.98034588700000003</v>
      </c>
      <c r="T659">
        <f t="shared" si="123"/>
        <v>1</v>
      </c>
      <c r="U659">
        <f t="shared" si="124"/>
        <v>3480.2278988500002</v>
      </c>
      <c r="V659">
        <f t="shared" si="125"/>
        <v>1470.5188305000001</v>
      </c>
      <c r="W659">
        <v>24.69</v>
      </c>
      <c r="X659">
        <f t="shared" si="126"/>
        <v>24.204739950030003</v>
      </c>
      <c r="Y659">
        <v>0</v>
      </c>
      <c r="Z659">
        <v>0</v>
      </c>
      <c r="AA659">
        <v>0</v>
      </c>
      <c r="AB659" s="3">
        <v>0.1</v>
      </c>
      <c r="AC659">
        <v>25</v>
      </c>
      <c r="AD659">
        <f t="shared" si="127"/>
        <v>0.11016807219002084</v>
      </c>
      <c r="AE659">
        <v>1630000</v>
      </c>
      <c r="AF659">
        <v>0</v>
      </c>
      <c r="AG659">
        <v>0</v>
      </c>
      <c r="AH659">
        <v>37800</v>
      </c>
      <c r="AI659">
        <v>0.15314244177297501</v>
      </c>
      <c r="AJ659">
        <v>0.153712287675875</v>
      </c>
      <c r="AK659" s="2">
        <f t="shared" si="122"/>
        <v>0.30384367838488624</v>
      </c>
      <c r="AL659" s="2">
        <f t="shared" si="128"/>
        <v>0.35809063513539002</v>
      </c>
      <c r="AM659">
        <f t="shared" si="129"/>
        <v>0.32153037871124757</v>
      </c>
      <c r="AN659">
        <f t="shared" si="130"/>
        <v>0.38558212675919729</v>
      </c>
      <c r="AO659">
        <f t="shared" si="131"/>
        <v>0.19305061480583202</v>
      </c>
      <c r="AP659">
        <f t="shared" si="132"/>
        <v>0.13880365805532827</v>
      </c>
      <c r="AQ659">
        <f t="shared" si="133"/>
        <v>49.728377228337763</v>
      </c>
    </row>
    <row r="660" spans="1:43" x14ac:dyDescent="0.2">
      <c r="A660">
        <v>17195</v>
      </c>
      <c r="B660">
        <v>11</v>
      </c>
      <c r="C660">
        <v>17</v>
      </c>
      <c r="D660" t="s">
        <v>552</v>
      </c>
      <c r="E660">
        <v>195</v>
      </c>
      <c r="F660" t="s">
        <v>499</v>
      </c>
      <c r="G660" t="s">
        <v>500</v>
      </c>
      <c r="H660" t="s">
        <v>504</v>
      </c>
      <c r="I660">
        <v>43</v>
      </c>
      <c r="J660">
        <v>14</v>
      </c>
      <c r="K660">
        <v>65</v>
      </c>
      <c r="L660">
        <v>58</v>
      </c>
      <c r="M660">
        <v>18</v>
      </c>
      <c r="N660">
        <v>83</v>
      </c>
      <c r="O660">
        <v>71</v>
      </c>
      <c r="P660">
        <v>24</v>
      </c>
      <c r="Q660">
        <v>98</v>
      </c>
      <c r="R660">
        <v>3550</v>
      </c>
      <c r="S660" s="1">
        <v>1.026430878</v>
      </c>
      <c r="T660">
        <f t="shared" si="123"/>
        <v>1</v>
      </c>
      <c r="U660">
        <f t="shared" si="124"/>
        <v>3643.8296169</v>
      </c>
      <c r="V660">
        <f t="shared" si="125"/>
        <v>1539.646317</v>
      </c>
      <c r="W660">
        <v>24.69</v>
      </c>
      <c r="X660">
        <f t="shared" si="126"/>
        <v>25.342578377820001</v>
      </c>
      <c r="Y660">
        <v>0</v>
      </c>
      <c r="Z660">
        <v>0</v>
      </c>
      <c r="AA660">
        <v>0</v>
      </c>
      <c r="AB660" s="3">
        <v>0.1</v>
      </c>
      <c r="AC660">
        <v>25</v>
      </c>
      <c r="AD660">
        <f t="shared" si="127"/>
        <v>0.11016807219002084</v>
      </c>
      <c r="AE660">
        <v>1630000</v>
      </c>
      <c r="AF660">
        <v>0</v>
      </c>
      <c r="AG660">
        <v>0</v>
      </c>
      <c r="AH660">
        <v>37800</v>
      </c>
      <c r="AI660">
        <v>0.147376562329365</v>
      </c>
      <c r="AJ660">
        <v>0.148964395296625</v>
      </c>
      <c r="AK660" s="2">
        <f t="shared" si="122"/>
        <v>0.3305732653499826</v>
      </c>
      <c r="AL660" s="2">
        <f t="shared" si="128"/>
        <v>0.38694255015497786</v>
      </c>
      <c r="AM660">
        <f t="shared" si="129"/>
        <v>0.34895193039736344</v>
      </c>
      <c r="AN660">
        <f t="shared" si="130"/>
        <v>0.41550960375365087</v>
      </c>
      <c r="AO660">
        <f t="shared" si="131"/>
        <v>0.20738371014955981</v>
      </c>
      <c r="AP660">
        <f t="shared" si="132"/>
        <v>0.15101442534456452</v>
      </c>
      <c r="AQ660">
        <f t="shared" si="133"/>
        <v>51.673922866620202</v>
      </c>
    </row>
    <row r="661" spans="1:43" x14ac:dyDescent="0.2">
      <c r="A661">
        <v>17197</v>
      </c>
      <c r="B661">
        <v>11</v>
      </c>
      <c r="C661">
        <v>17</v>
      </c>
      <c r="D661" t="s">
        <v>553</v>
      </c>
      <c r="E661">
        <v>197</v>
      </c>
      <c r="F661" t="s">
        <v>499</v>
      </c>
      <c r="G661" t="s">
        <v>500</v>
      </c>
      <c r="H661" t="s">
        <v>504</v>
      </c>
      <c r="I661">
        <v>43</v>
      </c>
      <c r="J661">
        <v>14</v>
      </c>
      <c r="K661">
        <v>65</v>
      </c>
      <c r="L661">
        <v>58</v>
      </c>
      <c r="M661">
        <v>18</v>
      </c>
      <c r="N661">
        <v>83</v>
      </c>
      <c r="O661">
        <v>71</v>
      </c>
      <c r="P661">
        <v>24</v>
      </c>
      <c r="Q661">
        <v>98</v>
      </c>
      <c r="R661">
        <v>3550</v>
      </c>
      <c r="S661" s="1">
        <v>1.0447860289999999</v>
      </c>
      <c r="T661">
        <f t="shared" si="123"/>
        <v>1</v>
      </c>
      <c r="U661">
        <f t="shared" si="124"/>
        <v>3708.9904029499999</v>
      </c>
      <c r="V661">
        <f t="shared" si="125"/>
        <v>1567.1790435</v>
      </c>
      <c r="W661">
        <v>24.69</v>
      </c>
      <c r="X661">
        <f t="shared" si="126"/>
        <v>25.79576705601</v>
      </c>
      <c r="Y661">
        <v>0</v>
      </c>
      <c r="Z661">
        <v>0</v>
      </c>
      <c r="AA661">
        <v>0</v>
      </c>
      <c r="AB661" s="3">
        <v>0.1</v>
      </c>
      <c r="AC661">
        <v>25</v>
      </c>
      <c r="AD661">
        <f t="shared" si="127"/>
        <v>0.11016807219002084</v>
      </c>
      <c r="AE661">
        <v>1630000</v>
      </c>
      <c r="AF661">
        <v>0</v>
      </c>
      <c r="AG661">
        <v>0</v>
      </c>
      <c r="AH661">
        <v>37800</v>
      </c>
      <c r="AI661">
        <v>0.14620175712953801</v>
      </c>
      <c r="AJ661">
        <v>0.14770750301925001</v>
      </c>
      <c r="AK661" s="2">
        <f t="shared" si="122"/>
        <v>0.33918856743407033</v>
      </c>
      <c r="AL661" s="2">
        <f t="shared" si="128"/>
        <v>0.39601080800512223</v>
      </c>
      <c r="AM661">
        <f t="shared" si="129"/>
        <v>0.35771491436768471</v>
      </c>
      <c r="AN661">
        <f t="shared" si="130"/>
        <v>0.42480741235455483</v>
      </c>
      <c r="AO661">
        <f t="shared" si="131"/>
        <v>0.21177235893671092</v>
      </c>
      <c r="AP661">
        <f t="shared" si="132"/>
        <v>0.154950118365659</v>
      </c>
      <c r="AQ661">
        <f t="shared" si="133"/>
        <v>52.089149020334453</v>
      </c>
    </row>
    <row r="662" spans="1:43" x14ac:dyDescent="0.2">
      <c r="A662">
        <v>17199</v>
      </c>
      <c r="B662">
        <v>13</v>
      </c>
      <c r="C662">
        <v>17</v>
      </c>
      <c r="D662" t="s">
        <v>554</v>
      </c>
      <c r="E662">
        <v>199</v>
      </c>
      <c r="F662" t="s">
        <v>499</v>
      </c>
      <c r="G662" t="s">
        <v>500</v>
      </c>
      <c r="H662" t="s">
        <v>501</v>
      </c>
      <c r="I662">
        <v>43</v>
      </c>
      <c r="J662">
        <v>14</v>
      </c>
      <c r="K662">
        <v>65</v>
      </c>
      <c r="L662">
        <v>58</v>
      </c>
      <c r="M662">
        <v>18</v>
      </c>
      <c r="N662">
        <v>83</v>
      </c>
      <c r="O662">
        <v>71</v>
      </c>
      <c r="P662">
        <v>24</v>
      </c>
      <c r="Q662">
        <v>98</v>
      </c>
      <c r="R662">
        <v>3550</v>
      </c>
      <c r="S662" s="1">
        <v>0.98069567700000004</v>
      </c>
      <c r="T662">
        <f t="shared" si="123"/>
        <v>1</v>
      </c>
      <c r="U662">
        <f t="shared" si="124"/>
        <v>3481.46965335</v>
      </c>
      <c r="V662">
        <f t="shared" si="125"/>
        <v>1471.0435155</v>
      </c>
      <c r="W662">
        <v>24.69</v>
      </c>
      <c r="X662">
        <f t="shared" si="126"/>
        <v>24.213376265130002</v>
      </c>
      <c r="Y662">
        <v>0</v>
      </c>
      <c r="Z662">
        <v>0</v>
      </c>
      <c r="AA662">
        <v>0</v>
      </c>
      <c r="AB662" s="3">
        <v>0.1</v>
      </c>
      <c r="AC662">
        <v>25</v>
      </c>
      <c r="AD662">
        <f t="shared" si="127"/>
        <v>0.11016807219002084</v>
      </c>
      <c r="AE662">
        <v>1630000</v>
      </c>
      <c r="AF662">
        <v>0</v>
      </c>
      <c r="AG662">
        <v>0</v>
      </c>
      <c r="AH662">
        <v>37800</v>
      </c>
      <c r="AI662">
        <v>0.15384584481435901</v>
      </c>
      <c r="AJ662">
        <v>0.154381667823</v>
      </c>
      <c r="AK662" s="2">
        <f t="shared" si="122"/>
        <v>0.30256238245746936</v>
      </c>
      <c r="AL662" s="2">
        <f t="shared" si="128"/>
        <v>0.35656131512639866</v>
      </c>
      <c r="AM662">
        <f t="shared" si="129"/>
        <v>0.3201682169091844</v>
      </c>
      <c r="AN662">
        <f t="shared" si="130"/>
        <v>0.38392711210538988</v>
      </c>
      <c r="AO662">
        <f t="shared" si="131"/>
        <v>0.19221726157499819</v>
      </c>
      <c r="AP662">
        <f t="shared" si="132"/>
        <v>0.13821832890606892</v>
      </c>
      <c r="AQ662">
        <f t="shared" si="133"/>
        <v>49.501012675023297</v>
      </c>
    </row>
    <row r="663" spans="1:43" x14ac:dyDescent="0.2">
      <c r="A663">
        <v>17201</v>
      </c>
      <c r="B663">
        <v>11</v>
      </c>
      <c r="C663">
        <v>17</v>
      </c>
      <c r="D663" t="s">
        <v>555</v>
      </c>
      <c r="E663">
        <v>201</v>
      </c>
      <c r="F663" t="s">
        <v>499</v>
      </c>
      <c r="G663" t="s">
        <v>500</v>
      </c>
      <c r="H663" t="s">
        <v>504</v>
      </c>
      <c r="I663">
        <v>43</v>
      </c>
      <c r="J663">
        <v>14</v>
      </c>
      <c r="K663">
        <v>65</v>
      </c>
      <c r="L663">
        <v>58</v>
      </c>
      <c r="M663">
        <v>18</v>
      </c>
      <c r="N663">
        <v>83</v>
      </c>
      <c r="O663">
        <v>71</v>
      </c>
      <c r="P663">
        <v>24</v>
      </c>
      <c r="Q663">
        <v>98</v>
      </c>
      <c r="R663">
        <v>3550</v>
      </c>
      <c r="S663" s="1">
        <v>1.0358918429999999</v>
      </c>
      <c r="T663">
        <f t="shared" si="123"/>
        <v>1</v>
      </c>
      <c r="U663">
        <f t="shared" si="124"/>
        <v>3677.4160426499998</v>
      </c>
      <c r="V663">
        <f t="shared" si="125"/>
        <v>1553.8377644999998</v>
      </c>
      <c r="W663">
        <v>24.69</v>
      </c>
      <c r="X663">
        <f t="shared" si="126"/>
        <v>25.576169603669999</v>
      </c>
      <c r="Y663">
        <v>0</v>
      </c>
      <c r="Z663">
        <v>0</v>
      </c>
      <c r="AA663">
        <v>0</v>
      </c>
      <c r="AB663" s="3">
        <v>0.1</v>
      </c>
      <c r="AC663">
        <v>25</v>
      </c>
      <c r="AD663">
        <f t="shared" si="127"/>
        <v>0.11016807219002084</v>
      </c>
      <c r="AE663">
        <v>1630000</v>
      </c>
      <c r="AF663">
        <v>0</v>
      </c>
      <c r="AG663">
        <v>0</v>
      </c>
      <c r="AH663">
        <v>37800</v>
      </c>
      <c r="AI663">
        <v>0.14649415712667199</v>
      </c>
      <c r="AJ663">
        <v>0.146981314587875</v>
      </c>
      <c r="AK663" s="2">
        <f t="shared" si="122"/>
        <v>0.33562982872506675</v>
      </c>
      <c r="AL663" s="2">
        <f t="shared" si="128"/>
        <v>0.39233865301176984</v>
      </c>
      <c r="AM663">
        <f t="shared" si="129"/>
        <v>0.35411919736619119</v>
      </c>
      <c r="AN663">
        <f t="shared" si="130"/>
        <v>0.42107777979899519</v>
      </c>
      <c r="AO663">
        <f t="shared" si="131"/>
        <v>0.2100332186830548</v>
      </c>
      <c r="AP663">
        <f t="shared" si="132"/>
        <v>0.15332439439635173</v>
      </c>
      <c r="AQ663">
        <f t="shared" si="133"/>
        <v>51.985179911101739</v>
      </c>
    </row>
    <row r="664" spans="1:43" x14ac:dyDescent="0.2">
      <c r="A664">
        <v>17203</v>
      </c>
      <c r="B664">
        <v>13</v>
      </c>
      <c r="C664">
        <v>17</v>
      </c>
      <c r="D664" t="s">
        <v>556</v>
      </c>
      <c r="E664">
        <v>203</v>
      </c>
      <c r="F664" t="s">
        <v>499</v>
      </c>
      <c r="G664" t="s">
        <v>500</v>
      </c>
      <c r="H664" t="s">
        <v>501</v>
      </c>
      <c r="I664">
        <v>43</v>
      </c>
      <c r="J664">
        <v>14</v>
      </c>
      <c r="K664">
        <v>65</v>
      </c>
      <c r="L664">
        <v>58</v>
      </c>
      <c r="M664">
        <v>18</v>
      </c>
      <c r="N664">
        <v>83</v>
      </c>
      <c r="O664">
        <v>71</v>
      </c>
      <c r="P664">
        <v>24</v>
      </c>
      <c r="Q664">
        <v>98</v>
      </c>
      <c r="R664">
        <v>3550</v>
      </c>
      <c r="S664" s="1">
        <v>1.0241587480000001</v>
      </c>
      <c r="T664">
        <f t="shared" si="123"/>
        <v>1</v>
      </c>
      <c r="U664">
        <f t="shared" si="124"/>
        <v>3635.7635554000003</v>
      </c>
      <c r="V664">
        <f t="shared" si="125"/>
        <v>1536.2381220000002</v>
      </c>
      <c r="W664">
        <v>24.69</v>
      </c>
      <c r="X664">
        <f t="shared" si="126"/>
        <v>25.286479488120001</v>
      </c>
      <c r="Y664">
        <v>0</v>
      </c>
      <c r="Z664">
        <v>0</v>
      </c>
      <c r="AA664">
        <v>0</v>
      </c>
      <c r="AB664" s="3">
        <v>0.1</v>
      </c>
      <c r="AC664">
        <v>25</v>
      </c>
      <c r="AD664">
        <f t="shared" si="127"/>
        <v>0.11016807219002084</v>
      </c>
      <c r="AE664">
        <v>1630000</v>
      </c>
      <c r="AF664">
        <v>0</v>
      </c>
      <c r="AG664">
        <v>0</v>
      </c>
      <c r="AH664">
        <v>37800</v>
      </c>
      <c r="AI664">
        <v>0.14973567762475801</v>
      </c>
      <c r="AJ664">
        <v>0.15129454345662499</v>
      </c>
      <c r="AK664" s="2">
        <f t="shared" si="122"/>
        <v>0.32464478282725245</v>
      </c>
      <c r="AL664" s="2">
        <f t="shared" si="128"/>
        <v>0.38012595837142693</v>
      </c>
      <c r="AM664">
        <f t="shared" si="129"/>
        <v>0.34273388836209789</v>
      </c>
      <c r="AN664">
        <f t="shared" si="130"/>
        <v>0.40824293237545695</v>
      </c>
      <c r="AO664">
        <f t="shared" si="131"/>
        <v>0.20378731659845456</v>
      </c>
      <c r="AP664">
        <f t="shared" si="132"/>
        <v>0.14830614105428011</v>
      </c>
      <c r="AQ664">
        <f t="shared" si="133"/>
        <v>50.859789964286136</v>
      </c>
    </row>
    <row r="665" spans="1:43" x14ac:dyDescent="0.2">
      <c r="A665">
        <v>18001</v>
      </c>
      <c r="B665">
        <v>11</v>
      </c>
      <c r="C665">
        <v>18</v>
      </c>
      <c r="D665" t="s">
        <v>225</v>
      </c>
      <c r="E665">
        <v>1</v>
      </c>
      <c r="F665" t="s">
        <v>557</v>
      </c>
      <c r="G665" t="s">
        <v>558</v>
      </c>
      <c r="H665" t="s">
        <v>504</v>
      </c>
      <c r="I665">
        <v>43</v>
      </c>
      <c r="J665">
        <v>14</v>
      </c>
      <c r="K665">
        <v>65</v>
      </c>
      <c r="L665">
        <v>58</v>
      </c>
      <c r="M665">
        <v>18</v>
      </c>
      <c r="N665">
        <v>83</v>
      </c>
      <c r="O665">
        <v>71</v>
      </c>
      <c r="P665">
        <v>24</v>
      </c>
      <c r="Q665">
        <v>98</v>
      </c>
      <c r="R665">
        <v>3550</v>
      </c>
      <c r="S665" s="1">
        <v>0.99178464499999996</v>
      </c>
      <c r="T665">
        <f t="shared" si="123"/>
        <v>1</v>
      </c>
      <c r="U665">
        <f t="shared" si="124"/>
        <v>3520.8354897499999</v>
      </c>
      <c r="V665">
        <f t="shared" si="125"/>
        <v>1487.6769675</v>
      </c>
      <c r="W665">
        <v>24.69</v>
      </c>
      <c r="X665">
        <f t="shared" si="126"/>
        <v>24.487162885050001</v>
      </c>
      <c r="Y665">
        <v>0</v>
      </c>
      <c r="Z665">
        <v>0</v>
      </c>
      <c r="AA665">
        <v>0</v>
      </c>
      <c r="AB665" s="3">
        <v>0.1</v>
      </c>
      <c r="AC665">
        <v>25</v>
      </c>
      <c r="AD665">
        <f t="shared" si="127"/>
        <v>0.11016807219002084</v>
      </c>
      <c r="AE665">
        <v>1630000</v>
      </c>
      <c r="AF665">
        <v>0</v>
      </c>
      <c r="AG665">
        <v>0</v>
      </c>
      <c r="AH665">
        <v>37800</v>
      </c>
      <c r="AI665">
        <v>0.14439293073017101</v>
      </c>
      <c r="AJ665">
        <v>0.14516367105612499</v>
      </c>
      <c r="AK665" s="2">
        <f t="shared" si="122"/>
        <v>0.32601523100645541</v>
      </c>
      <c r="AL665" s="2">
        <f t="shared" si="128"/>
        <v>0.38354929014297551</v>
      </c>
      <c r="AM665">
        <f t="shared" si="129"/>
        <v>0.34477365956101819</v>
      </c>
      <c r="AN665">
        <f t="shared" si="130"/>
        <v>0.41270663277714253</v>
      </c>
      <c r="AO665">
        <f t="shared" si="131"/>
        <v>0.20646625639660904</v>
      </c>
      <c r="AP665">
        <f t="shared" si="132"/>
        <v>0.14893219726008891</v>
      </c>
      <c r="AQ665">
        <f t="shared" si="133"/>
        <v>52.741675618361704</v>
      </c>
    </row>
    <row r="666" spans="1:43" x14ac:dyDescent="0.2">
      <c r="A666">
        <v>18003</v>
      </c>
      <c r="B666">
        <v>11</v>
      </c>
      <c r="C666">
        <v>18</v>
      </c>
      <c r="D666" t="s">
        <v>559</v>
      </c>
      <c r="E666">
        <v>3</v>
      </c>
      <c r="F666" t="s">
        <v>557</v>
      </c>
      <c r="G666" t="s">
        <v>558</v>
      </c>
      <c r="H666" t="s">
        <v>504</v>
      </c>
      <c r="I666">
        <v>43</v>
      </c>
      <c r="J666">
        <v>14</v>
      </c>
      <c r="K666">
        <v>65</v>
      </c>
      <c r="L666">
        <v>58</v>
      </c>
      <c r="M666">
        <v>18</v>
      </c>
      <c r="N666">
        <v>83</v>
      </c>
      <c r="O666">
        <v>71</v>
      </c>
      <c r="P666">
        <v>24</v>
      </c>
      <c r="Q666">
        <v>98</v>
      </c>
      <c r="R666">
        <v>3550</v>
      </c>
      <c r="S666" s="1">
        <v>0.99627792800000003</v>
      </c>
      <c r="T666">
        <f t="shared" si="123"/>
        <v>1</v>
      </c>
      <c r="U666">
        <f t="shared" si="124"/>
        <v>3536.7866444000001</v>
      </c>
      <c r="V666">
        <f t="shared" si="125"/>
        <v>1494.416892</v>
      </c>
      <c r="W666">
        <v>24.69</v>
      </c>
      <c r="X666">
        <f t="shared" si="126"/>
        <v>24.598102042320001</v>
      </c>
      <c r="Y666">
        <v>0</v>
      </c>
      <c r="Z666">
        <v>0</v>
      </c>
      <c r="AA666">
        <v>0</v>
      </c>
      <c r="AB666" s="3">
        <v>0.1</v>
      </c>
      <c r="AC666">
        <v>25</v>
      </c>
      <c r="AD666">
        <f t="shared" si="127"/>
        <v>0.11016807219002084</v>
      </c>
      <c r="AE666">
        <v>1630000</v>
      </c>
      <c r="AF666">
        <v>0</v>
      </c>
      <c r="AG666">
        <v>0</v>
      </c>
      <c r="AH666">
        <v>37800</v>
      </c>
      <c r="AI666">
        <v>0.143516354826495</v>
      </c>
      <c r="AJ666">
        <v>0.14450416047449999</v>
      </c>
      <c r="AK666" s="2">
        <f t="shared" si="122"/>
        <v>0.32949251632950033</v>
      </c>
      <c r="AL666" s="2">
        <f t="shared" si="128"/>
        <v>0.38737798468304468</v>
      </c>
      <c r="AM666">
        <f t="shared" si="129"/>
        <v>0.34836551849124281</v>
      </c>
      <c r="AN666">
        <f t="shared" si="130"/>
        <v>0.41671341589812111</v>
      </c>
      <c r="AO666">
        <f t="shared" si="131"/>
        <v>0.20840617956760576</v>
      </c>
      <c r="AP666">
        <f t="shared" si="132"/>
        <v>0.15052071121406144</v>
      </c>
      <c r="AQ666">
        <f t="shared" si="133"/>
        <v>53.063813691213717</v>
      </c>
    </row>
    <row r="667" spans="1:43" x14ac:dyDescent="0.2">
      <c r="A667">
        <v>18005</v>
      </c>
      <c r="B667">
        <v>11</v>
      </c>
      <c r="C667">
        <v>18</v>
      </c>
      <c r="D667" t="s">
        <v>560</v>
      </c>
      <c r="E667">
        <v>5</v>
      </c>
      <c r="F667" t="s">
        <v>557</v>
      </c>
      <c r="G667" t="s">
        <v>558</v>
      </c>
      <c r="H667" t="s">
        <v>504</v>
      </c>
      <c r="I667">
        <v>43</v>
      </c>
      <c r="J667">
        <v>14</v>
      </c>
      <c r="K667">
        <v>65</v>
      </c>
      <c r="L667">
        <v>58</v>
      </c>
      <c r="M667">
        <v>18</v>
      </c>
      <c r="N667">
        <v>83</v>
      </c>
      <c r="O667">
        <v>71</v>
      </c>
      <c r="P667">
        <v>24</v>
      </c>
      <c r="Q667">
        <v>98</v>
      </c>
      <c r="R667">
        <v>3550</v>
      </c>
      <c r="S667" s="1">
        <v>0.97664771699999997</v>
      </c>
      <c r="T667">
        <f t="shared" si="123"/>
        <v>1</v>
      </c>
      <c r="U667">
        <f t="shared" si="124"/>
        <v>3467.0993953500001</v>
      </c>
      <c r="V667">
        <f t="shared" si="125"/>
        <v>1464.9715755</v>
      </c>
      <c r="W667">
        <v>24.69</v>
      </c>
      <c r="X667">
        <f t="shared" si="126"/>
        <v>24.113432132730001</v>
      </c>
      <c r="Y667">
        <v>0</v>
      </c>
      <c r="Z667">
        <v>0</v>
      </c>
      <c r="AA667">
        <v>0</v>
      </c>
      <c r="AB667" s="3">
        <v>0.1</v>
      </c>
      <c r="AC667">
        <v>25</v>
      </c>
      <c r="AD667">
        <f t="shared" si="127"/>
        <v>0.11016807219002084</v>
      </c>
      <c r="AE667">
        <v>1630000</v>
      </c>
      <c r="AF667">
        <v>0</v>
      </c>
      <c r="AG667">
        <v>0</v>
      </c>
      <c r="AH667">
        <v>37800</v>
      </c>
      <c r="AI667">
        <v>0.14929655498795999</v>
      </c>
      <c r="AJ667">
        <v>0.15003456259799999</v>
      </c>
      <c r="AK667" s="2">
        <f t="shared" si="122"/>
        <v>0.31049498789038188</v>
      </c>
      <c r="AL667" s="2">
        <f t="shared" si="128"/>
        <v>0.36613934898227096</v>
      </c>
      <c r="AM667">
        <f t="shared" si="129"/>
        <v>0.32863729850903134</v>
      </c>
      <c r="AN667">
        <f t="shared" si="130"/>
        <v>0.39433902281661132</v>
      </c>
      <c r="AO667">
        <f t="shared" si="131"/>
        <v>0.19748650951545033</v>
      </c>
      <c r="AP667">
        <f t="shared" si="132"/>
        <v>0.1418421484235613</v>
      </c>
      <c r="AQ667">
        <f t="shared" si="133"/>
        <v>51.009382733375226</v>
      </c>
    </row>
    <row r="668" spans="1:43" x14ac:dyDescent="0.2">
      <c r="A668">
        <v>18007</v>
      </c>
      <c r="B668">
        <v>11</v>
      </c>
      <c r="C668">
        <v>18</v>
      </c>
      <c r="D668" t="s">
        <v>110</v>
      </c>
      <c r="E668">
        <v>7</v>
      </c>
      <c r="F668" t="s">
        <v>557</v>
      </c>
      <c r="G668" t="s">
        <v>558</v>
      </c>
      <c r="H668" t="s">
        <v>504</v>
      </c>
      <c r="I668">
        <v>43</v>
      </c>
      <c r="J668">
        <v>14</v>
      </c>
      <c r="K668">
        <v>65</v>
      </c>
      <c r="L668">
        <v>58</v>
      </c>
      <c r="M668">
        <v>18</v>
      </c>
      <c r="N668">
        <v>83</v>
      </c>
      <c r="O668">
        <v>71</v>
      </c>
      <c r="P668">
        <v>24</v>
      </c>
      <c r="Q668">
        <v>98</v>
      </c>
      <c r="R668">
        <v>3550</v>
      </c>
      <c r="S668" s="1">
        <v>1.0205600859999999</v>
      </c>
      <c r="T668">
        <f t="shared" si="123"/>
        <v>1</v>
      </c>
      <c r="U668">
        <f t="shared" si="124"/>
        <v>3622.9883052999999</v>
      </c>
      <c r="V668">
        <f t="shared" si="125"/>
        <v>1530.8401289999999</v>
      </c>
      <c r="W668">
        <v>24.69</v>
      </c>
      <c r="X668">
        <f t="shared" si="126"/>
        <v>25.197628523340001</v>
      </c>
      <c r="Y668">
        <v>0</v>
      </c>
      <c r="Z668">
        <v>0</v>
      </c>
      <c r="AA668">
        <v>0</v>
      </c>
      <c r="AB668" s="3">
        <v>0.1</v>
      </c>
      <c r="AC668">
        <v>25</v>
      </c>
      <c r="AD668">
        <f t="shared" si="127"/>
        <v>0.11016807219002084</v>
      </c>
      <c r="AE668">
        <v>1630000</v>
      </c>
      <c r="AF668">
        <v>0</v>
      </c>
      <c r="AG668">
        <v>0</v>
      </c>
      <c r="AH668">
        <v>37800</v>
      </c>
      <c r="AI668">
        <v>0.14682307245412499</v>
      </c>
      <c r="AJ668">
        <v>0.14808979967937499</v>
      </c>
      <c r="AK668" s="2">
        <f t="shared" si="122"/>
        <v>0.32992157167702768</v>
      </c>
      <c r="AL668" s="2">
        <f t="shared" si="128"/>
        <v>0.38650335597472929</v>
      </c>
      <c r="AM668">
        <f t="shared" si="129"/>
        <v>0.34836952014733463</v>
      </c>
      <c r="AN668">
        <f t="shared" si="130"/>
        <v>0.41517810092373308</v>
      </c>
      <c r="AO668">
        <f t="shared" si="131"/>
        <v>0.20729849910170628</v>
      </c>
      <c r="AP668">
        <f t="shared" si="132"/>
        <v>0.15071671480400467</v>
      </c>
      <c r="AQ668">
        <f t="shared" si="133"/>
        <v>51.868721903600878</v>
      </c>
    </row>
    <row r="669" spans="1:43" x14ac:dyDescent="0.2">
      <c r="A669">
        <v>18009</v>
      </c>
      <c r="B669">
        <v>11</v>
      </c>
      <c r="C669">
        <v>18</v>
      </c>
      <c r="D669" t="s">
        <v>561</v>
      </c>
      <c r="E669">
        <v>9</v>
      </c>
      <c r="F669" t="s">
        <v>557</v>
      </c>
      <c r="G669" t="s">
        <v>558</v>
      </c>
      <c r="H669" t="s">
        <v>504</v>
      </c>
      <c r="I669">
        <v>43</v>
      </c>
      <c r="J669">
        <v>14</v>
      </c>
      <c r="K669">
        <v>65</v>
      </c>
      <c r="L669">
        <v>58</v>
      </c>
      <c r="M669">
        <v>18</v>
      </c>
      <c r="N669">
        <v>83</v>
      </c>
      <c r="O669">
        <v>71</v>
      </c>
      <c r="P669">
        <v>24</v>
      </c>
      <c r="Q669">
        <v>98</v>
      </c>
      <c r="R669">
        <v>3550</v>
      </c>
      <c r="S669" s="1">
        <v>0.99221606299999998</v>
      </c>
      <c r="T669">
        <f t="shared" si="123"/>
        <v>1</v>
      </c>
      <c r="U669">
        <f t="shared" si="124"/>
        <v>3522.3670236499997</v>
      </c>
      <c r="V669">
        <f t="shared" si="125"/>
        <v>1488.3240945</v>
      </c>
      <c r="W669">
        <v>24.69</v>
      </c>
      <c r="X669">
        <f t="shared" si="126"/>
        <v>24.49781459547</v>
      </c>
      <c r="Y669">
        <v>0</v>
      </c>
      <c r="Z669">
        <v>0</v>
      </c>
      <c r="AA669">
        <v>0</v>
      </c>
      <c r="AB669" s="3">
        <v>0.1</v>
      </c>
      <c r="AC669">
        <v>25</v>
      </c>
      <c r="AD669">
        <f t="shared" si="127"/>
        <v>0.11016807219002084</v>
      </c>
      <c r="AE669">
        <v>1630000</v>
      </c>
      <c r="AF669">
        <v>0</v>
      </c>
      <c r="AG669">
        <v>0</v>
      </c>
      <c r="AH669">
        <v>37800</v>
      </c>
      <c r="AI669">
        <v>0.14514889452413099</v>
      </c>
      <c r="AJ669">
        <v>0.14569265508962501</v>
      </c>
      <c r="AK669" s="2">
        <f t="shared" si="122"/>
        <v>0.32445835530023331</v>
      </c>
      <c r="AL669" s="2">
        <f t="shared" si="128"/>
        <v>0.38169276581890244</v>
      </c>
      <c r="AM669">
        <f t="shared" si="129"/>
        <v>0.34311908629488475</v>
      </c>
      <c r="AN669">
        <f t="shared" si="130"/>
        <v>0.41069825131745857</v>
      </c>
      <c r="AO669">
        <f t="shared" si="131"/>
        <v>0.2054553866524545</v>
      </c>
      <c r="AP669">
        <f t="shared" si="132"/>
        <v>0.1482209761337854</v>
      </c>
      <c r="AQ669">
        <f t="shared" si="133"/>
        <v>52.466986669947879</v>
      </c>
    </row>
    <row r="670" spans="1:43" x14ac:dyDescent="0.2">
      <c r="A670">
        <v>18011</v>
      </c>
      <c r="B670">
        <v>11</v>
      </c>
      <c r="C670">
        <v>18</v>
      </c>
      <c r="D670" t="s">
        <v>112</v>
      </c>
      <c r="E670">
        <v>11</v>
      </c>
      <c r="F670" t="s">
        <v>557</v>
      </c>
      <c r="G670" t="s">
        <v>558</v>
      </c>
      <c r="H670" t="s">
        <v>504</v>
      </c>
      <c r="I670">
        <v>43</v>
      </c>
      <c r="J670">
        <v>14</v>
      </c>
      <c r="K670">
        <v>65</v>
      </c>
      <c r="L670">
        <v>58</v>
      </c>
      <c r="M670">
        <v>18</v>
      </c>
      <c r="N670">
        <v>83</v>
      </c>
      <c r="O670">
        <v>71</v>
      </c>
      <c r="P670">
        <v>24</v>
      </c>
      <c r="Q670">
        <v>98</v>
      </c>
      <c r="R670">
        <v>3550</v>
      </c>
      <c r="S670" s="1">
        <v>0.99762446500000002</v>
      </c>
      <c r="T670">
        <f t="shared" si="123"/>
        <v>1</v>
      </c>
      <c r="U670">
        <f t="shared" si="124"/>
        <v>3541.56685075</v>
      </c>
      <c r="V670">
        <f t="shared" si="125"/>
        <v>1496.4366975</v>
      </c>
      <c r="W670">
        <v>24.69</v>
      </c>
      <c r="X670">
        <f t="shared" si="126"/>
        <v>24.631348040850003</v>
      </c>
      <c r="Y670">
        <v>0</v>
      </c>
      <c r="Z670">
        <v>0</v>
      </c>
      <c r="AA670">
        <v>0</v>
      </c>
      <c r="AB670" s="3">
        <v>0.1</v>
      </c>
      <c r="AC670">
        <v>25</v>
      </c>
      <c r="AD670">
        <f t="shared" si="127"/>
        <v>0.11016807219002084</v>
      </c>
      <c r="AE670">
        <v>1630000</v>
      </c>
      <c r="AF670">
        <v>0</v>
      </c>
      <c r="AG670">
        <v>0</v>
      </c>
      <c r="AH670">
        <v>37800</v>
      </c>
      <c r="AI670">
        <v>0.14746739029108699</v>
      </c>
      <c r="AJ670">
        <v>0.148685469799125</v>
      </c>
      <c r="AK670" s="2">
        <f t="shared" si="122"/>
        <v>0.32109795348551295</v>
      </c>
      <c r="AL670" s="2">
        <f t="shared" si="128"/>
        <v>0.37743251937921224</v>
      </c>
      <c r="AM670">
        <f t="shared" si="129"/>
        <v>0.33946529876462411</v>
      </c>
      <c r="AN670">
        <f t="shared" si="130"/>
        <v>0.4059819779879309</v>
      </c>
      <c r="AO670">
        <f t="shared" si="131"/>
        <v>0.20302042348594276</v>
      </c>
      <c r="AP670">
        <f t="shared" si="132"/>
        <v>0.14668585759224345</v>
      </c>
      <c r="AQ670">
        <f t="shared" si="133"/>
        <v>51.642095917768046</v>
      </c>
    </row>
    <row r="671" spans="1:43" x14ac:dyDescent="0.2">
      <c r="A671">
        <v>18013</v>
      </c>
      <c r="B671">
        <v>11</v>
      </c>
      <c r="C671">
        <v>18</v>
      </c>
      <c r="D671" t="s">
        <v>505</v>
      </c>
      <c r="E671">
        <v>13</v>
      </c>
      <c r="F671" t="s">
        <v>557</v>
      </c>
      <c r="G671" t="s">
        <v>558</v>
      </c>
      <c r="H671" t="s">
        <v>504</v>
      </c>
      <c r="I671">
        <v>43</v>
      </c>
      <c r="J671">
        <v>14</v>
      </c>
      <c r="K671">
        <v>65</v>
      </c>
      <c r="L671">
        <v>58</v>
      </c>
      <c r="M671">
        <v>18</v>
      </c>
      <c r="N671">
        <v>83</v>
      </c>
      <c r="O671">
        <v>71</v>
      </c>
      <c r="P671">
        <v>24</v>
      </c>
      <c r="Q671">
        <v>98</v>
      </c>
      <c r="R671">
        <v>3550</v>
      </c>
      <c r="S671" s="1">
        <v>0.97984115900000002</v>
      </c>
      <c r="T671">
        <f t="shared" si="123"/>
        <v>1</v>
      </c>
      <c r="U671">
        <f t="shared" si="124"/>
        <v>3478.4361144499999</v>
      </c>
      <c r="V671">
        <f t="shared" si="125"/>
        <v>1469.7617385000001</v>
      </c>
      <c r="W671">
        <v>24.69</v>
      </c>
      <c r="X671">
        <f t="shared" si="126"/>
        <v>24.192278215710001</v>
      </c>
      <c r="Y671">
        <v>0</v>
      </c>
      <c r="Z671">
        <v>0</v>
      </c>
      <c r="AA671">
        <v>0</v>
      </c>
      <c r="AB671" s="3">
        <v>0.1</v>
      </c>
      <c r="AC671">
        <v>25</v>
      </c>
      <c r="AD671">
        <f t="shared" si="127"/>
        <v>0.11016807219002084</v>
      </c>
      <c r="AE671">
        <v>1630000</v>
      </c>
      <c r="AF671">
        <v>0</v>
      </c>
      <c r="AG671">
        <v>0</v>
      </c>
      <c r="AH671">
        <v>37800</v>
      </c>
      <c r="AI671">
        <v>0.14862672828634901</v>
      </c>
      <c r="AJ671">
        <v>0.14986463263700001</v>
      </c>
      <c r="AK671" s="2">
        <f t="shared" si="122"/>
        <v>0.3129141496647691</v>
      </c>
      <c r="AL671" s="2">
        <f t="shared" si="128"/>
        <v>0.36880928717677564</v>
      </c>
      <c r="AM671">
        <f t="shared" si="129"/>
        <v>0.33113822353166739</v>
      </c>
      <c r="AN671">
        <f t="shared" si="130"/>
        <v>0.39713605049716449</v>
      </c>
      <c r="AO671">
        <f t="shared" si="131"/>
        <v>0.19884242166028487</v>
      </c>
      <c r="AP671">
        <f t="shared" si="132"/>
        <v>0.14294728414827831</v>
      </c>
      <c r="AQ671">
        <f t="shared" si="133"/>
        <v>51.239270365172388</v>
      </c>
    </row>
    <row r="672" spans="1:43" x14ac:dyDescent="0.2">
      <c r="A672">
        <v>18015</v>
      </c>
      <c r="B672">
        <v>11</v>
      </c>
      <c r="C672">
        <v>18</v>
      </c>
      <c r="D672" t="s">
        <v>114</v>
      </c>
      <c r="E672">
        <v>15</v>
      </c>
      <c r="F672" t="s">
        <v>557</v>
      </c>
      <c r="G672" t="s">
        <v>558</v>
      </c>
      <c r="H672" t="s">
        <v>504</v>
      </c>
      <c r="I672">
        <v>43</v>
      </c>
      <c r="J672">
        <v>14</v>
      </c>
      <c r="K672">
        <v>65</v>
      </c>
      <c r="L672">
        <v>58</v>
      </c>
      <c r="M672">
        <v>18</v>
      </c>
      <c r="N672">
        <v>83</v>
      </c>
      <c r="O672">
        <v>71</v>
      </c>
      <c r="P672">
        <v>24</v>
      </c>
      <c r="Q672">
        <v>98</v>
      </c>
      <c r="R672">
        <v>3550</v>
      </c>
      <c r="S672" s="1">
        <v>1.0083195810000001</v>
      </c>
      <c r="T672">
        <f t="shared" si="123"/>
        <v>1</v>
      </c>
      <c r="U672">
        <f t="shared" si="124"/>
        <v>3579.5345125500003</v>
      </c>
      <c r="V672">
        <f t="shared" si="125"/>
        <v>1512.4793715000001</v>
      </c>
      <c r="W672">
        <v>24.69</v>
      </c>
      <c r="X672">
        <f t="shared" si="126"/>
        <v>24.895410454890005</v>
      </c>
      <c r="Y672">
        <v>0</v>
      </c>
      <c r="Z672">
        <v>0</v>
      </c>
      <c r="AA672">
        <v>0</v>
      </c>
      <c r="AB672" s="3">
        <v>0.1</v>
      </c>
      <c r="AC672">
        <v>25</v>
      </c>
      <c r="AD672">
        <f t="shared" si="127"/>
        <v>0.11016807219002084</v>
      </c>
      <c r="AE672">
        <v>1630000</v>
      </c>
      <c r="AF672">
        <v>0</v>
      </c>
      <c r="AG672">
        <v>0</v>
      </c>
      <c r="AH672">
        <v>37800</v>
      </c>
      <c r="AI672">
        <v>0.14461197955778901</v>
      </c>
      <c r="AJ672">
        <v>0.14564223009825</v>
      </c>
      <c r="AK672" s="2">
        <f t="shared" si="122"/>
        <v>0.33094846514215132</v>
      </c>
      <c r="AL672" s="2">
        <f t="shared" si="128"/>
        <v>0.38839537542530189</v>
      </c>
      <c r="AM672">
        <f t="shared" si="129"/>
        <v>0.34967847964833854</v>
      </c>
      <c r="AN672">
        <f t="shared" si="130"/>
        <v>0.41750855241192025</v>
      </c>
      <c r="AO672">
        <f t="shared" si="131"/>
        <v>0.20863273660578205</v>
      </c>
      <c r="AP672">
        <f t="shared" si="132"/>
        <v>0.15118582632263144</v>
      </c>
      <c r="AQ672">
        <f t="shared" si="133"/>
        <v>52.66178595606582</v>
      </c>
    </row>
    <row r="673" spans="1:43" x14ac:dyDescent="0.2">
      <c r="A673">
        <v>18017</v>
      </c>
      <c r="B673">
        <v>11</v>
      </c>
      <c r="C673">
        <v>18</v>
      </c>
      <c r="D673" t="s">
        <v>507</v>
      </c>
      <c r="E673">
        <v>17</v>
      </c>
      <c r="F673" t="s">
        <v>557</v>
      </c>
      <c r="G673" t="s">
        <v>558</v>
      </c>
      <c r="H673" t="s">
        <v>504</v>
      </c>
      <c r="I673">
        <v>43</v>
      </c>
      <c r="J673">
        <v>14</v>
      </c>
      <c r="K673">
        <v>65</v>
      </c>
      <c r="L673">
        <v>58</v>
      </c>
      <c r="M673">
        <v>18</v>
      </c>
      <c r="N673">
        <v>83</v>
      </c>
      <c r="O673">
        <v>71</v>
      </c>
      <c r="P673">
        <v>24</v>
      </c>
      <c r="Q673">
        <v>98</v>
      </c>
      <c r="R673">
        <v>3550</v>
      </c>
      <c r="S673" s="1">
        <v>1.0090143199999999</v>
      </c>
      <c r="T673">
        <f t="shared" si="123"/>
        <v>1</v>
      </c>
      <c r="U673">
        <f t="shared" si="124"/>
        <v>3582.0008359999997</v>
      </c>
      <c r="V673">
        <f t="shared" si="125"/>
        <v>1513.5214799999999</v>
      </c>
      <c r="W673">
        <v>24.69</v>
      </c>
      <c r="X673">
        <f t="shared" si="126"/>
        <v>24.912563560799999</v>
      </c>
      <c r="Y673">
        <v>0</v>
      </c>
      <c r="Z673">
        <v>0</v>
      </c>
      <c r="AA673">
        <v>0</v>
      </c>
      <c r="AB673" s="3">
        <v>0.1</v>
      </c>
      <c r="AC673">
        <v>25</v>
      </c>
      <c r="AD673">
        <f t="shared" si="127"/>
        <v>0.11016807219002084</v>
      </c>
      <c r="AE673">
        <v>1630000</v>
      </c>
      <c r="AF673">
        <v>0</v>
      </c>
      <c r="AG673">
        <v>0</v>
      </c>
      <c r="AH673">
        <v>37800</v>
      </c>
      <c r="AI673">
        <v>0.14446821619317099</v>
      </c>
      <c r="AJ673">
        <v>0.14556062241012499</v>
      </c>
      <c r="AK673" s="2">
        <f t="shared" si="122"/>
        <v>0.33150605157042978</v>
      </c>
      <c r="AL673" s="2">
        <f t="shared" si="128"/>
        <v>0.38901012848390809</v>
      </c>
      <c r="AM673">
        <f t="shared" si="129"/>
        <v>0.3502547047085301</v>
      </c>
      <c r="AN673">
        <f t="shared" si="130"/>
        <v>0.41815227660610627</v>
      </c>
      <c r="AO673">
        <f t="shared" si="131"/>
        <v>0.20894462315109516</v>
      </c>
      <c r="AP673">
        <f t="shared" si="132"/>
        <v>0.15144054623761688</v>
      </c>
      <c r="AQ673">
        <f t="shared" si="133"/>
        <v>52.714190808394832</v>
      </c>
    </row>
    <row r="674" spans="1:43" x14ac:dyDescent="0.2">
      <c r="A674">
        <v>18019</v>
      </c>
      <c r="B674">
        <v>11</v>
      </c>
      <c r="C674">
        <v>18</v>
      </c>
      <c r="D674" t="s">
        <v>116</v>
      </c>
      <c r="E674">
        <v>19</v>
      </c>
      <c r="F674" t="s">
        <v>557</v>
      </c>
      <c r="G674" t="s">
        <v>558</v>
      </c>
      <c r="H674" t="s">
        <v>504</v>
      </c>
      <c r="I674">
        <v>43</v>
      </c>
      <c r="J674">
        <v>14</v>
      </c>
      <c r="K674">
        <v>65</v>
      </c>
      <c r="L674">
        <v>58</v>
      </c>
      <c r="M674">
        <v>18</v>
      </c>
      <c r="N674">
        <v>83</v>
      </c>
      <c r="O674">
        <v>71</v>
      </c>
      <c r="P674">
        <v>24</v>
      </c>
      <c r="Q674">
        <v>98</v>
      </c>
      <c r="R674">
        <v>3550</v>
      </c>
      <c r="S674" s="1">
        <v>0.96309921700000001</v>
      </c>
      <c r="T674">
        <f t="shared" si="123"/>
        <v>1</v>
      </c>
      <c r="U674">
        <f t="shared" si="124"/>
        <v>3419.0022203500002</v>
      </c>
      <c r="V674">
        <f t="shared" si="125"/>
        <v>1444.6488254999999</v>
      </c>
      <c r="W674">
        <v>24.69</v>
      </c>
      <c r="X674">
        <f t="shared" si="126"/>
        <v>23.778919667730001</v>
      </c>
      <c r="Y674">
        <v>0</v>
      </c>
      <c r="Z674">
        <v>0</v>
      </c>
      <c r="AA674">
        <v>0</v>
      </c>
      <c r="AB674" s="3">
        <v>0.1</v>
      </c>
      <c r="AC674">
        <v>25</v>
      </c>
      <c r="AD674">
        <f t="shared" si="127"/>
        <v>0.11016807219002084</v>
      </c>
      <c r="AE674">
        <v>1630000</v>
      </c>
      <c r="AF674">
        <v>0</v>
      </c>
      <c r="AG674">
        <v>0</v>
      </c>
      <c r="AH674">
        <v>37800</v>
      </c>
      <c r="AI674">
        <v>0.150031519477104</v>
      </c>
      <c r="AJ674">
        <v>0.15163400944274999</v>
      </c>
      <c r="AK674" s="2">
        <f t="shared" si="122"/>
        <v>0.30468772875157668</v>
      </c>
      <c r="AL674" s="2">
        <f t="shared" si="128"/>
        <v>0.36005950292595545</v>
      </c>
      <c r="AM674">
        <f t="shared" si="129"/>
        <v>0.32274116501834194</v>
      </c>
      <c r="AN674">
        <f t="shared" si="130"/>
        <v>0.3881210340623753</v>
      </c>
      <c r="AO674">
        <f t="shared" si="131"/>
        <v>0.19456101628760922</v>
      </c>
      <c r="AP674">
        <f t="shared" si="132"/>
        <v>0.13918924211323044</v>
      </c>
      <c r="AQ674">
        <f t="shared" si="133"/>
        <v>50.759501341432731</v>
      </c>
    </row>
    <row r="675" spans="1:43" x14ac:dyDescent="0.2">
      <c r="A675">
        <v>18021</v>
      </c>
      <c r="B675">
        <v>11</v>
      </c>
      <c r="C675">
        <v>18</v>
      </c>
      <c r="D675" t="s">
        <v>31</v>
      </c>
      <c r="E675">
        <v>21</v>
      </c>
      <c r="F675" t="s">
        <v>557</v>
      </c>
      <c r="G675" t="s">
        <v>558</v>
      </c>
      <c r="H675" t="s">
        <v>504</v>
      </c>
      <c r="I675">
        <v>43</v>
      </c>
      <c r="J675">
        <v>14</v>
      </c>
      <c r="K675">
        <v>65</v>
      </c>
      <c r="L675">
        <v>58</v>
      </c>
      <c r="M675">
        <v>18</v>
      </c>
      <c r="N675">
        <v>83</v>
      </c>
      <c r="O675">
        <v>71</v>
      </c>
      <c r="P675">
        <v>24</v>
      </c>
      <c r="Q675">
        <v>98</v>
      </c>
      <c r="R675">
        <v>3550</v>
      </c>
      <c r="S675" s="1">
        <v>0.99349456999999997</v>
      </c>
      <c r="T675">
        <f t="shared" si="123"/>
        <v>1</v>
      </c>
      <c r="U675">
        <f t="shared" si="124"/>
        <v>3526.9057235</v>
      </c>
      <c r="V675">
        <f t="shared" si="125"/>
        <v>1490.241855</v>
      </c>
      <c r="W675">
        <v>24.69</v>
      </c>
      <c r="X675">
        <f t="shared" si="126"/>
        <v>24.529380933300001</v>
      </c>
      <c r="Y675">
        <v>0</v>
      </c>
      <c r="Z675">
        <v>0</v>
      </c>
      <c r="AA675">
        <v>0</v>
      </c>
      <c r="AB675" s="3">
        <v>0.1</v>
      </c>
      <c r="AC675">
        <v>25</v>
      </c>
      <c r="AD675">
        <f t="shared" si="127"/>
        <v>0.11016807219002084</v>
      </c>
      <c r="AE675">
        <v>1630000</v>
      </c>
      <c r="AF675">
        <v>0</v>
      </c>
      <c r="AG675">
        <v>0</v>
      </c>
      <c r="AH675">
        <v>37800</v>
      </c>
      <c r="AI675">
        <v>0.14880690153926099</v>
      </c>
      <c r="AJ675">
        <v>0.14950171505150001</v>
      </c>
      <c r="AK675" s="2">
        <f t="shared" si="122"/>
        <v>0.31689024133752947</v>
      </c>
      <c r="AL675" s="2">
        <f t="shared" si="128"/>
        <v>0.37271770182217151</v>
      </c>
      <c r="AM675">
        <f t="shared" si="129"/>
        <v>0.33509224975829627</v>
      </c>
      <c r="AN675">
        <f t="shared" si="130"/>
        <v>0.40101016750556151</v>
      </c>
      <c r="AO675">
        <f t="shared" si="131"/>
        <v>0.20059112624031838</v>
      </c>
      <c r="AP675">
        <f t="shared" si="132"/>
        <v>0.14476366575567631</v>
      </c>
      <c r="AQ675">
        <f t="shared" si="133"/>
        <v>51.17723059468436</v>
      </c>
    </row>
    <row r="676" spans="1:43" x14ac:dyDescent="0.2">
      <c r="A676">
        <v>18023</v>
      </c>
      <c r="B676">
        <v>11</v>
      </c>
      <c r="C676">
        <v>18</v>
      </c>
      <c r="D676" t="s">
        <v>510</v>
      </c>
      <c r="E676">
        <v>23</v>
      </c>
      <c r="F676" t="s">
        <v>557</v>
      </c>
      <c r="G676" t="s">
        <v>558</v>
      </c>
      <c r="H676" t="s">
        <v>504</v>
      </c>
      <c r="I676">
        <v>43</v>
      </c>
      <c r="J676">
        <v>14</v>
      </c>
      <c r="K676">
        <v>65</v>
      </c>
      <c r="L676">
        <v>58</v>
      </c>
      <c r="M676">
        <v>18</v>
      </c>
      <c r="N676">
        <v>83</v>
      </c>
      <c r="O676">
        <v>71</v>
      </c>
      <c r="P676">
        <v>24</v>
      </c>
      <c r="Q676">
        <v>98</v>
      </c>
      <c r="R676">
        <v>3550</v>
      </c>
      <c r="S676" s="1">
        <v>1.001945329</v>
      </c>
      <c r="T676">
        <f t="shared" si="123"/>
        <v>1</v>
      </c>
      <c r="U676">
        <f t="shared" si="124"/>
        <v>3556.90591795</v>
      </c>
      <c r="V676">
        <f t="shared" si="125"/>
        <v>1502.9179935</v>
      </c>
      <c r="W676">
        <v>24.69</v>
      </c>
      <c r="X676">
        <f t="shared" si="126"/>
        <v>24.738030173009999</v>
      </c>
      <c r="Y676">
        <v>0</v>
      </c>
      <c r="Z676">
        <v>0</v>
      </c>
      <c r="AA676">
        <v>0</v>
      </c>
      <c r="AB676" s="3">
        <v>0.1</v>
      </c>
      <c r="AC676">
        <v>25</v>
      </c>
      <c r="AD676">
        <f t="shared" si="127"/>
        <v>0.11016807219002084</v>
      </c>
      <c r="AE676">
        <v>1630000</v>
      </c>
      <c r="AF676">
        <v>0</v>
      </c>
      <c r="AG676">
        <v>0</v>
      </c>
      <c r="AH676">
        <v>37800</v>
      </c>
      <c r="AI676">
        <v>0.14635076053010901</v>
      </c>
      <c r="AJ676">
        <v>0.14766554053075001</v>
      </c>
      <c r="AK676" s="2">
        <f t="shared" si="122"/>
        <v>0.32494920791310539</v>
      </c>
      <c r="AL676" s="2">
        <f t="shared" si="128"/>
        <v>0.38171359632785501</v>
      </c>
      <c r="AM676">
        <f t="shared" si="129"/>
        <v>0.343456692705633</v>
      </c>
      <c r="AN676">
        <f t="shared" si="130"/>
        <v>0.41048088212808825</v>
      </c>
      <c r="AO676">
        <f t="shared" si="131"/>
        <v>0.20520959872906766</v>
      </c>
      <c r="AP676">
        <f t="shared" si="132"/>
        <v>0.14844521031431804</v>
      </c>
      <c r="AQ676">
        <f t="shared" si="133"/>
        <v>52.036115743918501</v>
      </c>
    </row>
    <row r="677" spans="1:43" x14ac:dyDescent="0.2">
      <c r="A677">
        <v>18025</v>
      </c>
      <c r="B677">
        <v>11</v>
      </c>
      <c r="C677">
        <v>18</v>
      </c>
      <c r="D677" t="s">
        <v>121</v>
      </c>
      <c r="E677">
        <v>25</v>
      </c>
      <c r="F677" t="s">
        <v>557</v>
      </c>
      <c r="G677" t="s">
        <v>558</v>
      </c>
      <c r="H677" t="s">
        <v>504</v>
      </c>
      <c r="I677">
        <v>43</v>
      </c>
      <c r="J677">
        <v>14</v>
      </c>
      <c r="K677">
        <v>65</v>
      </c>
      <c r="L677">
        <v>58</v>
      </c>
      <c r="M677">
        <v>18</v>
      </c>
      <c r="N677">
        <v>83</v>
      </c>
      <c r="O677">
        <v>71</v>
      </c>
      <c r="P677">
        <v>24</v>
      </c>
      <c r="Q677">
        <v>98</v>
      </c>
      <c r="R677">
        <v>3550</v>
      </c>
      <c r="S677" s="1">
        <v>0.96865861900000005</v>
      </c>
      <c r="T677">
        <f t="shared" si="123"/>
        <v>1</v>
      </c>
      <c r="U677">
        <f t="shared" si="124"/>
        <v>3438.7380974500002</v>
      </c>
      <c r="V677">
        <f t="shared" si="125"/>
        <v>1452.9879285000002</v>
      </c>
      <c r="W677">
        <v>24.69</v>
      </c>
      <c r="X677">
        <f t="shared" si="126"/>
        <v>23.916181303110001</v>
      </c>
      <c r="Y677">
        <v>0</v>
      </c>
      <c r="Z677">
        <v>0</v>
      </c>
      <c r="AA677">
        <v>0</v>
      </c>
      <c r="AB677" s="3">
        <v>0.1</v>
      </c>
      <c r="AC677">
        <v>25</v>
      </c>
      <c r="AD677">
        <f t="shared" si="127"/>
        <v>0.11016807219002084</v>
      </c>
      <c r="AE677">
        <v>1630000</v>
      </c>
      <c r="AF677">
        <v>0</v>
      </c>
      <c r="AG677">
        <v>0</v>
      </c>
      <c r="AH677">
        <v>37800</v>
      </c>
      <c r="AI677">
        <v>0.15023089130306</v>
      </c>
      <c r="AJ677">
        <v>0.15122751265500001</v>
      </c>
      <c r="AK677" s="2">
        <f t="shared" si="122"/>
        <v>0.306039824752185</v>
      </c>
      <c r="AL677" s="2">
        <f t="shared" si="128"/>
        <v>0.36133811489390033</v>
      </c>
      <c r="AM677">
        <f t="shared" si="129"/>
        <v>0.32406930225439745</v>
      </c>
      <c r="AN677">
        <f t="shared" si="130"/>
        <v>0.38936240549574536</v>
      </c>
      <c r="AO677">
        <f t="shared" si="131"/>
        <v>0.1951052047104796</v>
      </c>
      <c r="AP677">
        <f t="shared" si="132"/>
        <v>0.13980691456876423</v>
      </c>
      <c r="AQ677">
        <f t="shared" si="133"/>
        <v>50.692138268636725</v>
      </c>
    </row>
    <row r="678" spans="1:43" x14ac:dyDescent="0.2">
      <c r="A678">
        <v>18027</v>
      </c>
      <c r="B678">
        <v>11</v>
      </c>
      <c r="C678">
        <v>18</v>
      </c>
      <c r="D678" t="s">
        <v>562</v>
      </c>
      <c r="E678">
        <v>27</v>
      </c>
      <c r="F678" t="s">
        <v>557</v>
      </c>
      <c r="G678" t="s">
        <v>558</v>
      </c>
      <c r="H678" t="s">
        <v>504</v>
      </c>
      <c r="I678">
        <v>43</v>
      </c>
      <c r="J678">
        <v>14</v>
      </c>
      <c r="K678">
        <v>65</v>
      </c>
      <c r="L678">
        <v>58</v>
      </c>
      <c r="M678">
        <v>18</v>
      </c>
      <c r="N678">
        <v>83</v>
      </c>
      <c r="O678">
        <v>71</v>
      </c>
      <c r="P678">
        <v>24</v>
      </c>
      <c r="Q678">
        <v>98</v>
      </c>
      <c r="R678">
        <v>3550</v>
      </c>
      <c r="S678" s="1">
        <v>0.98075204199999999</v>
      </c>
      <c r="T678">
        <f t="shared" si="123"/>
        <v>1</v>
      </c>
      <c r="U678">
        <f t="shared" si="124"/>
        <v>3481.6697491</v>
      </c>
      <c r="V678">
        <f t="shared" si="125"/>
        <v>1471.1280629999999</v>
      </c>
      <c r="W678">
        <v>24.69</v>
      </c>
      <c r="X678">
        <f t="shared" si="126"/>
        <v>24.214767916980001</v>
      </c>
      <c r="Y678">
        <v>0</v>
      </c>
      <c r="Z678">
        <v>0</v>
      </c>
      <c r="AA678">
        <v>0</v>
      </c>
      <c r="AB678" s="3">
        <v>0.1</v>
      </c>
      <c r="AC678">
        <v>25</v>
      </c>
      <c r="AD678">
        <f t="shared" si="127"/>
        <v>0.11016807219002084</v>
      </c>
      <c r="AE678">
        <v>1630000</v>
      </c>
      <c r="AF678">
        <v>0</v>
      </c>
      <c r="AG678">
        <v>0</v>
      </c>
      <c r="AH678">
        <v>37800</v>
      </c>
      <c r="AI678">
        <v>0.151027347934447</v>
      </c>
      <c r="AJ678">
        <v>0.15202586703787499</v>
      </c>
      <c r="AK678" s="2">
        <f t="shared" si="122"/>
        <v>0.3082265648983864</v>
      </c>
      <c r="AL678" s="2">
        <f t="shared" si="128"/>
        <v>0.36323323441317495</v>
      </c>
      <c r="AM678">
        <f t="shared" si="129"/>
        <v>0.32616096229018526</v>
      </c>
      <c r="AN678">
        <f t="shared" si="130"/>
        <v>0.39110973633704199</v>
      </c>
      <c r="AO678">
        <f t="shared" si="131"/>
        <v>0.19581254359168751</v>
      </c>
      <c r="AP678">
        <f t="shared" si="132"/>
        <v>0.14080587407689893</v>
      </c>
      <c r="AQ678">
        <f t="shared" si="133"/>
        <v>50.424808607913505</v>
      </c>
    </row>
    <row r="679" spans="1:43" x14ac:dyDescent="0.2">
      <c r="A679">
        <v>18029</v>
      </c>
      <c r="B679">
        <v>11</v>
      </c>
      <c r="C679">
        <v>18</v>
      </c>
      <c r="D679" t="s">
        <v>563</v>
      </c>
      <c r="E679">
        <v>29</v>
      </c>
      <c r="F679" t="s">
        <v>557</v>
      </c>
      <c r="G679" t="s">
        <v>558</v>
      </c>
      <c r="H679" t="s">
        <v>504</v>
      </c>
      <c r="I679">
        <v>43</v>
      </c>
      <c r="J679">
        <v>14</v>
      </c>
      <c r="K679">
        <v>65</v>
      </c>
      <c r="L679">
        <v>58</v>
      </c>
      <c r="M679">
        <v>18</v>
      </c>
      <c r="N679">
        <v>83</v>
      </c>
      <c r="O679">
        <v>71</v>
      </c>
      <c r="P679">
        <v>24</v>
      </c>
      <c r="Q679">
        <v>98</v>
      </c>
      <c r="R679">
        <v>3550</v>
      </c>
      <c r="S679" s="1">
        <v>0.96866241099999995</v>
      </c>
      <c r="T679">
        <f t="shared" si="123"/>
        <v>1</v>
      </c>
      <c r="U679">
        <f t="shared" si="124"/>
        <v>3438.7515590499997</v>
      </c>
      <c r="V679">
        <f t="shared" si="125"/>
        <v>1452.9936164999999</v>
      </c>
      <c r="W679">
        <v>24.69</v>
      </c>
      <c r="X679">
        <f t="shared" si="126"/>
        <v>23.916274927589999</v>
      </c>
      <c r="Y679">
        <v>0</v>
      </c>
      <c r="Z679">
        <v>0</v>
      </c>
      <c r="AA679">
        <v>0</v>
      </c>
      <c r="AB679" s="3">
        <v>0.1</v>
      </c>
      <c r="AC679">
        <v>25</v>
      </c>
      <c r="AD679">
        <f t="shared" si="127"/>
        <v>0.11016807219002084</v>
      </c>
      <c r="AE679">
        <v>1630000</v>
      </c>
      <c r="AF679">
        <v>0</v>
      </c>
      <c r="AG679">
        <v>0</v>
      </c>
      <c r="AH679">
        <v>37800</v>
      </c>
      <c r="AI679">
        <v>0.14844727216416001</v>
      </c>
      <c r="AJ679">
        <v>0.149596418637125</v>
      </c>
      <c r="AK679" s="2">
        <f t="shared" si="122"/>
        <v>0.30971815757092852</v>
      </c>
      <c r="AL679" s="2">
        <f t="shared" si="128"/>
        <v>0.36568086604251482</v>
      </c>
      <c r="AM679">
        <f t="shared" si="129"/>
        <v>0.32796426230157366</v>
      </c>
      <c r="AN679">
        <f t="shared" si="130"/>
        <v>0.39404187324644241</v>
      </c>
      <c r="AO679">
        <f t="shared" si="131"/>
        <v>0.19744998069498579</v>
      </c>
      <c r="AP679">
        <f t="shared" si="132"/>
        <v>0.14148727222339949</v>
      </c>
      <c r="AQ679">
        <f t="shared" si="133"/>
        <v>51.301212902946737</v>
      </c>
    </row>
    <row r="680" spans="1:43" x14ac:dyDescent="0.2">
      <c r="A680">
        <v>18031</v>
      </c>
      <c r="B680">
        <v>11</v>
      </c>
      <c r="C680">
        <v>18</v>
      </c>
      <c r="D680" t="s">
        <v>387</v>
      </c>
      <c r="E680">
        <v>31</v>
      </c>
      <c r="F680" t="s">
        <v>557</v>
      </c>
      <c r="G680" t="s">
        <v>558</v>
      </c>
      <c r="H680" t="s">
        <v>504</v>
      </c>
      <c r="I680">
        <v>43</v>
      </c>
      <c r="J680">
        <v>14</v>
      </c>
      <c r="K680">
        <v>65</v>
      </c>
      <c r="L680">
        <v>58</v>
      </c>
      <c r="M680">
        <v>18</v>
      </c>
      <c r="N680">
        <v>83</v>
      </c>
      <c r="O680">
        <v>71</v>
      </c>
      <c r="P680">
        <v>24</v>
      </c>
      <c r="Q680">
        <v>98</v>
      </c>
      <c r="R680">
        <v>3550</v>
      </c>
      <c r="S680" s="1">
        <v>0.97434751200000003</v>
      </c>
      <c r="T680">
        <f t="shared" si="123"/>
        <v>1</v>
      </c>
      <c r="U680">
        <f t="shared" si="124"/>
        <v>3458.9336676000003</v>
      </c>
      <c r="V680">
        <f t="shared" si="125"/>
        <v>1461.521268</v>
      </c>
      <c r="W680">
        <v>24.69</v>
      </c>
      <c r="X680">
        <f t="shared" si="126"/>
        <v>24.05664007128</v>
      </c>
      <c r="Y680">
        <v>0</v>
      </c>
      <c r="Z680">
        <v>0</v>
      </c>
      <c r="AA680">
        <v>0</v>
      </c>
      <c r="AB680" s="3">
        <v>0.1</v>
      </c>
      <c r="AC680">
        <v>25</v>
      </c>
      <c r="AD680">
        <f t="shared" si="127"/>
        <v>0.11016807219002084</v>
      </c>
      <c r="AE680">
        <v>1630000</v>
      </c>
      <c r="AF680">
        <v>0</v>
      </c>
      <c r="AG680">
        <v>0</v>
      </c>
      <c r="AH680">
        <v>37800</v>
      </c>
      <c r="AI680">
        <v>0.14845878109858701</v>
      </c>
      <c r="AJ680">
        <v>0.14974677753749999</v>
      </c>
      <c r="AK680" s="2">
        <f t="shared" si="122"/>
        <v>0.31151174912851415</v>
      </c>
      <c r="AL680" s="2">
        <f t="shared" si="128"/>
        <v>0.36747011921649392</v>
      </c>
      <c r="AM680">
        <f t="shared" si="129"/>
        <v>0.32975643937076499</v>
      </c>
      <c r="AN680">
        <f t="shared" si="130"/>
        <v>0.39582892779687245</v>
      </c>
      <c r="AO680">
        <f t="shared" si="131"/>
        <v>0.19826500136657965</v>
      </c>
      <c r="AP680">
        <f t="shared" si="132"/>
        <v>0.14230663127859983</v>
      </c>
      <c r="AQ680">
        <f t="shared" si="133"/>
        <v>51.297235891341515</v>
      </c>
    </row>
    <row r="681" spans="1:43" x14ac:dyDescent="0.2">
      <c r="A681">
        <v>18033</v>
      </c>
      <c r="B681">
        <v>11</v>
      </c>
      <c r="C681">
        <v>18</v>
      </c>
      <c r="D681" t="s">
        <v>42</v>
      </c>
      <c r="E681">
        <v>33</v>
      </c>
      <c r="F681" t="s">
        <v>557</v>
      </c>
      <c r="G681" t="s">
        <v>558</v>
      </c>
      <c r="H681" t="s">
        <v>504</v>
      </c>
      <c r="I681">
        <v>43</v>
      </c>
      <c r="J681">
        <v>14</v>
      </c>
      <c r="K681">
        <v>65</v>
      </c>
      <c r="L681">
        <v>58</v>
      </c>
      <c r="M681">
        <v>18</v>
      </c>
      <c r="N681">
        <v>83</v>
      </c>
      <c r="O681">
        <v>71</v>
      </c>
      <c r="P681">
        <v>24</v>
      </c>
      <c r="Q681">
        <v>98</v>
      </c>
      <c r="R681">
        <v>3550</v>
      </c>
      <c r="S681" s="1">
        <v>0.99826392500000005</v>
      </c>
      <c r="T681">
        <f t="shared" si="123"/>
        <v>1</v>
      </c>
      <c r="U681">
        <f t="shared" si="124"/>
        <v>3543.8369337500003</v>
      </c>
      <c r="V681">
        <f t="shared" si="125"/>
        <v>1497.3958875000001</v>
      </c>
      <c r="W681">
        <v>24.69</v>
      </c>
      <c r="X681">
        <f t="shared" si="126"/>
        <v>24.647136308250001</v>
      </c>
      <c r="Y681">
        <v>0</v>
      </c>
      <c r="Z681">
        <v>0</v>
      </c>
      <c r="AA681">
        <v>0</v>
      </c>
      <c r="AB681" s="3">
        <v>0.1</v>
      </c>
      <c r="AC681">
        <v>25</v>
      </c>
      <c r="AD681">
        <f t="shared" si="127"/>
        <v>0.11016807219002084</v>
      </c>
      <c r="AE681">
        <v>1630000</v>
      </c>
      <c r="AF681">
        <v>0</v>
      </c>
      <c r="AG681">
        <v>0</v>
      </c>
      <c r="AH681">
        <v>37800</v>
      </c>
      <c r="AI681">
        <v>0.14286795352815401</v>
      </c>
      <c r="AJ681">
        <v>0.14418615982112501</v>
      </c>
      <c r="AK681" s="2">
        <f t="shared" si="122"/>
        <v>0.33164770359507995</v>
      </c>
      <c r="AL681" s="2">
        <f t="shared" si="128"/>
        <v>0.38979588315788166</v>
      </c>
      <c r="AM681">
        <f t="shared" si="129"/>
        <v>0.35060636022868308</v>
      </c>
      <c r="AN681">
        <f t="shared" si="130"/>
        <v>0.41926445221960262</v>
      </c>
      <c r="AO681">
        <f t="shared" si="131"/>
        <v>0.209653436112303</v>
      </c>
      <c r="AP681">
        <f t="shared" si="132"/>
        <v>0.15150525654950125</v>
      </c>
      <c r="AQ681">
        <f t="shared" si="133"/>
        <v>53.304641986451578</v>
      </c>
    </row>
    <row r="682" spans="1:43" x14ac:dyDescent="0.2">
      <c r="A682">
        <v>18035</v>
      </c>
      <c r="B682">
        <v>11</v>
      </c>
      <c r="C682">
        <v>18</v>
      </c>
      <c r="D682" t="s">
        <v>564</v>
      </c>
      <c r="E682">
        <v>35</v>
      </c>
      <c r="F682" t="s">
        <v>557</v>
      </c>
      <c r="G682" t="s">
        <v>558</v>
      </c>
      <c r="H682" t="s">
        <v>504</v>
      </c>
      <c r="I682">
        <v>43</v>
      </c>
      <c r="J682">
        <v>14</v>
      </c>
      <c r="K682">
        <v>65</v>
      </c>
      <c r="L682">
        <v>58</v>
      </c>
      <c r="M682">
        <v>18</v>
      </c>
      <c r="N682">
        <v>83</v>
      </c>
      <c r="O682">
        <v>71</v>
      </c>
      <c r="P682">
        <v>24</v>
      </c>
      <c r="Q682">
        <v>98</v>
      </c>
      <c r="R682">
        <v>3550</v>
      </c>
      <c r="S682" s="1">
        <v>0.98933051999999999</v>
      </c>
      <c r="T682">
        <f t="shared" si="123"/>
        <v>1</v>
      </c>
      <c r="U682">
        <f t="shared" si="124"/>
        <v>3512.1233459999999</v>
      </c>
      <c r="V682">
        <f t="shared" si="125"/>
        <v>1483.99578</v>
      </c>
      <c r="W682">
        <v>24.69</v>
      </c>
      <c r="X682">
        <f t="shared" si="126"/>
        <v>24.4265705388</v>
      </c>
      <c r="Y682">
        <v>0</v>
      </c>
      <c r="Z682">
        <v>0</v>
      </c>
      <c r="AA682">
        <v>0</v>
      </c>
      <c r="AB682" s="3">
        <v>0.1</v>
      </c>
      <c r="AC682">
        <v>25</v>
      </c>
      <c r="AD682">
        <f t="shared" si="127"/>
        <v>0.11016807219002084</v>
      </c>
      <c r="AE682">
        <v>1630000</v>
      </c>
      <c r="AF682">
        <v>0</v>
      </c>
      <c r="AG682">
        <v>0</v>
      </c>
      <c r="AH682">
        <v>37800</v>
      </c>
      <c r="AI682">
        <v>0.14554720216363401</v>
      </c>
      <c r="AJ682">
        <v>0.14663432177975</v>
      </c>
      <c r="AK682" s="2">
        <f t="shared" si="122"/>
        <v>0.3226294344087825</v>
      </c>
      <c r="AL682" s="2">
        <f t="shared" si="128"/>
        <v>0.37970721599461643</v>
      </c>
      <c r="AM682">
        <f t="shared" si="129"/>
        <v>0.3412390980410705</v>
      </c>
      <c r="AN682">
        <f t="shared" si="130"/>
        <v>0.40863332445060618</v>
      </c>
      <c r="AO682">
        <f t="shared" si="131"/>
        <v>0.20446325931011936</v>
      </c>
      <c r="AP682">
        <f t="shared" si="132"/>
        <v>0.14738547772428545</v>
      </c>
      <c r="AQ682">
        <f t="shared" si="133"/>
        <v>52.323404372922006</v>
      </c>
    </row>
    <row r="683" spans="1:43" x14ac:dyDescent="0.2">
      <c r="A683">
        <v>18037</v>
      </c>
      <c r="B683">
        <v>11</v>
      </c>
      <c r="C683">
        <v>18</v>
      </c>
      <c r="D683" t="s">
        <v>565</v>
      </c>
      <c r="E683">
        <v>37</v>
      </c>
      <c r="F683" t="s">
        <v>557</v>
      </c>
      <c r="G683" t="s">
        <v>558</v>
      </c>
      <c r="H683" t="s">
        <v>504</v>
      </c>
      <c r="I683">
        <v>43</v>
      </c>
      <c r="J683">
        <v>14</v>
      </c>
      <c r="K683">
        <v>65</v>
      </c>
      <c r="L683">
        <v>58</v>
      </c>
      <c r="M683">
        <v>18</v>
      </c>
      <c r="N683">
        <v>83</v>
      </c>
      <c r="O683">
        <v>71</v>
      </c>
      <c r="P683">
        <v>24</v>
      </c>
      <c r="Q683">
        <v>98</v>
      </c>
      <c r="R683">
        <v>3550</v>
      </c>
      <c r="S683" s="1">
        <v>0.97323421099999996</v>
      </c>
      <c r="T683">
        <f t="shared" si="123"/>
        <v>1</v>
      </c>
      <c r="U683">
        <f t="shared" si="124"/>
        <v>3454.9814490499998</v>
      </c>
      <c r="V683">
        <f t="shared" si="125"/>
        <v>1459.8513164999999</v>
      </c>
      <c r="W683">
        <v>24.69</v>
      </c>
      <c r="X683">
        <f t="shared" si="126"/>
        <v>24.029152669590001</v>
      </c>
      <c r="Y683">
        <v>0</v>
      </c>
      <c r="Z683">
        <v>0</v>
      </c>
      <c r="AA683">
        <v>0</v>
      </c>
      <c r="AB683" s="3">
        <v>0.1</v>
      </c>
      <c r="AC683">
        <v>25</v>
      </c>
      <c r="AD683">
        <f t="shared" si="127"/>
        <v>0.11016807219002084</v>
      </c>
      <c r="AE683">
        <v>1630000</v>
      </c>
      <c r="AF683">
        <v>0</v>
      </c>
      <c r="AG683">
        <v>0</v>
      </c>
      <c r="AH683">
        <v>37800</v>
      </c>
      <c r="AI683">
        <v>0.15118224164764199</v>
      </c>
      <c r="AJ683">
        <v>0.152208431972125</v>
      </c>
      <c r="AK683" s="2">
        <f t="shared" si="122"/>
        <v>0.30555052032010854</v>
      </c>
      <c r="AL683" s="2">
        <f t="shared" si="128"/>
        <v>0.36050083277074213</v>
      </c>
      <c r="AM683">
        <f t="shared" si="129"/>
        <v>0.3234665430312858</v>
      </c>
      <c r="AN683">
        <f t="shared" si="130"/>
        <v>0.38834877383424071</v>
      </c>
      <c r="AO683">
        <f t="shared" si="131"/>
        <v>0.19453370008793119</v>
      </c>
      <c r="AP683">
        <f t="shared" si="132"/>
        <v>0.13958338763729763</v>
      </c>
      <c r="AQ683">
        <f t="shared" si="133"/>
        <v>50.373145887759975</v>
      </c>
    </row>
    <row r="684" spans="1:43" x14ac:dyDescent="0.2">
      <c r="A684">
        <v>18039</v>
      </c>
      <c r="B684">
        <v>11</v>
      </c>
      <c r="C684">
        <v>18</v>
      </c>
      <c r="D684" t="s">
        <v>566</v>
      </c>
      <c r="E684">
        <v>39</v>
      </c>
      <c r="F684" t="s">
        <v>557</v>
      </c>
      <c r="G684" t="s">
        <v>558</v>
      </c>
      <c r="H684" t="s">
        <v>504</v>
      </c>
      <c r="I684">
        <v>43</v>
      </c>
      <c r="J684">
        <v>14</v>
      </c>
      <c r="K684">
        <v>65</v>
      </c>
      <c r="L684">
        <v>58</v>
      </c>
      <c r="M684">
        <v>18</v>
      </c>
      <c r="N684">
        <v>83</v>
      </c>
      <c r="O684">
        <v>71</v>
      </c>
      <c r="P684">
        <v>24</v>
      </c>
      <c r="Q684">
        <v>98</v>
      </c>
      <c r="R684">
        <v>3550</v>
      </c>
      <c r="S684" s="1">
        <v>1.0104615539999999</v>
      </c>
      <c r="T684">
        <f t="shared" si="123"/>
        <v>1</v>
      </c>
      <c r="U684">
        <f t="shared" si="124"/>
        <v>3587.1385166999999</v>
      </c>
      <c r="V684">
        <f t="shared" si="125"/>
        <v>1515.692331</v>
      </c>
      <c r="W684">
        <v>24.69</v>
      </c>
      <c r="X684">
        <f t="shared" si="126"/>
        <v>24.94829576826</v>
      </c>
      <c r="Y684">
        <v>0</v>
      </c>
      <c r="Z684">
        <v>0</v>
      </c>
      <c r="AA684">
        <v>0</v>
      </c>
      <c r="AB684" s="3">
        <v>0.1</v>
      </c>
      <c r="AC684">
        <v>25</v>
      </c>
      <c r="AD684">
        <f t="shared" si="127"/>
        <v>0.11016807219002084</v>
      </c>
      <c r="AE684">
        <v>1630000</v>
      </c>
      <c r="AF684">
        <v>0</v>
      </c>
      <c r="AG684">
        <v>0</v>
      </c>
      <c r="AH684">
        <v>37800</v>
      </c>
      <c r="AI684">
        <v>0.14249728911661699</v>
      </c>
      <c r="AJ684">
        <v>0.14313930679887499</v>
      </c>
      <c r="AK684" s="2">
        <f t="shared" si="122"/>
        <v>0.33657327849973767</v>
      </c>
      <c r="AL684" s="2">
        <f t="shared" si="128"/>
        <v>0.39487271329618778</v>
      </c>
      <c r="AM684">
        <f t="shared" si="129"/>
        <v>0.35558125045258787</v>
      </c>
      <c r="AN684">
        <f t="shared" si="130"/>
        <v>0.42441793609551887</v>
      </c>
      <c r="AO684">
        <f t="shared" si="131"/>
        <v>0.21205482147347696</v>
      </c>
      <c r="AP684">
        <f t="shared" si="132"/>
        <v>0.15375538667702682</v>
      </c>
      <c r="AQ684">
        <f t="shared" si="133"/>
        <v>53.44329819441586</v>
      </c>
    </row>
    <row r="685" spans="1:43" x14ac:dyDescent="0.2">
      <c r="A685">
        <v>18041</v>
      </c>
      <c r="B685">
        <v>11</v>
      </c>
      <c r="C685">
        <v>18</v>
      </c>
      <c r="D685" t="s">
        <v>47</v>
      </c>
      <c r="E685">
        <v>41</v>
      </c>
      <c r="F685" t="s">
        <v>557</v>
      </c>
      <c r="G685" t="s">
        <v>558</v>
      </c>
      <c r="H685" t="s">
        <v>504</v>
      </c>
      <c r="I685">
        <v>43</v>
      </c>
      <c r="J685">
        <v>14</v>
      </c>
      <c r="K685">
        <v>65</v>
      </c>
      <c r="L685">
        <v>58</v>
      </c>
      <c r="M685">
        <v>18</v>
      </c>
      <c r="N685">
        <v>83</v>
      </c>
      <c r="O685">
        <v>71</v>
      </c>
      <c r="P685">
        <v>24</v>
      </c>
      <c r="Q685">
        <v>98</v>
      </c>
      <c r="R685">
        <v>3550</v>
      </c>
      <c r="S685" s="1">
        <v>0.97749222199999997</v>
      </c>
      <c r="T685">
        <f t="shared" si="123"/>
        <v>1</v>
      </c>
      <c r="U685">
        <f t="shared" si="124"/>
        <v>3470.0973881</v>
      </c>
      <c r="V685">
        <f t="shared" si="125"/>
        <v>1466.238333</v>
      </c>
      <c r="W685">
        <v>24.69</v>
      </c>
      <c r="X685">
        <f t="shared" si="126"/>
        <v>24.134282961180002</v>
      </c>
      <c r="Y685">
        <v>0</v>
      </c>
      <c r="Z685">
        <v>0</v>
      </c>
      <c r="AA685">
        <v>0</v>
      </c>
      <c r="AB685" s="3">
        <v>0.1</v>
      </c>
      <c r="AC685">
        <v>25</v>
      </c>
      <c r="AD685">
        <f t="shared" si="127"/>
        <v>0.11016807219002084</v>
      </c>
      <c r="AE685">
        <v>1630000</v>
      </c>
      <c r="AF685">
        <v>0</v>
      </c>
      <c r="AG685">
        <v>0</v>
      </c>
      <c r="AH685">
        <v>37800</v>
      </c>
      <c r="AI685">
        <v>0.14720892904199001</v>
      </c>
      <c r="AJ685">
        <v>0.14786952565112499</v>
      </c>
      <c r="AK685" s="2">
        <f t="shared" si="122"/>
        <v>0.31517052745847141</v>
      </c>
      <c r="AL685" s="2">
        <f t="shared" si="128"/>
        <v>0.37160400244934966</v>
      </c>
      <c r="AM685">
        <f t="shared" si="129"/>
        <v>0.3335701211007378</v>
      </c>
      <c r="AN685">
        <f t="shared" si="130"/>
        <v>0.40020358660942623</v>
      </c>
      <c r="AO685">
        <f t="shared" si="131"/>
        <v>0.2004115309274179</v>
      </c>
      <c r="AP685">
        <f t="shared" si="132"/>
        <v>0.14397805593653962</v>
      </c>
      <c r="AQ685">
        <f t="shared" si="133"/>
        <v>51.732766237182474</v>
      </c>
    </row>
    <row r="686" spans="1:43" x14ac:dyDescent="0.2">
      <c r="A686">
        <v>18043</v>
      </c>
      <c r="B686">
        <v>11</v>
      </c>
      <c r="C686">
        <v>18</v>
      </c>
      <c r="D686" t="s">
        <v>397</v>
      </c>
      <c r="E686">
        <v>43</v>
      </c>
      <c r="F686" t="s">
        <v>557</v>
      </c>
      <c r="G686" t="s">
        <v>558</v>
      </c>
      <c r="H686" t="s">
        <v>504</v>
      </c>
      <c r="I686">
        <v>43</v>
      </c>
      <c r="J686">
        <v>14</v>
      </c>
      <c r="K686">
        <v>65</v>
      </c>
      <c r="L686">
        <v>58</v>
      </c>
      <c r="M686">
        <v>18</v>
      </c>
      <c r="N686">
        <v>83</v>
      </c>
      <c r="O686">
        <v>71</v>
      </c>
      <c r="P686">
        <v>24</v>
      </c>
      <c r="Q686">
        <v>98</v>
      </c>
      <c r="R686">
        <v>3550</v>
      </c>
      <c r="S686" s="1">
        <v>0.961442515</v>
      </c>
      <c r="T686">
        <f t="shared" si="123"/>
        <v>1</v>
      </c>
      <c r="U686">
        <f t="shared" si="124"/>
        <v>3413.1209282499999</v>
      </c>
      <c r="V686">
        <f t="shared" si="125"/>
        <v>1442.1637725000001</v>
      </c>
      <c r="W686">
        <v>24.69</v>
      </c>
      <c r="X686">
        <f t="shared" si="126"/>
        <v>23.738015695350001</v>
      </c>
      <c r="Y686">
        <v>0</v>
      </c>
      <c r="Z686">
        <v>0</v>
      </c>
      <c r="AA686">
        <v>0</v>
      </c>
      <c r="AB686" s="3">
        <v>0.1</v>
      </c>
      <c r="AC686">
        <v>25</v>
      </c>
      <c r="AD686">
        <f t="shared" si="127"/>
        <v>0.11016807219002084</v>
      </c>
      <c r="AE686">
        <v>1630000</v>
      </c>
      <c r="AF686">
        <v>0</v>
      </c>
      <c r="AG686">
        <v>0</v>
      </c>
      <c r="AH686">
        <v>37800</v>
      </c>
      <c r="AI686">
        <v>0.150138787063543</v>
      </c>
      <c r="AJ686">
        <v>0.15163400944274999</v>
      </c>
      <c r="AK686" s="2">
        <f t="shared" si="122"/>
        <v>0.30394630007410911</v>
      </c>
      <c r="AL686" s="2">
        <f t="shared" si="128"/>
        <v>0.35927851354143342</v>
      </c>
      <c r="AM686">
        <f t="shared" si="129"/>
        <v>0.32198683795150312</v>
      </c>
      <c r="AN686">
        <f t="shared" si="130"/>
        <v>0.38731999594310823</v>
      </c>
      <c r="AO686">
        <f t="shared" si="131"/>
        <v>0.19418275176691396</v>
      </c>
      <c r="AP686">
        <f t="shared" si="132"/>
        <v>0.13885053829958963</v>
      </c>
      <c r="AQ686">
        <f t="shared" si="133"/>
        <v>50.723235901274087</v>
      </c>
    </row>
    <row r="687" spans="1:43" x14ac:dyDescent="0.2">
      <c r="A687">
        <v>18045</v>
      </c>
      <c r="B687">
        <v>11</v>
      </c>
      <c r="C687">
        <v>18</v>
      </c>
      <c r="D687" t="s">
        <v>567</v>
      </c>
      <c r="E687">
        <v>45</v>
      </c>
      <c r="F687" t="s">
        <v>557</v>
      </c>
      <c r="G687" t="s">
        <v>558</v>
      </c>
      <c r="H687" t="s">
        <v>504</v>
      </c>
      <c r="I687">
        <v>43</v>
      </c>
      <c r="J687">
        <v>14</v>
      </c>
      <c r="K687">
        <v>65</v>
      </c>
      <c r="L687">
        <v>58</v>
      </c>
      <c r="M687">
        <v>18</v>
      </c>
      <c r="N687">
        <v>83</v>
      </c>
      <c r="O687">
        <v>71</v>
      </c>
      <c r="P687">
        <v>24</v>
      </c>
      <c r="Q687">
        <v>98</v>
      </c>
      <c r="R687">
        <v>3550</v>
      </c>
      <c r="S687" s="1">
        <v>1.009308683</v>
      </c>
      <c r="T687">
        <f t="shared" si="123"/>
        <v>1</v>
      </c>
      <c r="U687">
        <f t="shared" si="124"/>
        <v>3583.0458246499998</v>
      </c>
      <c r="V687">
        <f t="shared" si="125"/>
        <v>1513.9630245000001</v>
      </c>
      <c r="W687">
        <v>24.69</v>
      </c>
      <c r="X687">
        <f t="shared" si="126"/>
        <v>24.919831383270001</v>
      </c>
      <c r="Y687">
        <v>0</v>
      </c>
      <c r="Z687">
        <v>0</v>
      </c>
      <c r="AA687">
        <v>0</v>
      </c>
      <c r="AB687" s="3">
        <v>0.1</v>
      </c>
      <c r="AC687">
        <v>25</v>
      </c>
      <c r="AD687">
        <f t="shared" si="127"/>
        <v>0.11016807219002084</v>
      </c>
      <c r="AE687">
        <v>1630000</v>
      </c>
      <c r="AF687">
        <v>0</v>
      </c>
      <c r="AG687">
        <v>0</v>
      </c>
      <c r="AH687">
        <v>37800</v>
      </c>
      <c r="AI687">
        <v>0.148050358123308</v>
      </c>
      <c r="AJ687">
        <v>0.14925724988149999</v>
      </c>
      <c r="AK687" s="2">
        <f t="shared" si="122"/>
        <v>0.32357949178958717</v>
      </c>
      <c r="AL687" s="2">
        <f t="shared" si="128"/>
        <v>0.37969223289221904</v>
      </c>
      <c r="AM687">
        <f t="shared" si="129"/>
        <v>0.3418745132216186</v>
      </c>
      <c r="AN687">
        <f t="shared" si="130"/>
        <v>0.40812927423827666</v>
      </c>
      <c r="AO687">
        <f t="shared" si="131"/>
        <v>0.20393222963312907</v>
      </c>
      <c r="AP687">
        <f t="shared" si="132"/>
        <v>0.14781948853049717</v>
      </c>
      <c r="AQ687">
        <f t="shared" si="133"/>
        <v>51.438748346778347</v>
      </c>
    </row>
    <row r="688" spans="1:43" x14ac:dyDescent="0.2">
      <c r="A688">
        <v>18047</v>
      </c>
      <c r="B688">
        <v>11</v>
      </c>
      <c r="C688">
        <v>18</v>
      </c>
      <c r="D688" t="s">
        <v>48</v>
      </c>
      <c r="E688">
        <v>47</v>
      </c>
      <c r="F688" t="s">
        <v>557</v>
      </c>
      <c r="G688" t="s">
        <v>558</v>
      </c>
      <c r="H688" t="s">
        <v>504</v>
      </c>
      <c r="I688">
        <v>43</v>
      </c>
      <c r="J688">
        <v>14</v>
      </c>
      <c r="K688">
        <v>65</v>
      </c>
      <c r="L688">
        <v>58</v>
      </c>
      <c r="M688">
        <v>18</v>
      </c>
      <c r="N688">
        <v>83</v>
      </c>
      <c r="O688">
        <v>71</v>
      </c>
      <c r="P688">
        <v>24</v>
      </c>
      <c r="Q688">
        <v>98</v>
      </c>
      <c r="R688">
        <v>3550</v>
      </c>
      <c r="S688" s="1">
        <v>0.97304902100000001</v>
      </c>
      <c r="T688">
        <f t="shared" si="123"/>
        <v>1</v>
      </c>
      <c r="U688">
        <f t="shared" si="124"/>
        <v>3454.3240245500001</v>
      </c>
      <c r="V688">
        <f t="shared" si="125"/>
        <v>1459.5735314999999</v>
      </c>
      <c r="W688">
        <v>24.69</v>
      </c>
      <c r="X688">
        <f t="shared" si="126"/>
        <v>24.02458032849</v>
      </c>
      <c r="Y688">
        <v>0</v>
      </c>
      <c r="Z688">
        <v>0</v>
      </c>
      <c r="AA688">
        <v>0</v>
      </c>
      <c r="AB688" s="3">
        <v>0.1</v>
      </c>
      <c r="AC688">
        <v>25</v>
      </c>
      <c r="AD688">
        <f t="shared" si="127"/>
        <v>0.11016807219002084</v>
      </c>
      <c r="AE688">
        <v>1630000</v>
      </c>
      <c r="AF688">
        <v>0</v>
      </c>
      <c r="AG688">
        <v>0</v>
      </c>
      <c r="AH688">
        <v>37800</v>
      </c>
      <c r="AI688">
        <v>0.148054412176235</v>
      </c>
      <c r="AJ688">
        <v>0.14924148582050001</v>
      </c>
      <c r="AK688" s="2">
        <f t="shared" si="122"/>
        <v>0.31194627717569584</v>
      </c>
      <c r="AL688" s="2">
        <f t="shared" si="128"/>
        <v>0.36805748178901293</v>
      </c>
      <c r="AM688">
        <f t="shared" si="129"/>
        <v>0.33024079765011244</v>
      </c>
      <c r="AN688">
        <f t="shared" si="130"/>
        <v>0.39649374446681607</v>
      </c>
      <c r="AO688">
        <f t="shared" si="131"/>
        <v>0.19861633955273711</v>
      </c>
      <c r="AP688">
        <f t="shared" si="132"/>
        <v>0.14250513493941996</v>
      </c>
      <c r="AQ688">
        <f t="shared" si="133"/>
        <v>51.437339841586024</v>
      </c>
    </row>
    <row r="689" spans="1:43" x14ac:dyDescent="0.2">
      <c r="A689">
        <v>18049</v>
      </c>
      <c r="B689">
        <v>11</v>
      </c>
      <c r="C689">
        <v>18</v>
      </c>
      <c r="D689" t="s">
        <v>127</v>
      </c>
      <c r="E689">
        <v>49</v>
      </c>
      <c r="F689" t="s">
        <v>557</v>
      </c>
      <c r="G689" t="s">
        <v>558</v>
      </c>
      <c r="H689" t="s">
        <v>504</v>
      </c>
      <c r="I689">
        <v>43</v>
      </c>
      <c r="J689">
        <v>14</v>
      </c>
      <c r="K689">
        <v>65</v>
      </c>
      <c r="L689">
        <v>58</v>
      </c>
      <c r="M689">
        <v>18</v>
      </c>
      <c r="N689">
        <v>83</v>
      </c>
      <c r="O689">
        <v>71</v>
      </c>
      <c r="P689">
        <v>24</v>
      </c>
      <c r="Q689">
        <v>98</v>
      </c>
      <c r="R689">
        <v>3550</v>
      </c>
      <c r="S689" s="1">
        <v>1.0118252640000001</v>
      </c>
      <c r="T689">
        <f t="shared" si="123"/>
        <v>1</v>
      </c>
      <c r="U689">
        <f t="shared" si="124"/>
        <v>3591.9796872000002</v>
      </c>
      <c r="V689">
        <f t="shared" si="125"/>
        <v>1517.7378960000001</v>
      </c>
      <c r="W689">
        <v>24.69</v>
      </c>
      <c r="X689">
        <f t="shared" si="126"/>
        <v>24.981965768160002</v>
      </c>
      <c r="Y689">
        <v>0</v>
      </c>
      <c r="Z689">
        <v>0</v>
      </c>
      <c r="AA689">
        <v>0</v>
      </c>
      <c r="AB689" s="3">
        <v>0.1</v>
      </c>
      <c r="AC689">
        <v>25</v>
      </c>
      <c r="AD689">
        <f t="shared" si="127"/>
        <v>0.11016807219002084</v>
      </c>
      <c r="AE689">
        <v>1630000</v>
      </c>
      <c r="AF689">
        <v>0</v>
      </c>
      <c r="AG689">
        <v>0</v>
      </c>
      <c r="AH689">
        <v>37800</v>
      </c>
      <c r="AI689">
        <v>0.143541414144808</v>
      </c>
      <c r="AJ689">
        <v>0.14484229462537501</v>
      </c>
      <c r="AK689" s="2">
        <f t="shared" si="122"/>
        <v>0.33457596545745577</v>
      </c>
      <c r="AL689" s="2">
        <f t="shared" si="128"/>
        <v>0.39245132822310541</v>
      </c>
      <c r="AM689">
        <f t="shared" si="129"/>
        <v>0.35344567278912076</v>
      </c>
      <c r="AN689">
        <f t="shared" si="130"/>
        <v>0.42178163808757335</v>
      </c>
      <c r="AO689">
        <f t="shared" si="131"/>
        <v>0.21071832513941627</v>
      </c>
      <c r="AP689">
        <f t="shared" si="132"/>
        <v>0.15284296237376663</v>
      </c>
      <c r="AQ689">
        <f t="shared" si="133"/>
        <v>53.054549863027873</v>
      </c>
    </row>
    <row r="690" spans="1:43" x14ac:dyDescent="0.2">
      <c r="A690">
        <v>18051</v>
      </c>
      <c r="B690">
        <v>11</v>
      </c>
      <c r="C690">
        <v>18</v>
      </c>
      <c r="D690" t="s">
        <v>568</v>
      </c>
      <c r="E690">
        <v>51</v>
      </c>
      <c r="F690" t="s">
        <v>557</v>
      </c>
      <c r="G690" t="s">
        <v>558</v>
      </c>
      <c r="H690" t="s">
        <v>504</v>
      </c>
      <c r="I690">
        <v>43</v>
      </c>
      <c r="J690">
        <v>14</v>
      </c>
      <c r="K690">
        <v>65</v>
      </c>
      <c r="L690">
        <v>58</v>
      </c>
      <c r="M690">
        <v>18</v>
      </c>
      <c r="N690">
        <v>83</v>
      </c>
      <c r="O690">
        <v>71</v>
      </c>
      <c r="P690">
        <v>24</v>
      </c>
      <c r="Q690">
        <v>98</v>
      </c>
      <c r="R690">
        <v>3550</v>
      </c>
      <c r="S690" s="1">
        <v>0.9789833</v>
      </c>
      <c r="T690">
        <f t="shared" si="123"/>
        <v>1</v>
      </c>
      <c r="U690">
        <f t="shared" si="124"/>
        <v>3475.390715</v>
      </c>
      <c r="V690">
        <f t="shared" si="125"/>
        <v>1468.47495</v>
      </c>
      <c r="W690">
        <v>24.69</v>
      </c>
      <c r="X690">
        <f t="shared" si="126"/>
        <v>24.171097677000002</v>
      </c>
      <c r="Y690">
        <v>0</v>
      </c>
      <c r="Z690">
        <v>0</v>
      </c>
      <c r="AA690">
        <v>0</v>
      </c>
      <c r="AB690" s="3">
        <v>0.1</v>
      </c>
      <c r="AC690">
        <v>25</v>
      </c>
      <c r="AD690">
        <f t="shared" si="127"/>
        <v>0.11016807219002084</v>
      </c>
      <c r="AE690">
        <v>1630000</v>
      </c>
      <c r="AF690">
        <v>0</v>
      </c>
      <c r="AG690">
        <v>0</v>
      </c>
      <c r="AH690">
        <v>37800</v>
      </c>
      <c r="AI690">
        <v>0.152961029804904</v>
      </c>
      <c r="AJ690">
        <v>0.15363813247887501</v>
      </c>
      <c r="AK690" s="2">
        <f t="shared" si="122"/>
        <v>0.30378122284753256</v>
      </c>
      <c r="AL690" s="2">
        <f t="shared" si="128"/>
        <v>0.35809251655496271</v>
      </c>
      <c r="AM690">
        <f t="shared" si="129"/>
        <v>0.32148889962207139</v>
      </c>
      <c r="AN690">
        <f t="shared" si="130"/>
        <v>0.38561661312139522</v>
      </c>
      <c r="AO690">
        <f t="shared" si="131"/>
        <v>0.1930864204564742</v>
      </c>
      <c r="AP690">
        <f t="shared" si="132"/>
        <v>0.1387751267490441</v>
      </c>
      <c r="AQ690">
        <f t="shared" si="133"/>
        <v>49.787355144434926</v>
      </c>
    </row>
    <row r="691" spans="1:43" x14ac:dyDescent="0.2">
      <c r="A691">
        <v>18053</v>
      </c>
      <c r="B691">
        <v>11</v>
      </c>
      <c r="C691">
        <v>18</v>
      </c>
      <c r="D691" t="s">
        <v>129</v>
      </c>
      <c r="E691">
        <v>53</v>
      </c>
      <c r="F691" t="s">
        <v>557</v>
      </c>
      <c r="G691" t="s">
        <v>558</v>
      </c>
      <c r="H691" t="s">
        <v>504</v>
      </c>
      <c r="I691">
        <v>43</v>
      </c>
      <c r="J691">
        <v>14</v>
      </c>
      <c r="K691">
        <v>65</v>
      </c>
      <c r="L691">
        <v>58</v>
      </c>
      <c r="M691">
        <v>18</v>
      </c>
      <c r="N691">
        <v>83</v>
      </c>
      <c r="O691">
        <v>71</v>
      </c>
      <c r="P691">
        <v>24</v>
      </c>
      <c r="Q691">
        <v>98</v>
      </c>
      <c r="R691">
        <v>3550</v>
      </c>
      <c r="S691" s="1">
        <v>0.99631797799999999</v>
      </c>
      <c r="T691">
        <f t="shared" si="123"/>
        <v>1</v>
      </c>
      <c r="U691">
        <f t="shared" si="124"/>
        <v>3536.9288219</v>
      </c>
      <c r="V691">
        <f t="shared" si="125"/>
        <v>1494.4769670000001</v>
      </c>
      <c r="W691">
        <v>24.69</v>
      </c>
      <c r="X691">
        <f t="shared" si="126"/>
        <v>24.59909087682</v>
      </c>
      <c r="Y691">
        <v>0</v>
      </c>
      <c r="Z691">
        <v>0</v>
      </c>
      <c r="AA691">
        <v>0</v>
      </c>
      <c r="AB691" s="3">
        <v>0.1</v>
      </c>
      <c r="AC691">
        <v>25</v>
      </c>
      <c r="AD691">
        <f t="shared" si="127"/>
        <v>0.11016807219002084</v>
      </c>
      <c r="AE691">
        <v>1630000</v>
      </c>
      <c r="AF691">
        <v>0</v>
      </c>
      <c r="AG691">
        <v>0</v>
      </c>
      <c r="AH691">
        <v>37800</v>
      </c>
      <c r="AI691">
        <v>0.144583879838033</v>
      </c>
      <c r="AJ691">
        <v>0.145708248869375</v>
      </c>
      <c r="AK691" s="2">
        <f t="shared" si="122"/>
        <v>0.32707287895173737</v>
      </c>
      <c r="AL691" s="2">
        <f t="shared" si="128"/>
        <v>0.38453095397940595</v>
      </c>
      <c r="AM691">
        <f t="shared" si="129"/>
        <v>0.34580653361586783</v>
      </c>
      <c r="AN691">
        <f t="shared" si="130"/>
        <v>0.41364978908029981</v>
      </c>
      <c r="AO691">
        <f t="shared" si="131"/>
        <v>0.20687343324907873</v>
      </c>
      <c r="AP691">
        <f t="shared" si="132"/>
        <v>0.14941535822141019</v>
      </c>
      <c r="AQ691">
        <f t="shared" si="133"/>
        <v>52.67202071687646</v>
      </c>
    </row>
    <row r="692" spans="1:43" x14ac:dyDescent="0.2">
      <c r="A692">
        <v>18055</v>
      </c>
      <c r="B692">
        <v>11</v>
      </c>
      <c r="C692">
        <v>18</v>
      </c>
      <c r="D692" t="s">
        <v>50</v>
      </c>
      <c r="E692">
        <v>55</v>
      </c>
      <c r="F692" t="s">
        <v>557</v>
      </c>
      <c r="G692" t="s">
        <v>558</v>
      </c>
      <c r="H692" t="s">
        <v>504</v>
      </c>
      <c r="I692">
        <v>43</v>
      </c>
      <c r="J692">
        <v>14</v>
      </c>
      <c r="K692">
        <v>65</v>
      </c>
      <c r="L692">
        <v>58</v>
      </c>
      <c r="M692">
        <v>18</v>
      </c>
      <c r="N692">
        <v>83</v>
      </c>
      <c r="O692">
        <v>71</v>
      </c>
      <c r="P692">
        <v>24</v>
      </c>
      <c r="Q692">
        <v>98</v>
      </c>
      <c r="R692">
        <v>3550</v>
      </c>
      <c r="S692" s="1">
        <v>0.98595430799999995</v>
      </c>
      <c r="T692">
        <f t="shared" si="123"/>
        <v>1</v>
      </c>
      <c r="U692">
        <f t="shared" si="124"/>
        <v>3500.1377933999997</v>
      </c>
      <c r="V692">
        <f t="shared" si="125"/>
        <v>1478.931462</v>
      </c>
      <c r="W692">
        <v>24.69</v>
      </c>
      <c r="X692">
        <f t="shared" si="126"/>
        <v>24.343211864520001</v>
      </c>
      <c r="Y692">
        <v>0</v>
      </c>
      <c r="Z692">
        <v>0</v>
      </c>
      <c r="AA692">
        <v>0</v>
      </c>
      <c r="AB692" s="3">
        <v>0.1</v>
      </c>
      <c r="AC692">
        <v>25</v>
      </c>
      <c r="AD692">
        <f t="shared" si="127"/>
        <v>0.11016807219002084</v>
      </c>
      <c r="AE692">
        <v>1630000</v>
      </c>
      <c r="AF692">
        <v>0</v>
      </c>
      <c r="AG692">
        <v>0</v>
      </c>
      <c r="AH692">
        <v>37800</v>
      </c>
      <c r="AI692">
        <v>0.14954817579267299</v>
      </c>
      <c r="AJ692">
        <v>0.150695993545375</v>
      </c>
      <c r="AK692" s="2">
        <f t="shared" si="122"/>
        <v>0.31292633268390357</v>
      </c>
      <c r="AL692" s="2">
        <f t="shared" si="128"/>
        <v>0.36847706990615015</v>
      </c>
      <c r="AM692">
        <f t="shared" si="129"/>
        <v>0.33103811813718054</v>
      </c>
      <c r="AN692">
        <f t="shared" si="130"/>
        <v>0.39662929665806895</v>
      </c>
      <c r="AO692">
        <f t="shared" si="131"/>
        <v>0.19850358688905406</v>
      </c>
      <c r="AP692">
        <f t="shared" si="132"/>
        <v>0.14295284966680749</v>
      </c>
      <c r="AQ692">
        <f t="shared" si="133"/>
        <v>50.923557400747434</v>
      </c>
    </row>
    <row r="693" spans="1:43" x14ac:dyDescent="0.2">
      <c r="A693">
        <v>18057</v>
      </c>
      <c r="B693">
        <v>11</v>
      </c>
      <c r="C693">
        <v>18</v>
      </c>
      <c r="D693" t="s">
        <v>324</v>
      </c>
      <c r="E693">
        <v>57</v>
      </c>
      <c r="F693" t="s">
        <v>557</v>
      </c>
      <c r="G693" t="s">
        <v>558</v>
      </c>
      <c r="H693" t="s">
        <v>504</v>
      </c>
      <c r="I693">
        <v>43</v>
      </c>
      <c r="J693">
        <v>14</v>
      </c>
      <c r="K693">
        <v>65</v>
      </c>
      <c r="L693">
        <v>58</v>
      </c>
      <c r="M693">
        <v>18</v>
      </c>
      <c r="N693">
        <v>83</v>
      </c>
      <c r="O693">
        <v>71</v>
      </c>
      <c r="P693">
        <v>24</v>
      </c>
      <c r="Q693">
        <v>98</v>
      </c>
      <c r="R693">
        <v>3550</v>
      </c>
      <c r="S693" s="1">
        <v>0.99238193600000002</v>
      </c>
      <c r="T693">
        <f t="shared" si="123"/>
        <v>1</v>
      </c>
      <c r="U693">
        <f t="shared" si="124"/>
        <v>3522.9558728000002</v>
      </c>
      <c r="V693">
        <f t="shared" si="125"/>
        <v>1488.5729040000001</v>
      </c>
      <c r="W693">
        <v>24.69</v>
      </c>
      <c r="X693">
        <f t="shared" si="126"/>
        <v>24.501909999840002</v>
      </c>
      <c r="Y693">
        <v>0</v>
      </c>
      <c r="Z693">
        <v>0</v>
      </c>
      <c r="AA693">
        <v>0</v>
      </c>
      <c r="AB693" s="3">
        <v>0.1</v>
      </c>
      <c r="AC693">
        <v>25</v>
      </c>
      <c r="AD693">
        <f t="shared" si="127"/>
        <v>0.11016807219002084</v>
      </c>
      <c r="AE693">
        <v>1630000</v>
      </c>
      <c r="AF693">
        <v>0</v>
      </c>
      <c r="AG693">
        <v>0</v>
      </c>
      <c r="AH693">
        <v>37800</v>
      </c>
      <c r="AI693">
        <v>0.14675664434645799</v>
      </c>
      <c r="AJ693">
        <v>0.14766554053075001</v>
      </c>
      <c r="AK693" s="2">
        <f t="shared" si="122"/>
        <v>0.32095749282737079</v>
      </c>
      <c r="AL693" s="2">
        <f t="shared" si="128"/>
        <v>0.37756488837338115</v>
      </c>
      <c r="AM693">
        <f t="shared" si="129"/>
        <v>0.33941379159972151</v>
      </c>
      <c r="AN693">
        <f t="shared" si="130"/>
        <v>0.40625261269414203</v>
      </c>
      <c r="AO693">
        <f t="shared" si="131"/>
        <v>0.20322908707343185</v>
      </c>
      <c r="AP693">
        <f t="shared" si="132"/>
        <v>0.14662169152742147</v>
      </c>
      <c r="AQ693">
        <f t="shared" si="133"/>
        <v>51.892199825561455</v>
      </c>
    </row>
    <row r="694" spans="1:43" x14ac:dyDescent="0.2">
      <c r="A694">
        <v>18059</v>
      </c>
      <c r="B694">
        <v>11</v>
      </c>
      <c r="C694">
        <v>18</v>
      </c>
      <c r="D694" t="s">
        <v>407</v>
      </c>
      <c r="E694">
        <v>59</v>
      </c>
      <c r="F694" t="s">
        <v>557</v>
      </c>
      <c r="G694" t="s">
        <v>558</v>
      </c>
      <c r="H694" t="s">
        <v>504</v>
      </c>
      <c r="I694">
        <v>43</v>
      </c>
      <c r="J694">
        <v>14</v>
      </c>
      <c r="K694">
        <v>65</v>
      </c>
      <c r="L694">
        <v>58</v>
      </c>
      <c r="M694">
        <v>18</v>
      </c>
      <c r="N694">
        <v>83</v>
      </c>
      <c r="O694">
        <v>71</v>
      </c>
      <c r="P694">
        <v>24</v>
      </c>
      <c r="Q694">
        <v>98</v>
      </c>
      <c r="R694">
        <v>3550</v>
      </c>
      <c r="S694" s="1">
        <v>0.98639138199999998</v>
      </c>
      <c r="T694">
        <f t="shared" si="123"/>
        <v>1</v>
      </c>
      <c r="U694">
        <f t="shared" si="124"/>
        <v>3501.6894060999998</v>
      </c>
      <c r="V694">
        <f t="shared" si="125"/>
        <v>1479.5870729999999</v>
      </c>
      <c r="W694">
        <v>24.69</v>
      </c>
      <c r="X694">
        <f t="shared" si="126"/>
        <v>24.354003221580001</v>
      </c>
      <c r="Y694">
        <v>0</v>
      </c>
      <c r="Z694">
        <v>0</v>
      </c>
      <c r="AA694">
        <v>0</v>
      </c>
      <c r="AB694" s="3">
        <v>0.1</v>
      </c>
      <c r="AC694">
        <v>25</v>
      </c>
      <c r="AD694">
        <f t="shared" si="127"/>
        <v>0.11016807219002084</v>
      </c>
      <c r="AE694">
        <v>1630000</v>
      </c>
      <c r="AF694">
        <v>0</v>
      </c>
      <c r="AG694">
        <v>0</v>
      </c>
      <c r="AH694">
        <v>37800</v>
      </c>
      <c r="AI694">
        <v>0.14720274511703799</v>
      </c>
      <c r="AJ694">
        <v>0.148469688835625</v>
      </c>
      <c r="AK694" s="2">
        <f t="shared" si="122"/>
        <v>0.31805322349173015</v>
      </c>
      <c r="AL694" s="2">
        <f t="shared" si="128"/>
        <v>0.37448906922898167</v>
      </c>
      <c r="AM694">
        <f t="shared" si="129"/>
        <v>0.33645359009312953</v>
      </c>
      <c r="AN694">
        <f t="shared" si="130"/>
        <v>0.40308985484547111</v>
      </c>
      <c r="AO694">
        <f t="shared" si="131"/>
        <v>0.20173079184772807</v>
      </c>
      <c r="AP694">
        <f t="shared" si="132"/>
        <v>0.14529494611047655</v>
      </c>
      <c r="AQ694">
        <f t="shared" si="133"/>
        <v>51.73493950877274</v>
      </c>
    </row>
    <row r="695" spans="1:43" x14ac:dyDescent="0.2">
      <c r="A695">
        <v>18061</v>
      </c>
      <c r="B695">
        <v>11</v>
      </c>
      <c r="C695">
        <v>18</v>
      </c>
      <c r="D695" t="s">
        <v>569</v>
      </c>
      <c r="E695">
        <v>61</v>
      </c>
      <c r="F695" t="s">
        <v>557</v>
      </c>
      <c r="G695" t="s">
        <v>558</v>
      </c>
      <c r="H695" t="s">
        <v>504</v>
      </c>
      <c r="I695">
        <v>43</v>
      </c>
      <c r="J695">
        <v>14</v>
      </c>
      <c r="K695">
        <v>65</v>
      </c>
      <c r="L695">
        <v>58</v>
      </c>
      <c r="M695">
        <v>18</v>
      </c>
      <c r="N695">
        <v>83</v>
      </c>
      <c r="O695">
        <v>71</v>
      </c>
      <c r="P695">
        <v>24</v>
      </c>
      <c r="Q695">
        <v>98</v>
      </c>
      <c r="R695">
        <v>3550</v>
      </c>
      <c r="S695" s="1">
        <v>0.96315959100000004</v>
      </c>
      <c r="T695">
        <f t="shared" si="123"/>
        <v>1</v>
      </c>
      <c r="U695">
        <f t="shared" si="124"/>
        <v>3419.2165480500003</v>
      </c>
      <c r="V695">
        <f t="shared" si="125"/>
        <v>1444.7393865000001</v>
      </c>
      <c r="W695">
        <v>24.69</v>
      </c>
      <c r="X695">
        <f t="shared" si="126"/>
        <v>23.780410301790003</v>
      </c>
      <c r="Y695">
        <v>0</v>
      </c>
      <c r="Z695">
        <v>0</v>
      </c>
      <c r="AA695">
        <v>0</v>
      </c>
      <c r="AB695" s="3">
        <v>0.1</v>
      </c>
      <c r="AC695">
        <v>25</v>
      </c>
      <c r="AD695">
        <f t="shared" si="127"/>
        <v>0.11016807219002084</v>
      </c>
      <c r="AE695">
        <v>1630000</v>
      </c>
      <c r="AF695">
        <v>0</v>
      </c>
      <c r="AG695">
        <v>0</v>
      </c>
      <c r="AH695">
        <v>37800</v>
      </c>
      <c r="AI695">
        <v>0.15025665631475699</v>
      </c>
      <c r="AJ695">
        <v>0.15122751265500001</v>
      </c>
      <c r="AK695" s="2">
        <f t="shared" si="122"/>
        <v>0.30425027175031794</v>
      </c>
      <c r="AL695" s="2">
        <f t="shared" si="128"/>
        <v>0.35953907970916521</v>
      </c>
      <c r="AM695">
        <f t="shared" si="129"/>
        <v>0.32227665767768687</v>
      </c>
      <c r="AN695">
        <f t="shared" si="130"/>
        <v>0.38755856489211649</v>
      </c>
      <c r="AO695">
        <f t="shared" si="131"/>
        <v>0.19427820838921173</v>
      </c>
      <c r="AP695">
        <f t="shared" si="132"/>
        <v>0.13898940043036448</v>
      </c>
      <c r="AQ695">
        <f t="shared" si="133"/>
        <v>50.683445918044931</v>
      </c>
    </row>
    <row r="696" spans="1:43" x14ac:dyDescent="0.2">
      <c r="A696">
        <v>18063</v>
      </c>
      <c r="B696">
        <v>11</v>
      </c>
      <c r="C696">
        <v>18</v>
      </c>
      <c r="D696" t="s">
        <v>570</v>
      </c>
      <c r="E696">
        <v>63</v>
      </c>
      <c r="F696" t="s">
        <v>557</v>
      </c>
      <c r="G696" t="s">
        <v>558</v>
      </c>
      <c r="H696" t="s">
        <v>504</v>
      </c>
      <c r="I696">
        <v>43</v>
      </c>
      <c r="J696">
        <v>14</v>
      </c>
      <c r="K696">
        <v>65</v>
      </c>
      <c r="L696">
        <v>58</v>
      </c>
      <c r="M696">
        <v>18</v>
      </c>
      <c r="N696">
        <v>83</v>
      </c>
      <c r="O696">
        <v>71</v>
      </c>
      <c r="P696">
        <v>24</v>
      </c>
      <c r="Q696">
        <v>98</v>
      </c>
      <c r="R696">
        <v>3550</v>
      </c>
      <c r="S696" s="1">
        <v>0.99244834500000001</v>
      </c>
      <c r="T696">
        <f t="shared" si="123"/>
        <v>1</v>
      </c>
      <c r="U696">
        <f t="shared" si="124"/>
        <v>3523.1916247499998</v>
      </c>
      <c r="V696">
        <f t="shared" si="125"/>
        <v>1488.6725174999999</v>
      </c>
      <c r="W696">
        <v>24.69</v>
      </c>
      <c r="X696">
        <f t="shared" si="126"/>
        <v>24.50354963805</v>
      </c>
      <c r="Y696">
        <v>0</v>
      </c>
      <c r="Z696">
        <v>0</v>
      </c>
      <c r="AA696">
        <v>0</v>
      </c>
      <c r="AB696" s="3">
        <v>0.1</v>
      </c>
      <c r="AC696">
        <v>25</v>
      </c>
      <c r="AD696">
        <f t="shared" si="127"/>
        <v>0.11016807219002084</v>
      </c>
      <c r="AE696">
        <v>1630000</v>
      </c>
      <c r="AF696">
        <v>0</v>
      </c>
      <c r="AG696">
        <v>0</v>
      </c>
      <c r="AH696">
        <v>37800</v>
      </c>
      <c r="AI696">
        <v>0.14851786989745999</v>
      </c>
      <c r="AJ696">
        <v>0.14915175586775001</v>
      </c>
      <c r="AK696" s="2">
        <f t="shared" si="122"/>
        <v>0.31717258475213395</v>
      </c>
      <c r="AL696" s="2">
        <f t="shared" si="128"/>
        <v>0.3731086914392337</v>
      </c>
      <c r="AM696">
        <f t="shared" si="129"/>
        <v>0.33541001622590816</v>
      </c>
      <c r="AN696">
        <f t="shared" si="130"/>
        <v>0.40145621728348324</v>
      </c>
      <c r="AO696">
        <f t="shared" si="131"/>
        <v>0.2008287542237473</v>
      </c>
      <c r="AP696">
        <f t="shared" si="132"/>
        <v>0.1448926475366476</v>
      </c>
      <c r="AQ696">
        <f t="shared" si="133"/>
        <v>51.276826952966516</v>
      </c>
    </row>
    <row r="697" spans="1:43" x14ac:dyDescent="0.2">
      <c r="A697">
        <v>18065</v>
      </c>
      <c r="B697">
        <v>11</v>
      </c>
      <c r="C697">
        <v>18</v>
      </c>
      <c r="D697" t="s">
        <v>52</v>
      </c>
      <c r="E697">
        <v>65</v>
      </c>
      <c r="F697" t="s">
        <v>557</v>
      </c>
      <c r="G697" t="s">
        <v>558</v>
      </c>
      <c r="H697" t="s">
        <v>504</v>
      </c>
      <c r="I697">
        <v>43</v>
      </c>
      <c r="J697">
        <v>14</v>
      </c>
      <c r="K697">
        <v>65</v>
      </c>
      <c r="L697">
        <v>58</v>
      </c>
      <c r="M697">
        <v>18</v>
      </c>
      <c r="N697">
        <v>83</v>
      </c>
      <c r="O697">
        <v>71</v>
      </c>
      <c r="P697">
        <v>24</v>
      </c>
      <c r="Q697">
        <v>98</v>
      </c>
      <c r="R697">
        <v>3550</v>
      </c>
      <c r="S697" s="1">
        <v>0.98467454300000001</v>
      </c>
      <c r="T697">
        <f t="shared" si="123"/>
        <v>1</v>
      </c>
      <c r="U697">
        <f t="shared" si="124"/>
        <v>3495.5946276499999</v>
      </c>
      <c r="V697">
        <f t="shared" si="125"/>
        <v>1477.0118145000001</v>
      </c>
      <c r="W697">
        <v>24.69</v>
      </c>
      <c r="X697">
        <f t="shared" si="126"/>
        <v>24.311614466670001</v>
      </c>
      <c r="Y697">
        <v>0</v>
      </c>
      <c r="Z697">
        <v>0</v>
      </c>
      <c r="AA697">
        <v>0</v>
      </c>
      <c r="AB697" s="3">
        <v>0.1</v>
      </c>
      <c r="AC697">
        <v>25</v>
      </c>
      <c r="AD697">
        <f t="shared" si="127"/>
        <v>0.11016807219002084</v>
      </c>
      <c r="AE697">
        <v>1630000</v>
      </c>
      <c r="AF697">
        <v>0</v>
      </c>
      <c r="AG697">
        <v>0</v>
      </c>
      <c r="AH697">
        <v>37800</v>
      </c>
      <c r="AI697">
        <v>0.14661248525025899</v>
      </c>
      <c r="AJ697">
        <v>0.14777021321737499</v>
      </c>
      <c r="AK697" s="2">
        <f t="shared" si="122"/>
        <v>0.31877789309737486</v>
      </c>
      <c r="AL697" s="2">
        <f t="shared" si="128"/>
        <v>0.37544094878014755</v>
      </c>
      <c r="AM697">
        <f t="shared" si="129"/>
        <v>0.33725233932385035</v>
      </c>
      <c r="AN697">
        <f t="shared" si="130"/>
        <v>0.40415688076960071</v>
      </c>
      <c r="AO697">
        <f t="shared" si="131"/>
        <v>0.20228904962903005</v>
      </c>
      <c r="AP697">
        <f t="shared" si="132"/>
        <v>0.14562599394625736</v>
      </c>
      <c r="AQ697">
        <f t="shared" si="133"/>
        <v>51.943223669907731</v>
      </c>
    </row>
    <row r="698" spans="1:43" x14ac:dyDescent="0.2">
      <c r="A698">
        <v>18067</v>
      </c>
      <c r="B698">
        <v>11</v>
      </c>
      <c r="C698">
        <v>18</v>
      </c>
      <c r="D698" t="s">
        <v>132</v>
      </c>
      <c r="E698">
        <v>67</v>
      </c>
      <c r="F698" t="s">
        <v>557</v>
      </c>
      <c r="G698" t="s">
        <v>558</v>
      </c>
      <c r="H698" t="s">
        <v>504</v>
      </c>
      <c r="I698">
        <v>43</v>
      </c>
      <c r="J698">
        <v>14</v>
      </c>
      <c r="K698">
        <v>65</v>
      </c>
      <c r="L698">
        <v>58</v>
      </c>
      <c r="M698">
        <v>18</v>
      </c>
      <c r="N698">
        <v>83</v>
      </c>
      <c r="O698">
        <v>71</v>
      </c>
      <c r="P698">
        <v>24</v>
      </c>
      <c r="Q698">
        <v>98</v>
      </c>
      <c r="R698">
        <v>3550</v>
      </c>
      <c r="S698" s="1">
        <v>1.0014030220000001</v>
      </c>
      <c r="T698">
        <f t="shared" si="123"/>
        <v>1</v>
      </c>
      <c r="U698">
        <f t="shared" si="124"/>
        <v>3554.9807281000003</v>
      </c>
      <c r="V698">
        <f t="shared" si="125"/>
        <v>1502.1045330000002</v>
      </c>
      <c r="W698">
        <v>24.69</v>
      </c>
      <c r="X698">
        <f t="shared" si="126"/>
        <v>24.724640613180004</v>
      </c>
      <c r="Y698">
        <v>0</v>
      </c>
      <c r="Z698">
        <v>0</v>
      </c>
      <c r="AA698">
        <v>0</v>
      </c>
      <c r="AB698" s="3">
        <v>0.1</v>
      </c>
      <c r="AC698">
        <v>25</v>
      </c>
      <c r="AD698">
        <f t="shared" si="127"/>
        <v>0.11016807219002084</v>
      </c>
      <c r="AE698">
        <v>1630000</v>
      </c>
      <c r="AF698">
        <v>0</v>
      </c>
      <c r="AG698">
        <v>0</v>
      </c>
      <c r="AH698">
        <v>37800</v>
      </c>
      <c r="AI698">
        <v>0.14475678493312999</v>
      </c>
      <c r="AJ698">
        <v>0.1465779817565</v>
      </c>
      <c r="AK698" s="2">
        <f t="shared" si="122"/>
        <v>0.32834953849953447</v>
      </c>
      <c r="AL698" s="2">
        <f t="shared" si="128"/>
        <v>0.38573898258923806</v>
      </c>
      <c r="AM698">
        <f t="shared" si="129"/>
        <v>0.34706081670412475</v>
      </c>
      <c r="AN698">
        <f t="shared" si="130"/>
        <v>0.41482303662647019</v>
      </c>
      <c r="AO698">
        <f t="shared" si="131"/>
        <v>0.20738801344213834</v>
      </c>
      <c r="AP698">
        <f t="shared" si="132"/>
        <v>0.14999856935243472</v>
      </c>
      <c r="AQ698">
        <f t="shared" si="133"/>
        <v>52.609106493165228</v>
      </c>
    </row>
    <row r="699" spans="1:43" x14ac:dyDescent="0.2">
      <c r="A699">
        <v>18069</v>
      </c>
      <c r="B699">
        <v>11</v>
      </c>
      <c r="C699">
        <v>18</v>
      </c>
      <c r="D699" t="s">
        <v>571</v>
      </c>
      <c r="E699">
        <v>69</v>
      </c>
      <c r="F699" t="s">
        <v>557</v>
      </c>
      <c r="G699" t="s">
        <v>558</v>
      </c>
      <c r="H699" t="s">
        <v>504</v>
      </c>
      <c r="I699">
        <v>43</v>
      </c>
      <c r="J699">
        <v>14</v>
      </c>
      <c r="K699">
        <v>65</v>
      </c>
      <c r="L699">
        <v>58</v>
      </c>
      <c r="M699">
        <v>18</v>
      </c>
      <c r="N699">
        <v>83</v>
      </c>
      <c r="O699">
        <v>71</v>
      </c>
      <c r="P699">
        <v>24</v>
      </c>
      <c r="Q699">
        <v>98</v>
      </c>
      <c r="R699">
        <v>3550</v>
      </c>
      <c r="S699" s="1">
        <v>0.99760683999999999</v>
      </c>
      <c r="T699">
        <f t="shared" si="123"/>
        <v>1</v>
      </c>
      <c r="U699">
        <f t="shared" si="124"/>
        <v>3541.5042819999999</v>
      </c>
      <c r="V699">
        <f t="shared" si="125"/>
        <v>1496.4102599999999</v>
      </c>
      <c r="W699">
        <v>24.69</v>
      </c>
      <c r="X699">
        <f t="shared" si="126"/>
        <v>24.6309128796</v>
      </c>
      <c r="Y699">
        <v>0</v>
      </c>
      <c r="Z699">
        <v>0</v>
      </c>
      <c r="AA699">
        <v>0</v>
      </c>
      <c r="AB699" s="3">
        <v>0.1</v>
      </c>
      <c r="AC699">
        <v>25</v>
      </c>
      <c r="AD699">
        <f t="shared" si="127"/>
        <v>0.11016807219002084</v>
      </c>
      <c r="AE699">
        <v>1630000</v>
      </c>
      <c r="AF699">
        <v>0</v>
      </c>
      <c r="AG699">
        <v>0</v>
      </c>
      <c r="AH699">
        <v>37800</v>
      </c>
      <c r="AI699">
        <v>0.14391874147563399</v>
      </c>
      <c r="AJ699">
        <v>0.14486224497149999</v>
      </c>
      <c r="AK699" s="2">
        <f t="shared" si="122"/>
        <v>0.32900955209698918</v>
      </c>
      <c r="AL699" s="2">
        <f t="shared" si="128"/>
        <v>0.3867331767642575</v>
      </c>
      <c r="AM699">
        <f t="shared" si="129"/>
        <v>0.34782978667598885</v>
      </c>
      <c r="AN699">
        <f t="shared" si="130"/>
        <v>0.41598658818297757</v>
      </c>
      <c r="AO699">
        <f t="shared" si="131"/>
        <v>0.20802370531715683</v>
      </c>
      <c r="AP699">
        <f t="shared" si="132"/>
        <v>0.15030008064988853</v>
      </c>
      <c r="AQ699">
        <f t="shared" si="133"/>
        <v>52.915451011254085</v>
      </c>
    </row>
    <row r="700" spans="1:43" x14ac:dyDescent="0.2">
      <c r="A700">
        <v>18071</v>
      </c>
      <c r="B700">
        <v>11</v>
      </c>
      <c r="C700">
        <v>18</v>
      </c>
      <c r="D700" t="s">
        <v>54</v>
      </c>
      <c r="E700">
        <v>71</v>
      </c>
      <c r="F700" t="s">
        <v>557</v>
      </c>
      <c r="G700" t="s">
        <v>558</v>
      </c>
      <c r="H700" t="s">
        <v>504</v>
      </c>
      <c r="I700">
        <v>43</v>
      </c>
      <c r="J700">
        <v>14</v>
      </c>
      <c r="K700">
        <v>65</v>
      </c>
      <c r="L700">
        <v>58</v>
      </c>
      <c r="M700">
        <v>18</v>
      </c>
      <c r="N700">
        <v>83</v>
      </c>
      <c r="O700">
        <v>71</v>
      </c>
      <c r="P700">
        <v>24</v>
      </c>
      <c r="Q700">
        <v>98</v>
      </c>
      <c r="R700">
        <v>3550</v>
      </c>
      <c r="S700" s="1">
        <v>0.97354104299999999</v>
      </c>
      <c r="T700">
        <f t="shared" si="123"/>
        <v>1</v>
      </c>
      <c r="U700">
        <f t="shared" si="124"/>
        <v>3456.0707026499999</v>
      </c>
      <c r="V700">
        <f t="shared" si="125"/>
        <v>1460.3115645</v>
      </c>
      <c r="W700">
        <v>24.69</v>
      </c>
      <c r="X700">
        <f t="shared" si="126"/>
        <v>24.03672835167</v>
      </c>
      <c r="Y700">
        <v>0</v>
      </c>
      <c r="Z700">
        <v>0</v>
      </c>
      <c r="AA700">
        <v>0</v>
      </c>
      <c r="AB700" s="3">
        <v>0.1</v>
      </c>
      <c r="AC700">
        <v>25</v>
      </c>
      <c r="AD700">
        <f t="shared" si="127"/>
        <v>0.11016807219002084</v>
      </c>
      <c r="AE700">
        <v>1630000</v>
      </c>
      <c r="AF700">
        <v>0</v>
      </c>
      <c r="AG700">
        <v>0</v>
      </c>
      <c r="AH700">
        <v>37800</v>
      </c>
      <c r="AI700">
        <v>0.149319813514559</v>
      </c>
      <c r="AJ700">
        <v>0.15149401062500001</v>
      </c>
      <c r="AK700" s="2">
        <f t="shared" si="122"/>
        <v>0.30945910697084406</v>
      </c>
      <c r="AL700" s="2">
        <f t="shared" si="128"/>
        <v>0.36509480072099143</v>
      </c>
      <c r="AM700">
        <f t="shared" si="129"/>
        <v>0.32759859168578948</v>
      </c>
      <c r="AN700">
        <f t="shared" si="130"/>
        <v>0.39329008208491195</v>
      </c>
      <c r="AO700">
        <f t="shared" si="131"/>
        <v>0.19700462495324228</v>
      </c>
      <c r="AP700">
        <f t="shared" si="132"/>
        <v>0.14136893120309496</v>
      </c>
      <c r="AQ700">
        <f t="shared" si="133"/>
        <v>51.001437350527638</v>
      </c>
    </row>
    <row r="701" spans="1:43" x14ac:dyDescent="0.2">
      <c r="A701">
        <v>18073</v>
      </c>
      <c r="B701">
        <v>11</v>
      </c>
      <c r="C701">
        <v>18</v>
      </c>
      <c r="D701" t="s">
        <v>413</v>
      </c>
      <c r="E701">
        <v>73</v>
      </c>
      <c r="F701" t="s">
        <v>557</v>
      </c>
      <c r="G701" t="s">
        <v>558</v>
      </c>
      <c r="H701" t="s">
        <v>504</v>
      </c>
      <c r="I701">
        <v>43</v>
      </c>
      <c r="J701">
        <v>14</v>
      </c>
      <c r="K701">
        <v>65</v>
      </c>
      <c r="L701">
        <v>58</v>
      </c>
      <c r="M701">
        <v>18</v>
      </c>
      <c r="N701">
        <v>83</v>
      </c>
      <c r="O701">
        <v>71</v>
      </c>
      <c r="P701">
        <v>24</v>
      </c>
      <c r="Q701">
        <v>98</v>
      </c>
      <c r="R701">
        <v>3550</v>
      </c>
      <c r="S701" s="1">
        <v>1.026862358</v>
      </c>
      <c r="T701">
        <f t="shared" si="123"/>
        <v>1</v>
      </c>
      <c r="U701">
        <f t="shared" si="124"/>
        <v>3645.3613709000001</v>
      </c>
      <c r="V701">
        <f t="shared" si="125"/>
        <v>1540.293537</v>
      </c>
      <c r="W701">
        <v>24.69</v>
      </c>
      <c r="X701">
        <f t="shared" si="126"/>
        <v>25.353231619020001</v>
      </c>
      <c r="Y701">
        <v>0</v>
      </c>
      <c r="Z701">
        <v>0</v>
      </c>
      <c r="AA701">
        <v>0</v>
      </c>
      <c r="AB701" s="3">
        <v>0.1</v>
      </c>
      <c r="AC701">
        <v>25</v>
      </c>
      <c r="AD701">
        <f t="shared" si="127"/>
        <v>0.11016807219002084</v>
      </c>
      <c r="AE701">
        <v>1630000</v>
      </c>
      <c r="AF701">
        <v>0</v>
      </c>
      <c r="AG701">
        <v>0</v>
      </c>
      <c r="AH701">
        <v>37800</v>
      </c>
      <c r="AI701">
        <v>0.14451261694463599</v>
      </c>
      <c r="AJ701">
        <v>0.14617513070837501</v>
      </c>
      <c r="AK701" s="2">
        <f t="shared" si="122"/>
        <v>0.33726627018303096</v>
      </c>
      <c r="AL701" s="2">
        <f t="shared" si="128"/>
        <v>0.39475267926735186</v>
      </c>
      <c r="AM701">
        <f t="shared" si="129"/>
        <v>0.35600916289476925</v>
      </c>
      <c r="AN701">
        <f t="shared" si="130"/>
        <v>0.42388587361580155</v>
      </c>
      <c r="AO701">
        <f t="shared" si="131"/>
        <v>0.21155837230213456</v>
      </c>
      <c r="AP701">
        <f t="shared" si="132"/>
        <v>0.15407196321781361</v>
      </c>
      <c r="AQ701">
        <f t="shared" si="133"/>
        <v>52.697994646881405</v>
      </c>
    </row>
    <row r="702" spans="1:43" x14ac:dyDescent="0.2">
      <c r="A702">
        <v>18075</v>
      </c>
      <c r="B702">
        <v>11</v>
      </c>
      <c r="C702">
        <v>18</v>
      </c>
      <c r="D702" t="s">
        <v>572</v>
      </c>
      <c r="E702">
        <v>75</v>
      </c>
      <c r="F702" t="s">
        <v>557</v>
      </c>
      <c r="G702" t="s">
        <v>558</v>
      </c>
      <c r="H702" t="s">
        <v>504</v>
      </c>
      <c r="I702">
        <v>43</v>
      </c>
      <c r="J702">
        <v>14</v>
      </c>
      <c r="K702">
        <v>65</v>
      </c>
      <c r="L702">
        <v>58</v>
      </c>
      <c r="M702">
        <v>18</v>
      </c>
      <c r="N702">
        <v>83</v>
      </c>
      <c r="O702">
        <v>71</v>
      </c>
      <c r="P702">
        <v>24</v>
      </c>
      <c r="Q702">
        <v>98</v>
      </c>
      <c r="R702">
        <v>3550</v>
      </c>
      <c r="S702" s="1">
        <v>0.988457421</v>
      </c>
      <c r="T702">
        <f t="shared" si="123"/>
        <v>1</v>
      </c>
      <c r="U702">
        <f t="shared" si="124"/>
        <v>3509.0238445499999</v>
      </c>
      <c r="V702">
        <f t="shared" si="125"/>
        <v>1482.6861315000001</v>
      </c>
      <c r="W702">
        <v>24.69</v>
      </c>
      <c r="X702">
        <f t="shared" si="126"/>
        <v>24.405013724490001</v>
      </c>
      <c r="Y702">
        <v>0</v>
      </c>
      <c r="Z702">
        <v>0</v>
      </c>
      <c r="AA702">
        <v>0</v>
      </c>
      <c r="AB702" s="3">
        <v>0.1</v>
      </c>
      <c r="AC702">
        <v>25</v>
      </c>
      <c r="AD702">
        <f t="shared" si="127"/>
        <v>0.11016807219002084</v>
      </c>
      <c r="AE702">
        <v>1630000</v>
      </c>
      <c r="AF702">
        <v>0</v>
      </c>
      <c r="AG702">
        <v>0</v>
      </c>
      <c r="AH702">
        <v>37800</v>
      </c>
      <c r="AI702">
        <v>0.14489161793821301</v>
      </c>
      <c r="AJ702">
        <v>0.14569265508962501</v>
      </c>
      <c r="AK702" s="2">
        <f t="shared" si="122"/>
        <v>0.32380320690424658</v>
      </c>
      <c r="AL702" s="2">
        <f t="shared" si="128"/>
        <v>0.38113924561883761</v>
      </c>
      <c r="AM702">
        <f t="shared" si="129"/>
        <v>0.34249707279813757</v>
      </c>
      <c r="AN702">
        <f t="shared" si="130"/>
        <v>0.4101962346645841</v>
      </c>
      <c r="AO702">
        <f t="shared" si="131"/>
        <v>0.20525772610090134</v>
      </c>
      <c r="AP702">
        <f t="shared" si="132"/>
        <v>0.14792168738631031</v>
      </c>
      <c r="AQ702">
        <f t="shared" si="133"/>
        <v>52.56014959680266</v>
      </c>
    </row>
    <row r="703" spans="1:43" x14ac:dyDescent="0.2">
      <c r="A703">
        <v>18077</v>
      </c>
      <c r="B703">
        <v>11</v>
      </c>
      <c r="C703">
        <v>18</v>
      </c>
      <c r="D703" t="s">
        <v>55</v>
      </c>
      <c r="E703">
        <v>77</v>
      </c>
      <c r="F703" t="s">
        <v>557</v>
      </c>
      <c r="G703" t="s">
        <v>558</v>
      </c>
      <c r="H703" t="s">
        <v>504</v>
      </c>
      <c r="I703">
        <v>43</v>
      </c>
      <c r="J703">
        <v>14</v>
      </c>
      <c r="K703">
        <v>65</v>
      </c>
      <c r="L703">
        <v>58</v>
      </c>
      <c r="M703">
        <v>18</v>
      </c>
      <c r="N703">
        <v>83</v>
      </c>
      <c r="O703">
        <v>71</v>
      </c>
      <c r="P703">
        <v>24</v>
      </c>
      <c r="Q703">
        <v>98</v>
      </c>
      <c r="R703">
        <v>3550</v>
      </c>
      <c r="S703" s="1">
        <v>0.96583337700000005</v>
      </c>
      <c r="T703">
        <f t="shared" si="123"/>
        <v>1</v>
      </c>
      <c r="U703">
        <f t="shared" si="124"/>
        <v>3428.7084883500002</v>
      </c>
      <c r="V703">
        <f t="shared" si="125"/>
        <v>1448.7500655000001</v>
      </c>
      <c r="W703">
        <v>24.69</v>
      </c>
      <c r="X703">
        <f t="shared" si="126"/>
        <v>23.846426078130001</v>
      </c>
      <c r="Y703">
        <v>0</v>
      </c>
      <c r="Z703">
        <v>0</v>
      </c>
      <c r="AA703">
        <v>0</v>
      </c>
      <c r="AB703" s="3">
        <v>0.1</v>
      </c>
      <c r="AC703">
        <v>25</v>
      </c>
      <c r="AD703">
        <f t="shared" si="127"/>
        <v>0.11016807219002084</v>
      </c>
      <c r="AE703">
        <v>1630000</v>
      </c>
      <c r="AF703">
        <v>0</v>
      </c>
      <c r="AG703">
        <v>0</v>
      </c>
      <c r="AH703">
        <v>37800</v>
      </c>
      <c r="AI703">
        <v>0.149763268338821</v>
      </c>
      <c r="AJ703">
        <v>0.15073975489612501</v>
      </c>
      <c r="AK703" s="2">
        <f t="shared" si="122"/>
        <v>0.30610000849120544</v>
      </c>
      <c r="AL703" s="2">
        <f t="shared" si="128"/>
        <v>0.3615709628024481</v>
      </c>
      <c r="AM703">
        <f t="shared" si="129"/>
        <v>0.32418578149101746</v>
      </c>
      <c r="AN703">
        <f t="shared" si="130"/>
        <v>0.38968275684881115</v>
      </c>
      <c r="AO703">
        <f t="shared" si="131"/>
        <v>0.19530536237000118</v>
      </c>
      <c r="AP703">
        <f t="shared" si="132"/>
        <v>0.13983440805875852</v>
      </c>
      <c r="AQ703">
        <f t="shared" si="133"/>
        <v>50.85042012388552</v>
      </c>
    </row>
    <row r="704" spans="1:43" x14ac:dyDescent="0.2">
      <c r="A704">
        <v>18079</v>
      </c>
      <c r="B704">
        <v>11</v>
      </c>
      <c r="C704">
        <v>18</v>
      </c>
      <c r="D704" t="s">
        <v>573</v>
      </c>
      <c r="E704">
        <v>79</v>
      </c>
      <c r="F704" t="s">
        <v>557</v>
      </c>
      <c r="G704" t="s">
        <v>558</v>
      </c>
      <c r="H704" t="s">
        <v>504</v>
      </c>
      <c r="I704">
        <v>43</v>
      </c>
      <c r="J704">
        <v>14</v>
      </c>
      <c r="K704">
        <v>65</v>
      </c>
      <c r="L704">
        <v>58</v>
      </c>
      <c r="M704">
        <v>18</v>
      </c>
      <c r="N704">
        <v>83</v>
      </c>
      <c r="O704">
        <v>71</v>
      </c>
      <c r="P704">
        <v>24</v>
      </c>
      <c r="Q704">
        <v>98</v>
      </c>
      <c r="R704">
        <v>3550</v>
      </c>
      <c r="S704" s="1">
        <v>0.97072628100000002</v>
      </c>
      <c r="T704">
        <f t="shared" si="123"/>
        <v>1</v>
      </c>
      <c r="U704">
        <f t="shared" si="124"/>
        <v>3446.0782975500001</v>
      </c>
      <c r="V704">
        <f t="shared" si="125"/>
        <v>1456.0894215000001</v>
      </c>
      <c r="W704">
        <v>24.69</v>
      </c>
      <c r="X704">
        <f t="shared" si="126"/>
        <v>23.967231877890001</v>
      </c>
      <c r="Y704">
        <v>0</v>
      </c>
      <c r="Z704">
        <v>0</v>
      </c>
      <c r="AA704">
        <v>0</v>
      </c>
      <c r="AB704" s="3">
        <v>0.1</v>
      </c>
      <c r="AC704">
        <v>25</v>
      </c>
      <c r="AD704">
        <f t="shared" si="127"/>
        <v>0.11016807219002084</v>
      </c>
      <c r="AE704">
        <v>1630000</v>
      </c>
      <c r="AF704">
        <v>0</v>
      </c>
      <c r="AG704">
        <v>0</v>
      </c>
      <c r="AH704">
        <v>37800</v>
      </c>
      <c r="AI704">
        <v>0.14934462028558801</v>
      </c>
      <c r="AJ704">
        <v>0.151239408631375</v>
      </c>
      <c r="AK704" s="2">
        <f t="shared" si="122"/>
        <v>0.30851312584091545</v>
      </c>
      <c r="AL704" s="2">
        <f t="shared" si="128"/>
        <v>0.3641395782677847</v>
      </c>
      <c r="AM704">
        <f t="shared" si="129"/>
        <v>0.32664959751097816</v>
      </c>
      <c r="AN704">
        <f t="shared" si="130"/>
        <v>0.39233017627660643</v>
      </c>
      <c r="AO704">
        <f t="shared" si="131"/>
        <v>0.19656323496067682</v>
      </c>
      <c r="AP704">
        <f t="shared" si="132"/>
        <v>0.14093678253380756</v>
      </c>
      <c r="AQ704">
        <f t="shared" si="133"/>
        <v>50.992965796774406</v>
      </c>
    </row>
    <row r="705" spans="1:43" x14ac:dyDescent="0.2">
      <c r="A705">
        <v>18081</v>
      </c>
      <c r="B705">
        <v>11</v>
      </c>
      <c r="C705">
        <v>18</v>
      </c>
      <c r="D705" t="s">
        <v>135</v>
      </c>
      <c r="E705">
        <v>81</v>
      </c>
      <c r="F705" t="s">
        <v>557</v>
      </c>
      <c r="G705" t="s">
        <v>558</v>
      </c>
      <c r="H705" t="s">
        <v>504</v>
      </c>
      <c r="I705">
        <v>43</v>
      </c>
      <c r="J705">
        <v>14</v>
      </c>
      <c r="K705">
        <v>65</v>
      </c>
      <c r="L705">
        <v>58</v>
      </c>
      <c r="M705">
        <v>18</v>
      </c>
      <c r="N705">
        <v>83</v>
      </c>
      <c r="O705">
        <v>71</v>
      </c>
      <c r="P705">
        <v>24</v>
      </c>
      <c r="Q705">
        <v>98</v>
      </c>
      <c r="R705">
        <v>3550</v>
      </c>
      <c r="S705" s="1">
        <v>0.98355682700000002</v>
      </c>
      <c r="T705">
        <f t="shared" si="123"/>
        <v>1</v>
      </c>
      <c r="U705">
        <f t="shared" si="124"/>
        <v>3491.6267358499999</v>
      </c>
      <c r="V705">
        <f t="shared" si="125"/>
        <v>1475.3352405000001</v>
      </c>
      <c r="W705">
        <v>24.69</v>
      </c>
      <c r="X705">
        <f t="shared" si="126"/>
        <v>24.28401805863</v>
      </c>
      <c r="Y705">
        <v>0</v>
      </c>
      <c r="Z705">
        <v>0</v>
      </c>
      <c r="AA705">
        <v>0</v>
      </c>
      <c r="AB705" s="3">
        <v>0.1</v>
      </c>
      <c r="AC705">
        <v>25</v>
      </c>
      <c r="AD705">
        <f t="shared" si="127"/>
        <v>0.11016807219002084</v>
      </c>
      <c r="AE705">
        <v>1630000</v>
      </c>
      <c r="AF705">
        <v>0</v>
      </c>
      <c r="AG705">
        <v>0</v>
      </c>
      <c r="AH705">
        <v>37800</v>
      </c>
      <c r="AI705">
        <v>0.14900364888697501</v>
      </c>
      <c r="AJ705">
        <v>0.14948327721575</v>
      </c>
      <c r="AK705" s="2">
        <f t="shared" si="122"/>
        <v>0.31330620403646708</v>
      </c>
      <c r="AL705" s="2">
        <f t="shared" si="128"/>
        <v>0.36905994884460047</v>
      </c>
      <c r="AM705">
        <f t="shared" si="129"/>
        <v>0.33148417816742554</v>
      </c>
      <c r="AN705">
        <f t="shared" si="130"/>
        <v>0.39731505660001309</v>
      </c>
      <c r="AO705">
        <f t="shared" si="131"/>
        <v>0.19888012954273143</v>
      </c>
      <c r="AP705">
        <f t="shared" si="132"/>
        <v>0.14312638473459802</v>
      </c>
      <c r="AQ705">
        <f t="shared" si="133"/>
        <v>51.109655173155652</v>
      </c>
    </row>
    <row r="706" spans="1:43" x14ac:dyDescent="0.2">
      <c r="A706">
        <v>18083</v>
      </c>
      <c r="B706">
        <v>11</v>
      </c>
      <c r="C706">
        <v>18</v>
      </c>
      <c r="D706" t="s">
        <v>528</v>
      </c>
      <c r="E706">
        <v>83</v>
      </c>
      <c r="F706" t="s">
        <v>557</v>
      </c>
      <c r="G706" t="s">
        <v>558</v>
      </c>
      <c r="H706" t="s">
        <v>504</v>
      </c>
      <c r="I706">
        <v>43</v>
      </c>
      <c r="J706">
        <v>14</v>
      </c>
      <c r="K706">
        <v>65</v>
      </c>
      <c r="L706">
        <v>58</v>
      </c>
      <c r="M706">
        <v>18</v>
      </c>
      <c r="N706">
        <v>83</v>
      </c>
      <c r="O706">
        <v>71</v>
      </c>
      <c r="P706">
        <v>24</v>
      </c>
      <c r="Q706">
        <v>98</v>
      </c>
      <c r="R706">
        <v>3550</v>
      </c>
      <c r="S706" s="1">
        <v>0.98310396099999997</v>
      </c>
      <c r="T706">
        <f t="shared" si="123"/>
        <v>1</v>
      </c>
      <c r="U706">
        <f t="shared" si="124"/>
        <v>3490.0190615500001</v>
      </c>
      <c r="V706">
        <f t="shared" si="125"/>
        <v>1474.6559414999999</v>
      </c>
      <c r="W706">
        <v>24.69</v>
      </c>
      <c r="X706">
        <f t="shared" si="126"/>
        <v>24.272836797090001</v>
      </c>
      <c r="Y706">
        <v>0</v>
      </c>
      <c r="Z706">
        <v>0</v>
      </c>
      <c r="AA706">
        <v>0</v>
      </c>
      <c r="AB706" s="3">
        <v>0.1</v>
      </c>
      <c r="AC706">
        <v>25</v>
      </c>
      <c r="AD706">
        <f t="shared" si="127"/>
        <v>0.11016807219002084</v>
      </c>
      <c r="AE706">
        <v>1630000</v>
      </c>
      <c r="AF706">
        <v>0</v>
      </c>
      <c r="AG706">
        <v>0</v>
      </c>
      <c r="AH706">
        <v>37800</v>
      </c>
      <c r="AI706">
        <v>0.15208906805710901</v>
      </c>
      <c r="AJ706">
        <v>0.15321708587749999</v>
      </c>
      <c r="AK706" s="2">
        <f t="shared" ref="AK706:AK769" si="134">((U706*AD706+X706)/(8760*AI706))+Z706*AA706/1000000+Y706/1000</f>
        <v>0.30680885405109937</v>
      </c>
      <c r="AL706" s="2">
        <f t="shared" si="128"/>
        <v>0.36143152694699526</v>
      </c>
      <c r="AM706">
        <f t="shared" si="129"/>
        <v>0.32461805302566854</v>
      </c>
      <c r="AN706">
        <f t="shared" si="130"/>
        <v>0.3891134255149466</v>
      </c>
      <c r="AO706">
        <f t="shared" si="131"/>
        <v>0.19478089995669043</v>
      </c>
      <c r="AP706">
        <f t="shared" si="132"/>
        <v>0.14015822706079453</v>
      </c>
      <c r="AQ706">
        <f t="shared" si="133"/>
        <v>50.072797548444733</v>
      </c>
    </row>
    <row r="707" spans="1:43" x14ac:dyDescent="0.2">
      <c r="A707">
        <v>18085</v>
      </c>
      <c r="B707">
        <v>11</v>
      </c>
      <c r="C707">
        <v>18</v>
      </c>
      <c r="D707" t="s">
        <v>574</v>
      </c>
      <c r="E707">
        <v>85</v>
      </c>
      <c r="F707" t="s">
        <v>557</v>
      </c>
      <c r="G707" t="s">
        <v>558</v>
      </c>
      <c r="H707" t="s">
        <v>504</v>
      </c>
      <c r="I707">
        <v>43</v>
      </c>
      <c r="J707">
        <v>14</v>
      </c>
      <c r="K707">
        <v>65</v>
      </c>
      <c r="L707">
        <v>58</v>
      </c>
      <c r="M707">
        <v>18</v>
      </c>
      <c r="N707">
        <v>83</v>
      </c>
      <c r="O707">
        <v>71</v>
      </c>
      <c r="P707">
        <v>24</v>
      </c>
      <c r="Q707">
        <v>98</v>
      </c>
      <c r="R707">
        <v>3550</v>
      </c>
      <c r="S707" s="1">
        <v>1.007012518</v>
      </c>
      <c r="T707">
        <f t="shared" ref="T707:T770" si="135">IF(S707="NA",0,1)</f>
        <v>1</v>
      </c>
      <c r="U707">
        <f t="shared" ref="U707:U770" si="136">R707*IF(S707="NA",0,S707)</f>
        <v>3574.8944389000003</v>
      </c>
      <c r="V707">
        <f t="shared" ref="V707:V770" si="137">1500*S707</f>
        <v>1510.518777</v>
      </c>
      <c r="W707">
        <v>24.69</v>
      </c>
      <c r="X707">
        <f t="shared" ref="X707:X770" si="138">W707*S707</f>
        <v>24.863139069420001</v>
      </c>
      <c r="Y707">
        <v>0</v>
      </c>
      <c r="Z707">
        <v>0</v>
      </c>
      <c r="AA707">
        <v>0</v>
      </c>
      <c r="AB707" s="3">
        <v>0.1</v>
      </c>
      <c r="AC707">
        <v>25</v>
      </c>
      <c r="AD707">
        <f t="shared" ref="AD707:AD770" si="139">(AB707*(1+AB707)^AC707)/((1+AB707)^AC707-1)</f>
        <v>0.11016807219002084</v>
      </c>
      <c r="AE707">
        <v>1630000</v>
      </c>
      <c r="AF707">
        <v>0</v>
      </c>
      <c r="AG707">
        <v>0</v>
      </c>
      <c r="AH707">
        <v>37800</v>
      </c>
      <c r="AI707">
        <v>0.14289878853092</v>
      </c>
      <c r="AJ707">
        <v>0.14392167533424999</v>
      </c>
      <c r="AK707" s="2">
        <f t="shared" si="134"/>
        <v>0.33448200945664236</v>
      </c>
      <c r="AL707" s="2">
        <f t="shared" ref="AL707:AL770" si="140">((U707*AD707+X707)/(8760*AI707))+Z707*AA707/1000000+Y707/1000 + (AE707*I707)/(1000000*8760*AI707) + ((AF707+AG707)*L707)/(1000000) + (AH707*O707)/(1000000*8760*AI707)</f>
        <v>0.39261764168229668</v>
      </c>
      <c r="AM707">
        <f t="shared" ref="AM707:AM770" si="141">((U707*AD707+X707)/(8760*AI707))+Z707*AA707/1000000+Y707/1000 + (AE707*J707)/(1000000*8760*AI707) + ((AF707+AG707)*M707)/(1000000) + (AH707*P707)/(1000000*8760*AI707)</f>
        <v>0.35343657515122678</v>
      </c>
      <c r="AN707">
        <f t="shared" ref="AN707:AN770" si="142">((U707*AD707+X707)/(8760*AI707))+Z707*AA707/1000000+Y707/1000 + (AE707*K707)/(1000000*8760*AI707) + ((AF707+AG707)*N707)/(1000000) + (AH707*Q707)/(1000000*8760*AI707)</f>
        <v>0.4220798519538706</v>
      </c>
      <c r="AO707">
        <f t="shared" ref="AO707:AO770" si="143">((V707*AD707+X707)/(8760*AI707))+Z707*AA707/1000000+Y707/1000 + (AE707*I707)/(1000000*8760*AI707) + ((AF707+AG707)*L707)/(1000000) + (AH707*O707)/(1000000*8760*AI707)</f>
        <v>0.21093567306595848</v>
      </c>
      <c r="AP707">
        <f t="shared" ref="AP707:AP770" si="144">((V707*AD707+X707)/(8760*AI707))+Z707*AA707/1000000+Y707/1000</f>
        <v>0.15280004084030416</v>
      </c>
      <c r="AQ707">
        <f t="shared" ref="AQ707:AQ770" si="145">(AE707)/(AC707*8760*AI707) + ((AF707+AG707)) + (AH707)/(AC707*8760*AI707)</f>
        <v>53.293139798084624</v>
      </c>
    </row>
    <row r="708" spans="1:43" x14ac:dyDescent="0.2">
      <c r="A708">
        <v>18087</v>
      </c>
      <c r="B708">
        <v>11</v>
      </c>
      <c r="C708">
        <v>18</v>
      </c>
      <c r="D708" t="s">
        <v>575</v>
      </c>
      <c r="E708">
        <v>87</v>
      </c>
      <c r="F708" t="s">
        <v>557</v>
      </c>
      <c r="G708" t="s">
        <v>558</v>
      </c>
      <c r="H708" t="s">
        <v>504</v>
      </c>
      <c r="I708">
        <v>43</v>
      </c>
      <c r="J708">
        <v>14</v>
      </c>
      <c r="K708">
        <v>65</v>
      </c>
      <c r="L708">
        <v>58</v>
      </c>
      <c r="M708">
        <v>18</v>
      </c>
      <c r="N708">
        <v>83</v>
      </c>
      <c r="O708">
        <v>71</v>
      </c>
      <c r="P708">
        <v>24</v>
      </c>
      <c r="Q708">
        <v>98</v>
      </c>
      <c r="R708">
        <v>3550</v>
      </c>
      <c r="S708" s="1">
        <v>1.003892724</v>
      </c>
      <c r="T708">
        <f t="shared" si="135"/>
        <v>1</v>
      </c>
      <c r="U708">
        <f t="shared" si="136"/>
        <v>3563.8191701999999</v>
      </c>
      <c r="V708">
        <f t="shared" si="137"/>
        <v>1505.839086</v>
      </c>
      <c r="W708">
        <v>24.69</v>
      </c>
      <c r="X708">
        <f t="shared" si="138"/>
        <v>24.786111355559999</v>
      </c>
      <c r="Y708">
        <v>0</v>
      </c>
      <c r="Z708">
        <v>0</v>
      </c>
      <c r="AA708">
        <v>0</v>
      </c>
      <c r="AB708" s="3">
        <v>0.1</v>
      </c>
      <c r="AC708">
        <v>25</v>
      </c>
      <c r="AD708">
        <f t="shared" si="139"/>
        <v>0.11016807219002084</v>
      </c>
      <c r="AE708">
        <v>1630000</v>
      </c>
      <c r="AF708">
        <v>0</v>
      </c>
      <c r="AG708">
        <v>0</v>
      </c>
      <c r="AH708">
        <v>37800</v>
      </c>
      <c r="AI708">
        <v>0.14243185115403301</v>
      </c>
      <c r="AJ708">
        <v>0.14305855672537501</v>
      </c>
      <c r="AK708" s="2">
        <f t="shared" si="134"/>
        <v>0.33453890355408017</v>
      </c>
      <c r="AL708" s="2">
        <f t="shared" si="140"/>
        <v>0.39286512306337346</v>
      </c>
      <c r="AM708">
        <f t="shared" si="141"/>
        <v>0.35355560840583866</v>
      </c>
      <c r="AN708">
        <f t="shared" si="142"/>
        <v>0.42242391992755318</v>
      </c>
      <c r="AO708">
        <f t="shared" si="143"/>
        <v>0.21115225104615593</v>
      </c>
      <c r="AP708">
        <f t="shared" si="144"/>
        <v>0.15282603153686267</v>
      </c>
      <c r="AQ708">
        <f t="shared" si="145"/>
        <v>53.467851835467876</v>
      </c>
    </row>
    <row r="709" spans="1:43" x14ac:dyDescent="0.2">
      <c r="A709">
        <v>18089</v>
      </c>
      <c r="B709">
        <v>11</v>
      </c>
      <c r="C709">
        <v>18</v>
      </c>
      <c r="D709" t="s">
        <v>185</v>
      </c>
      <c r="E709">
        <v>89</v>
      </c>
      <c r="F709" t="s">
        <v>557</v>
      </c>
      <c r="G709" t="s">
        <v>558</v>
      </c>
      <c r="H709" t="s">
        <v>504</v>
      </c>
      <c r="I709">
        <v>43</v>
      </c>
      <c r="J709">
        <v>14</v>
      </c>
      <c r="K709">
        <v>65</v>
      </c>
      <c r="L709">
        <v>58</v>
      </c>
      <c r="M709">
        <v>18</v>
      </c>
      <c r="N709">
        <v>83</v>
      </c>
      <c r="O709">
        <v>71</v>
      </c>
      <c r="P709">
        <v>24</v>
      </c>
      <c r="Q709">
        <v>98</v>
      </c>
      <c r="R709">
        <v>3550</v>
      </c>
      <c r="S709" s="1">
        <v>1.040709661</v>
      </c>
      <c r="T709">
        <f t="shared" si="135"/>
        <v>1</v>
      </c>
      <c r="U709">
        <f t="shared" si="136"/>
        <v>3694.51929655</v>
      </c>
      <c r="V709">
        <f t="shared" si="137"/>
        <v>1561.0644915</v>
      </c>
      <c r="W709">
        <v>24.69</v>
      </c>
      <c r="X709">
        <f t="shared" si="138"/>
        <v>25.695121530089999</v>
      </c>
      <c r="Y709">
        <v>0</v>
      </c>
      <c r="Z709">
        <v>0</v>
      </c>
      <c r="AA709">
        <v>0</v>
      </c>
      <c r="AB709" s="3">
        <v>0.1</v>
      </c>
      <c r="AC709">
        <v>25</v>
      </c>
      <c r="AD709">
        <f t="shared" si="139"/>
        <v>0.11016807219002084</v>
      </c>
      <c r="AE709">
        <v>1630000</v>
      </c>
      <c r="AF709">
        <v>0</v>
      </c>
      <c r="AG709">
        <v>0</v>
      </c>
      <c r="AH709">
        <v>37800</v>
      </c>
      <c r="AI709">
        <v>0.145081638881606</v>
      </c>
      <c r="AJ709">
        <v>0.14618880985050001</v>
      </c>
      <c r="AK709" s="2">
        <f t="shared" si="134"/>
        <v>0.34047370341893579</v>
      </c>
      <c r="AL709" s="2">
        <f t="shared" si="140"/>
        <v>0.39773464615135462</v>
      </c>
      <c r="AM709">
        <f t="shared" si="141"/>
        <v>0.35914308498758618</v>
      </c>
      <c r="AN709">
        <f t="shared" si="142"/>
        <v>0.42675357775225015</v>
      </c>
      <c r="AO709">
        <f t="shared" si="143"/>
        <v>0.2127981444849894</v>
      </c>
      <c r="AP709">
        <f t="shared" si="144"/>
        <v>0.15553720175257055</v>
      </c>
      <c r="AQ709">
        <f t="shared" si="145"/>
        <v>52.491308844187422</v>
      </c>
    </row>
    <row r="710" spans="1:43" x14ac:dyDescent="0.2">
      <c r="A710">
        <v>18091</v>
      </c>
      <c r="B710">
        <v>11</v>
      </c>
      <c r="C710">
        <v>18</v>
      </c>
      <c r="D710" t="s">
        <v>576</v>
      </c>
      <c r="E710">
        <v>91</v>
      </c>
      <c r="F710" t="s">
        <v>557</v>
      </c>
      <c r="G710" t="s">
        <v>558</v>
      </c>
      <c r="H710" t="s">
        <v>504</v>
      </c>
      <c r="I710">
        <v>43</v>
      </c>
      <c r="J710">
        <v>14</v>
      </c>
      <c r="K710">
        <v>65</v>
      </c>
      <c r="L710">
        <v>58</v>
      </c>
      <c r="M710">
        <v>18</v>
      </c>
      <c r="N710">
        <v>83</v>
      </c>
      <c r="O710">
        <v>71</v>
      </c>
      <c r="P710">
        <v>24</v>
      </c>
      <c r="Q710">
        <v>98</v>
      </c>
      <c r="R710">
        <v>3550</v>
      </c>
      <c r="S710" s="1">
        <v>1.0271154769999999</v>
      </c>
      <c r="T710">
        <f t="shared" si="135"/>
        <v>1</v>
      </c>
      <c r="U710">
        <f t="shared" si="136"/>
        <v>3646.25994335</v>
      </c>
      <c r="V710">
        <f t="shared" si="137"/>
        <v>1540.6732155</v>
      </c>
      <c r="W710">
        <v>24.69</v>
      </c>
      <c r="X710">
        <f t="shared" si="138"/>
        <v>25.35948112713</v>
      </c>
      <c r="Y710">
        <v>0</v>
      </c>
      <c r="Z710">
        <v>0</v>
      </c>
      <c r="AA710">
        <v>0</v>
      </c>
      <c r="AB710" s="3">
        <v>0.1</v>
      </c>
      <c r="AC710">
        <v>25</v>
      </c>
      <c r="AD710">
        <f t="shared" si="139"/>
        <v>0.11016807219002084</v>
      </c>
      <c r="AE710">
        <v>1630000</v>
      </c>
      <c r="AF710">
        <v>0</v>
      </c>
      <c r="AG710">
        <v>0</v>
      </c>
      <c r="AH710">
        <v>37800</v>
      </c>
      <c r="AI710">
        <v>0.14186640890681901</v>
      </c>
      <c r="AJ710">
        <v>0.143315668288125</v>
      </c>
      <c r="AK710" s="2">
        <f t="shared" si="134"/>
        <v>0.34364192189994264</v>
      </c>
      <c r="AL710" s="2">
        <f t="shared" si="140"/>
        <v>0.402200614401856</v>
      </c>
      <c r="AM710">
        <f t="shared" si="141"/>
        <v>0.36273442234284098</v>
      </c>
      <c r="AN710">
        <f t="shared" si="142"/>
        <v>0.43187722486724411</v>
      </c>
      <c r="AO710">
        <f t="shared" si="143"/>
        <v>0.21554321847402944</v>
      </c>
      <c r="AP710">
        <f t="shared" si="144"/>
        <v>0.1569845259721161</v>
      </c>
      <c r="AQ710">
        <f t="shared" si="145"/>
        <v>53.68096065050392</v>
      </c>
    </row>
    <row r="711" spans="1:43" x14ac:dyDescent="0.2">
      <c r="A711">
        <v>18093</v>
      </c>
      <c r="B711">
        <v>11</v>
      </c>
      <c r="C711">
        <v>18</v>
      </c>
      <c r="D711" t="s">
        <v>58</v>
      </c>
      <c r="E711">
        <v>93</v>
      </c>
      <c r="F711" t="s">
        <v>557</v>
      </c>
      <c r="G711" t="s">
        <v>558</v>
      </c>
      <c r="H711" t="s">
        <v>504</v>
      </c>
      <c r="I711">
        <v>43</v>
      </c>
      <c r="J711">
        <v>14</v>
      </c>
      <c r="K711">
        <v>65</v>
      </c>
      <c r="L711">
        <v>58</v>
      </c>
      <c r="M711">
        <v>18</v>
      </c>
      <c r="N711">
        <v>83</v>
      </c>
      <c r="O711">
        <v>71</v>
      </c>
      <c r="P711">
        <v>24</v>
      </c>
      <c r="Q711">
        <v>98</v>
      </c>
      <c r="R711">
        <v>3550</v>
      </c>
      <c r="S711" s="1">
        <v>0.97774598999999995</v>
      </c>
      <c r="T711">
        <f t="shared" si="135"/>
        <v>1</v>
      </c>
      <c r="U711">
        <f t="shared" si="136"/>
        <v>3470.9982645</v>
      </c>
      <c r="V711">
        <f t="shared" si="137"/>
        <v>1466.6189849999998</v>
      </c>
      <c r="W711">
        <v>24.69</v>
      </c>
      <c r="X711">
        <f t="shared" si="138"/>
        <v>24.140548493099999</v>
      </c>
      <c r="Y711">
        <v>0</v>
      </c>
      <c r="Z711">
        <v>0</v>
      </c>
      <c r="AA711">
        <v>0</v>
      </c>
      <c r="AB711" s="3">
        <v>0.1</v>
      </c>
      <c r="AC711">
        <v>25</v>
      </c>
      <c r="AD711">
        <f t="shared" si="139"/>
        <v>0.11016807219002084</v>
      </c>
      <c r="AE711">
        <v>1630000</v>
      </c>
      <c r="AF711">
        <v>0</v>
      </c>
      <c r="AG711">
        <v>0</v>
      </c>
      <c r="AH711">
        <v>37800</v>
      </c>
      <c r="AI711">
        <v>0.149255449058875</v>
      </c>
      <c r="AJ711">
        <v>0.150394016850875</v>
      </c>
      <c r="AK711" s="2">
        <f t="shared" si="134"/>
        <v>0.31092975839840897</v>
      </c>
      <c r="AL711" s="2">
        <f t="shared" si="140"/>
        <v>0.36658944431210821</v>
      </c>
      <c r="AM711">
        <f t="shared" si="141"/>
        <v>0.3290770655283311</v>
      </c>
      <c r="AN711">
        <f t="shared" si="142"/>
        <v>0.39479688452147987</v>
      </c>
      <c r="AO711">
        <f t="shared" si="143"/>
        <v>0.19770044876047152</v>
      </c>
      <c r="AP711">
        <f t="shared" si="144"/>
        <v>0.14204076284677231</v>
      </c>
      <c r="AQ711">
        <f t="shared" si="145"/>
        <v>51.023431051761776</v>
      </c>
    </row>
    <row r="712" spans="1:43" x14ac:dyDescent="0.2">
      <c r="A712">
        <v>18095</v>
      </c>
      <c r="B712">
        <v>11</v>
      </c>
      <c r="C712">
        <v>18</v>
      </c>
      <c r="D712" t="s">
        <v>63</v>
      </c>
      <c r="E712">
        <v>95</v>
      </c>
      <c r="F712" t="s">
        <v>557</v>
      </c>
      <c r="G712" t="s">
        <v>558</v>
      </c>
      <c r="H712" t="s">
        <v>504</v>
      </c>
      <c r="I712">
        <v>43</v>
      </c>
      <c r="J712">
        <v>14</v>
      </c>
      <c r="K712">
        <v>65</v>
      </c>
      <c r="L712">
        <v>58</v>
      </c>
      <c r="M712">
        <v>18</v>
      </c>
      <c r="N712">
        <v>83</v>
      </c>
      <c r="O712">
        <v>71</v>
      </c>
      <c r="P712">
        <v>24</v>
      </c>
      <c r="Q712">
        <v>98</v>
      </c>
      <c r="R712">
        <v>3550</v>
      </c>
      <c r="S712" s="1">
        <v>0.99187642300000001</v>
      </c>
      <c r="T712">
        <f t="shared" si="135"/>
        <v>1</v>
      </c>
      <c r="U712">
        <f t="shared" si="136"/>
        <v>3521.16130165</v>
      </c>
      <c r="V712">
        <f t="shared" si="137"/>
        <v>1487.8146345</v>
      </c>
      <c r="W712">
        <v>24.69</v>
      </c>
      <c r="X712">
        <f t="shared" si="138"/>
        <v>24.489428883870001</v>
      </c>
      <c r="Y712">
        <v>0</v>
      </c>
      <c r="Z712">
        <v>0</v>
      </c>
      <c r="AA712">
        <v>0</v>
      </c>
      <c r="AB712" s="3">
        <v>0.1</v>
      </c>
      <c r="AC712">
        <v>25</v>
      </c>
      <c r="AD712">
        <f t="shared" si="139"/>
        <v>0.11016807219002084</v>
      </c>
      <c r="AE712">
        <v>1630000</v>
      </c>
      <c r="AF712">
        <v>0</v>
      </c>
      <c r="AG712">
        <v>0</v>
      </c>
      <c r="AH712">
        <v>37800</v>
      </c>
      <c r="AI712">
        <v>0.14587120890241001</v>
      </c>
      <c r="AJ712">
        <v>0.1470533695815</v>
      </c>
      <c r="AK712" s="2">
        <f t="shared" si="134"/>
        <v>0.3227412125672347</v>
      </c>
      <c r="AL712" s="2">
        <f t="shared" si="140"/>
        <v>0.37969221391996194</v>
      </c>
      <c r="AM712">
        <f t="shared" si="141"/>
        <v>0.3413095407196251</v>
      </c>
      <c r="AN712">
        <f t="shared" si="142"/>
        <v>0.4085540721778706</v>
      </c>
      <c r="AO712">
        <f t="shared" si="143"/>
        <v>0.20438754223345657</v>
      </c>
      <c r="AP712">
        <f t="shared" si="144"/>
        <v>0.14743654088072933</v>
      </c>
      <c r="AQ712">
        <f t="shared" si="145"/>
        <v>52.207184484569197</v>
      </c>
    </row>
    <row r="713" spans="1:43" x14ac:dyDescent="0.2">
      <c r="A713">
        <v>18097</v>
      </c>
      <c r="B713">
        <v>11</v>
      </c>
      <c r="C713">
        <v>18</v>
      </c>
      <c r="D713" t="s">
        <v>65</v>
      </c>
      <c r="E713">
        <v>97</v>
      </c>
      <c r="F713" t="s">
        <v>557</v>
      </c>
      <c r="G713" t="s">
        <v>558</v>
      </c>
      <c r="H713" t="s">
        <v>504</v>
      </c>
      <c r="I713">
        <v>43</v>
      </c>
      <c r="J713">
        <v>14</v>
      </c>
      <c r="K713">
        <v>65</v>
      </c>
      <c r="L713">
        <v>58</v>
      </c>
      <c r="M713">
        <v>18</v>
      </c>
      <c r="N713">
        <v>83</v>
      </c>
      <c r="O713">
        <v>71</v>
      </c>
      <c r="P713">
        <v>24</v>
      </c>
      <c r="Q713">
        <v>98</v>
      </c>
      <c r="R713">
        <v>3550</v>
      </c>
      <c r="S713" s="1">
        <v>0.98803640100000001</v>
      </c>
      <c r="T713">
        <f t="shared" si="135"/>
        <v>1</v>
      </c>
      <c r="U713">
        <f t="shared" si="136"/>
        <v>3507.5292235500001</v>
      </c>
      <c r="V713">
        <f t="shared" si="137"/>
        <v>1482.0546015</v>
      </c>
      <c r="W713">
        <v>24.69</v>
      </c>
      <c r="X713">
        <f t="shared" si="138"/>
        <v>24.394618740690003</v>
      </c>
      <c r="Y713">
        <v>0</v>
      </c>
      <c r="Z713">
        <v>0</v>
      </c>
      <c r="AA713">
        <v>0</v>
      </c>
      <c r="AB713" s="3">
        <v>0.1</v>
      </c>
      <c r="AC713">
        <v>25</v>
      </c>
      <c r="AD713">
        <f t="shared" si="139"/>
        <v>0.11016807219002084</v>
      </c>
      <c r="AE713">
        <v>1630000</v>
      </c>
      <c r="AF713">
        <v>0</v>
      </c>
      <c r="AG713">
        <v>0</v>
      </c>
      <c r="AH713">
        <v>37800</v>
      </c>
      <c r="AI713">
        <v>0.14809574312666701</v>
      </c>
      <c r="AJ713">
        <v>0.1490132680455</v>
      </c>
      <c r="AK713" s="2">
        <f t="shared" si="134"/>
        <v>0.31666262757898489</v>
      </c>
      <c r="AL713" s="2">
        <f t="shared" si="140"/>
        <v>0.37275817252938676</v>
      </c>
      <c r="AM713">
        <f t="shared" si="141"/>
        <v>0.33495204237039572</v>
      </c>
      <c r="AN713">
        <f t="shared" si="142"/>
        <v>0.40118649914003218</v>
      </c>
      <c r="AO713">
        <f t="shared" si="143"/>
        <v>0.20075523084881189</v>
      </c>
      <c r="AP713">
        <f t="shared" si="144"/>
        <v>0.14465968589841005</v>
      </c>
      <c r="AQ713">
        <f t="shared" si="145"/>
        <v>51.422984573173423</v>
      </c>
    </row>
    <row r="714" spans="1:43" x14ac:dyDescent="0.2">
      <c r="A714">
        <v>18099</v>
      </c>
      <c r="B714">
        <v>11</v>
      </c>
      <c r="C714">
        <v>18</v>
      </c>
      <c r="D714" t="s">
        <v>66</v>
      </c>
      <c r="E714">
        <v>99</v>
      </c>
      <c r="F714" t="s">
        <v>557</v>
      </c>
      <c r="G714" t="s">
        <v>558</v>
      </c>
      <c r="H714" t="s">
        <v>504</v>
      </c>
      <c r="I714">
        <v>43</v>
      </c>
      <c r="J714">
        <v>14</v>
      </c>
      <c r="K714">
        <v>65</v>
      </c>
      <c r="L714">
        <v>58</v>
      </c>
      <c r="M714">
        <v>18</v>
      </c>
      <c r="N714">
        <v>83</v>
      </c>
      <c r="O714">
        <v>71</v>
      </c>
      <c r="P714">
        <v>24</v>
      </c>
      <c r="Q714">
        <v>98</v>
      </c>
      <c r="R714">
        <v>3550</v>
      </c>
      <c r="S714" s="1">
        <v>1.015981158</v>
      </c>
      <c r="T714">
        <f t="shared" si="135"/>
        <v>1</v>
      </c>
      <c r="U714">
        <f t="shared" si="136"/>
        <v>3606.7331109000002</v>
      </c>
      <c r="V714">
        <f t="shared" si="137"/>
        <v>1523.9717370000001</v>
      </c>
      <c r="W714">
        <v>24.69</v>
      </c>
      <c r="X714">
        <f t="shared" si="138"/>
        <v>25.08457479102</v>
      </c>
      <c r="Y714">
        <v>0</v>
      </c>
      <c r="Z714">
        <v>0</v>
      </c>
      <c r="AA714">
        <v>0</v>
      </c>
      <c r="AB714" s="3">
        <v>0.1</v>
      </c>
      <c r="AC714">
        <v>25</v>
      </c>
      <c r="AD714">
        <f t="shared" si="139"/>
        <v>0.11016807219002084</v>
      </c>
      <c r="AE714">
        <v>1630000</v>
      </c>
      <c r="AF714">
        <v>0</v>
      </c>
      <c r="AG714">
        <v>0</v>
      </c>
      <c r="AH714">
        <v>37800</v>
      </c>
      <c r="AI714">
        <v>0.142430214021004</v>
      </c>
      <c r="AJ714">
        <v>0.1434786545425</v>
      </c>
      <c r="AK714" s="2">
        <f t="shared" si="134"/>
        <v>0.33857116526474829</v>
      </c>
      <c r="AL714" s="2">
        <f t="shared" si="140"/>
        <v>0.3968980551920499</v>
      </c>
      <c r="AM714">
        <f t="shared" si="141"/>
        <v>0.35758808869987291</v>
      </c>
      <c r="AN714">
        <f t="shared" si="142"/>
        <v>0.42645719181337299</v>
      </c>
      <c r="AO714">
        <f t="shared" si="143"/>
        <v>0.21299496299898341</v>
      </c>
      <c r="AP714">
        <f t="shared" si="144"/>
        <v>0.15466807307168176</v>
      </c>
      <c r="AQ714">
        <f t="shared" si="145"/>
        <v>53.468466410028697</v>
      </c>
    </row>
    <row r="715" spans="1:43" x14ac:dyDescent="0.2">
      <c r="A715">
        <v>18101</v>
      </c>
      <c r="B715">
        <v>11</v>
      </c>
      <c r="C715">
        <v>18</v>
      </c>
      <c r="D715" t="s">
        <v>336</v>
      </c>
      <c r="E715">
        <v>101</v>
      </c>
      <c r="F715" t="s">
        <v>557</v>
      </c>
      <c r="G715" t="s">
        <v>558</v>
      </c>
      <c r="H715" t="s">
        <v>504</v>
      </c>
      <c r="I715">
        <v>43</v>
      </c>
      <c r="J715">
        <v>14</v>
      </c>
      <c r="K715">
        <v>65</v>
      </c>
      <c r="L715">
        <v>58</v>
      </c>
      <c r="M715">
        <v>18</v>
      </c>
      <c r="N715">
        <v>83</v>
      </c>
      <c r="O715">
        <v>71</v>
      </c>
      <c r="P715">
        <v>24</v>
      </c>
      <c r="Q715">
        <v>98</v>
      </c>
      <c r="R715">
        <v>3550</v>
      </c>
      <c r="S715" s="1">
        <v>0.97813479599999997</v>
      </c>
      <c r="T715">
        <f t="shared" si="135"/>
        <v>1</v>
      </c>
      <c r="U715">
        <f t="shared" si="136"/>
        <v>3472.3785257999998</v>
      </c>
      <c r="V715">
        <f t="shared" si="137"/>
        <v>1467.202194</v>
      </c>
      <c r="W715">
        <v>24.69</v>
      </c>
      <c r="X715">
        <f t="shared" si="138"/>
        <v>24.15014811324</v>
      </c>
      <c r="Y715">
        <v>0</v>
      </c>
      <c r="Z715">
        <v>0</v>
      </c>
      <c r="AA715">
        <v>0</v>
      </c>
      <c r="AB715" s="3">
        <v>0.1</v>
      </c>
      <c r="AC715">
        <v>25</v>
      </c>
      <c r="AD715">
        <f t="shared" si="139"/>
        <v>0.11016807219002084</v>
      </c>
      <c r="AE715">
        <v>1630000</v>
      </c>
      <c r="AF715">
        <v>0</v>
      </c>
      <c r="AG715">
        <v>0</v>
      </c>
      <c r="AH715">
        <v>37800</v>
      </c>
      <c r="AI715">
        <v>0.15016172193251701</v>
      </c>
      <c r="AJ715">
        <v>0.15177237497337501</v>
      </c>
      <c r="AK715" s="2">
        <f t="shared" si="134"/>
        <v>0.30917609691410564</v>
      </c>
      <c r="AL715" s="2">
        <f t="shared" si="140"/>
        <v>0.36449985924588368</v>
      </c>
      <c r="AM715">
        <f t="shared" si="141"/>
        <v>0.32721387937975349</v>
      </c>
      <c r="AN715">
        <f t="shared" si="142"/>
        <v>0.39253705874698669</v>
      </c>
      <c r="AO715">
        <f t="shared" si="143"/>
        <v>0.19656340721451723</v>
      </c>
      <c r="AP715">
        <f t="shared" si="144"/>
        <v>0.14123964488273918</v>
      </c>
      <c r="AQ715">
        <f t="shared" si="145"/>
        <v>50.715488715411006</v>
      </c>
    </row>
    <row r="716" spans="1:43" x14ac:dyDescent="0.2">
      <c r="A716">
        <v>18103</v>
      </c>
      <c r="B716">
        <v>11</v>
      </c>
      <c r="C716">
        <v>18</v>
      </c>
      <c r="D716" t="s">
        <v>577</v>
      </c>
      <c r="E716">
        <v>103</v>
      </c>
      <c r="F716" t="s">
        <v>557</v>
      </c>
      <c r="G716" t="s">
        <v>558</v>
      </c>
      <c r="H716" t="s">
        <v>504</v>
      </c>
      <c r="I716">
        <v>43</v>
      </c>
      <c r="J716">
        <v>14</v>
      </c>
      <c r="K716">
        <v>65</v>
      </c>
      <c r="L716">
        <v>58</v>
      </c>
      <c r="M716">
        <v>18</v>
      </c>
      <c r="N716">
        <v>83</v>
      </c>
      <c r="O716">
        <v>71</v>
      </c>
      <c r="P716">
        <v>24</v>
      </c>
      <c r="Q716">
        <v>98</v>
      </c>
      <c r="R716">
        <v>3550</v>
      </c>
      <c r="S716" s="1">
        <v>1.004511744</v>
      </c>
      <c r="T716">
        <f t="shared" si="135"/>
        <v>1</v>
      </c>
      <c r="U716">
        <f t="shared" si="136"/>
        <v>3566.0166912</v>
      </c>
      <c r="V716">
        <f t="shared" si="137"/>
        <v>1506.7676160000001</v>
      </c>
      <c r="W716">
        <v>24.69</v>
      </c>
      <c r="X716">
        <f t="shared" si="138"/>
        <v>24.80139495936</v>
      </c>
      <c r="Y716">
        <v>0</v>
      </c>
      <c r="Z716">
        <v>0</v>
      </c>
      <c r="AA716">
        <v>0</v>
      </c>
      <c r="AB716" s="3">
        <v>0.1</v>
      </c>
      <c r="AC716">
        <v>25</v>
      </c>
      <c r="AD716">
        <f t="shared" si="139"/>
        <v>0.11016807219002084</v>
      </c>
      <c r="AE716">
        <v>1630000</v>
      </c>
      <c r="AF716">
        <v>0</v>
      </c>
      <c r="AG716">
        <v>0</v>
      </c>
      <c r="AH716">
        <v>37800</v>
      </c>
      <c r="AI716">
        <v>0.14395075425218801</v>
      </c>
      <c r="AJ716">
        <v>0.144857190233875</v>
      </c>
      <c r="AK716" s="2">
        <f t="shared" si="134"/>
        <v>0.33121310736919773</v>
      </c>
      <c r="AL716" s="2">
        <f t="shared" si="140"/>
        <v>0.38892389505267977</v>
      </c>
      <c r="AM716">
        <f t="shared" si="141"/>
        <v>0.35002915657266814</v>
      </c>
      <c r="AN716">
        <f t="shared" si="142"/>
        <v>0.41817080089296055</v>
      </c>
      <c r="AO716">
        <f t="shared" si="143"/>
        <v>0.20901750942636774</v>
      </c>
      <c r="AP716">
        <f t="shared" si="144"/>
        <v>0.15130672174288576</v>
      </c>
      <c r="AQ716">
        <f t="shared" si="145"/>
        <v>52.903683302788231</v>
      </c>
    </row>
    <row r="717" spans="1:43" x14ac:dyDescent="0.2">
      <c r="A717">
        <v>18105</v>
      </c>
      <c r="B717">
        <v>11</v>
      </c>
      <c r="C717">
        <v>18</v>
      </c>
      <c r="D717" t="s">
        <v>68</v>
      </c>
      <c r="E717">
        <v>105</v>
      </c>
      <c r="F717" t="s">
        <v>557</v>
      </c>
      <c r="G717" t="s">
        <v>558</v>
      </c>
      <c r="H717" t="s">
        <v>504</v>
      </c>
      <c r="I717">
        <v>43</v>
      </c>
      <c r="J717">
        <v>14</v>
      </c>
      <c r="K717">
        <v>65</v>
      </c>
      <c r="L717">
        <v>58</v>
      </c>
      <c r="M717">
        <v>18</v>
      </c>
      <c r="N717">
        <v>83</v>
      </c>
      <c r="O717">
        <v>71</v>
      </c>
      <c r="P717">
        <v>24</v>
      </c>
      <c r="Q717">
        <v>98</v>
      </c>
      <c r="R717">
        <v>3550</v>
      </c>
      <c r="S717" s="1">
        <v>0.98286261200000002</v>
      </c>
      <c r="T717">
        <f t="shared" si="135"/>
        <v>1</v>
      </c>
      <c r="U717">
        <f t="shared" si="136"/>
        <v>3489.1622726000001</v>
      </c>
      <c r="V717">
        <f t="shared" si="137"/>
        <v>1474.2939180000001</v>
      </c>
      <c r="W717">
        <v>24.69</v>
      </c>
      <c r="X717">
        <f t="shared" si="138"/>
        <v>24.266877890280004</v>
      </c>
      <c r="Y717">
        <v>0</v>
      </c>
      <c r="Z717">
        <v>0</v>
      </c>
      <c r="AA717">
        <v>0</v>
      </c>
      <c r="AB717" s="3">
        <v>0.1</v>
      </c>
      <c r="AC717">
        <v>25</v>
      </c>
      <c r="AD717">
        <f t="shared" si="139"/>
        <v>0.11016807219002084</v>
      </c>
      <c r="AE717">
        <v>1630000</v>
      </c>
      <c r="AF717">
        <v>0</v>
      </c>
      <c r="AG717">
        <v>0</v>
      </c>
      <c r="AH717">
        <v>37800</v>
      </c>
      <c r="AI717">
        <v>0.14880608606839299</v>
      </c>
      <c r="AJ717">
        <v>0.14953379418412499</v>
      </c>
      <c r="AK717" s="2">
        <f t="shared" si="134"/>
        <v>0.31350073422650959</v>
      </c>
      <c r="AL717" s="2">
        <f t="shared" si="140"/>
        <v>0.36932850065070599</v>
      </c>
      <c r="AM717">
        <f t="shared" si="141"/>
        <v>0.33170284239593584</v>
      </c>
      <c r="AN717">
        <f t="shared" si="142"/>
        <v>0.39762112137937783</v>
      </c>
      <c r="AO717">
        <f t="shared" si="143"/>
        <v>0.19904301758551629</v>
      </c>
      <c r="AP717">
        <f t="shared" si="144"/>
        <v>0.14321525116131986</v>
      </c>
      <c r="AQ717">
        <f t="shared" si="145"/>
        <v>51.177511050556546</v>
      </c>
    </row>
    <row r="718" spans="1:43" x14ac:dyDescent="0.2">
      <c r="A718">
        <v>18107</v>
      </c>
      <c r="B718">
        <v>11</v>
      </c>
      <c r="C718">
        <v>18</v>
      </c>
      <c r="D718" t="s">
        <v>69</v>
      </c>
      <c r="E718">
        <v>107</v>
      </c>
      <c r="F718" t="s">
        <v>557</v>
      </c>
      <c r="G718" t="s">
        <v>558</v>
      </c>
      <c r="H718" t="s">
        <v>504</v>
      </c>
      <c r="I718">
        <v>43</v>
      </c>
      <c r="J718">
        <v>14</v>
      </c>
      <c r="K718">
        <v>65</v>
      </c>
      <c r="L718">
        <v>58</v>
      </c>
      <c r="M718">
        <v>18</v>
      </c>
      <c r="N718">
        <v>83</v>
      </c>
      <c r="O718">
        <v>71</v>
      </c>
      <c r="P718">
        <v>24</v>
      </c>
      <c r="Q718">
        <v>98</v>
      </c>
      <c r="R718">
        <v>3550</v>
      </c>
      <c r="S718" s="1">
        <v>1.0030627400000001</v>
      </c>
      <c r="T718">
        <f t="shared" si="135"/>
        <v>1</v>
      </c>
      <c r="U718">
        <f t="shared" si="136"/>
        <v>3560.8727270000004</v>
      </c>
      <c r="V718">
        <f t="shared" si="137"/>
        <v>1504.59411</v>
      </c>
      <c r="W718">
        <v>24.69</v>
      </c>
      <c r="X718">
        <f t="shared" si="138"/>
        <v>24.765619050600002</v>
      </c>
      <c r="Y718">
        <v>0</v>
      </c>
      <c r="Z718">
        <v>0</v>
      </c>
      <c r="AA718">
        <v>0</v>
      </c>
      <c r="AB718" s="3">
        <v>0.1</v>
      </c>
      <c r="AC718">
        <v>25</v>
      </c>
      <c r="AD718">
        <f t="shared" si="139"/>
        <v>0.11016807219002084</v>
      </c>
      <c r="AE718">
        <v>1630000</v>
      </c>
      <c r="AF718">
        <v>0</v>
      </c>
      <c r="AG718">
        <v>0</v>
      </c>
      <c r="AH718">
        <v>37800</v>
      </c>
      <c r="AI718">
        <v>0.147972370949289</v>
      </c>
      <c r="AJ718">
        <v>0.14930197462162501</v>
      </c>
      <c r="AK718" s="2">
        <f t="shared" si="134"/>
        <v>0.32174655619292741</v>
      </c>
      <c r="AL718" s="2">
        <f t="shared" si="140"/>
        <v>0.37788887088471634</v>
      </c>
      <c r="AM718">
        <f t="shared" si="141"/>
        <v>0.34005121981025971</v>
      </c>
      <c r="AN718">
        <f t="shared" si="142"/>
        <v>0.40634089965361386</v>
      </c>
      <c r="AO718">
        <f t="shared" si="143"/>
        <v>0.20312447079151583</v>
      </c>
      <c r="AP718">
        <f t="shared" si="144"/>
        <v>0.14698215609972687</v>
      </c>
      <c r="AQ718">
        <f t="shared" si="145"/>
        <v>51.465858560616937</v>
      </c>
    </row>
    <row r="719" spans="1:43" x14ac:dyDescent="0.2">
      <c r="A719">
        <v>18109</v>
      </c>
      <c r="B719">
        <v>11</v>
      </c>
      <c r="C719">
        <v>18</v>
      </c>
      <c r="D719" t="s">
        <v>70</v>
      </c>
      <c r="E719">
        <v>109</v>
      </c>
      <c r="F719" t="s">
        <v>557</v>
      </c>
      <c r="G719" t="s">
        <v>558</v>
      </c>
      <c r="H719" t="s">
        <v>504</v>
      </c>
      <c r="I719">
        <v>43</v>
      </c>
      <c r="J719">
        <v>14</v>
      </c>
      <c r="K719">
        <v>65</v>
      </c>
      <c r="L719">
        <v>58</v>
      </c>
      <c r="M719">
        <v>18</v>
      </c>
      <c r="N719">
        <v>83</v>
      </c>
      <c r="O719">
        <v>71</v>
      </c>
      <c r="P719">
        <v>24</v>
      </c>
      <c r="Q719">
        <v>98</v>
      </c>
      <c r="R719">
        <v>3550</v>
      </c>
      <c r="S719" s="1">
        <v>0.98707864300000003</v>
      </c>
      <c r="T719">
        <f t="shared" si="135"/>
        <v>1</v>
      </c>
      <c r="U719">
        <f t="shared" si="136"/>
        <v>3504.1291826500001</v>
      </c>
      <c r="V719">
        <f t="shared" si="137"/>
        <v>1480.6179645</v>
      </c>
      <c r="W719">
        <v>24.69</v>
      </c>
      <c r="X719">
        <f t="shared" si="138"/>
        <v>24.370971695670001</v>
      </c>
      <c r="Y719">
        <v>0</v>
      </c>
      <c r="Z719">
        <v>0</v>
      </c>
      <c r="AA719">
        <v>0</v>
      </c>
      <c r="AB719" s="3">
        <v>0.1</v>
      </c>
      <c r="AC719">
        <v>25</v>
      </c>
      <c r="AD719">
        <f t="shared" si="139"/>
        <v>0.11016807219002084</v>
      </c>
      <c r="AE719">
        <v>1630000</v>
      </c>
      <c r="AF719">
        <v>0</v>
      </c>
      <c r="AG719">
        <v>0</v>
      </c>
      <c r="AH719">
        <v>37800</v>
      </c>
      <c r="AI719">
        <v>0.14868038521868801</v>
      </c>
      <c r="AJ719">
        <v>0.14915175586775001</v>
      </c>
      <c r="AK719" s="2">
        <f t="shared" si="134"/>
        <v>0.31511169302315195</v>
      </c>
      <c r="AL719" s="2">
        <f t="shared" si="140"/>
        <v>0.37098665866375025</v>
      </c>
      <c r="AM719">
        <f t="shared" si="141"/>
        <v>0.33332919004471201</v>
      </c>
      <c r="AN719">
        <f t="shared" si="142"/>
        <v>0.399303199201755</v>
      </c>
      <c r="AO719">
        <f t="shared" si="143"/>
        <v>0.19982614448400449</v>
      </c>
      <c r="AP719">
        <f t="shared" si="144"/>
        <v>0.14395117884340619</v>
      </c>
      <c r="AQ719">
        <f t="shared" si="145"/>
        <v>51.220778739265981</v>
      </c>
    </row>
    <row r="720" spans="1:43" x14ac:dyDescent="0.2">
      <c r="A720">
        <v>18111</v>
      </c>
      <c r="B720">
        <v>11</v>
      </c>
      <c r="C720">
        <v>18</v>
      </c>
      <c r="D720" t="s">
        <v>144</v>
      </c>
      <c r="E720">
        <v>111</v>
      </c>
      <c r="F720" t="s">
        <v>557</v>
      </c>
      <c r="G720" t="s">
        <v>558</v>
      </c>
      <c r="H720" t="s">
        <v>504</v>
      </c>
      <c r="I720">
        <v>43</v>
      </c>
      <c r="J720">
        <v>14</v>
      </c>
      <c r="K720">
        <v>65</v>
      </c>
      <c r="L720">
        <v>58</v>
      </c>
      <c r="M720">
        <v>18</v>
      </c>
      <c r="N720">
        <v>83</v>
      </c>
      <c r="O720">
        <v>71</v>
      </c>
      <c r="P720">
        <v>24</v>
      </c>
      <c r="Q720">
        <v>98</v>
      </c>
      <c r="R720">
        <v>3550</v>
      </c>
      <c r="S720" s="1">
        <v>1.0300869109999999</v>
      </c>
      <c r="T720">
        <f t="shared" si="135"/>
        <v>1</v>
      </c>
      <c r="U720">
        <f t="shared" si="136"/>
        <v>3656.8085340499997</v>
      </c>
      <c r="V720">
        <f t="shared" si="137"/>
        <v>1545.1303664999998</v>
      </c>
      <c r="W720">
        <v>24.69</v>
      </c>
      <c r="X720">
        <f t="shared" si="138"/>
        <v>25.432845832590001</v>
      </c>
      <c r="Y720">
        <v>0</v>
      </c>
      <c r="Z720">
        <v>0</v>
      </c>
      <c r="AA720">
        <v>0</v>
      </c>
      <c r="AB720" s="3">
        <v>0.1</v>
      </c>
      <c r="AC720">
        <v>25</v>
      </c>
      <c r="AD720">
        <f t="shared" si="139"/>
        <v>0.11016807219002084</v>
      </c>
      <c r="AE720">
        <v>1630000</v>
      </c>
      <c r="AF720">
        <v>0</v>
      </c>
      <c r="AG720">
        <v>0</v>
      </c>
      <c r="AH720">
        <v>37800</v>
      </c>
      <c r="AI720">
        <v>0.14575716894827401</v>
      </c>
      <c r="AJ720">
        <v>0.14725778261325001</v>
      </c>
      <c r="AK720" s="2">
        <f t="shared" si="134"/>
        <v>0.33543655238281433</v>
      </c>
      <c r="AL720" s="2">
        <f t="shared" si="140"/>
        <v>0.39243211202127892</v>
      </c>
      <c r="AM720">
        <f t="shared" si="141"/>
        <v>0.35401940833720696</v>
      </c>
      <c r="AN720">
        <f t="shared" si="142"/>
        <v>0.42131655170702242</v>
      </c>
      <c r="AO720">
        <f t="shared" si="143"/>
        <v>0.21023166039822405</v>
      </c>
      <c r="AP720">
        <f t="shared" si="144"/>
        <v>0.15323610075975944</v>
      </c>
      <c r="AQ720">
        <f t="shared" si="145"/>
        <v>52.248031222792427</v>
      </c>
    </row>
    <row r="721" spans="1:43" x14ac:dyDescent="0.2">
      <c r="A721">
        <v>18113</v>
      </c>
      <c r="B721">
        <v>11</v>
      </c>
      <c r="C721">
        <v>18</v>
      </c>
      <c r="D721" t="s">
        <v>578</v>
      </c>
      <c r="E721">
        <v>113</v>
      </c>
      <c r="F721" t="s">
        <v>557</v>
      </c>
      <c r="G721" t="s">
        <v>558</v>
      </c>
      <c r="H721" t="s">
        <v>504</v>
      </c>
      <c r="I721">
        <v>43</v>
      </c>
      <c r="J721">
        <v>14</v>
      </c>
      <c r="K721">
        <v>65</v>
      </c>
      <c r="L721">
        <v>58</v>
      </c>
      <c r="M721">
        <v>18</v>
      </c>
      <c r="N721">
        <v>83</v>
      </c>
      <c r="O721">
        <v>71</v>
      </c>
      <c r="P721">
        <v>24</v>
      </c>
      <c r="Q721">
        <v>98</v>
      </c>
      <c r="R721">
        <v>3550</v>
      </c>
      <c r="S721" s="1">
        <v>1.0025417029999999</v>
      </c>
      <c r="T721">
        <f t="shared" si="135"/>
        <v>1</v>
      </c>
      <c r="U721">
        <f t="shared" si="136"/>
        <v>3559.0230456499994</v>
      </c>
      <c r="V721">
        <f t="shared" si="137"/>
        <v>1503.8125544999998</v>
      </c>
      <c r="W721">
        <v>24.69</v>
      </c>
      <c r="X721">
        <f t="shared" si="138"/>
        <v>24.752754647069999</v>
      </c>
      <c r="Y721">
        <v>0</v>
      </c>
      <c r="Z721">
        <v>0</v>
      </c>
      <c r="AA721">
        <v>0</v>
      </c>
      <c r="AB721" s="3">
        <v>0.1</v>
      </c>
      <c r="AC721">
        <v>25</v>
      </c>
      <c r="AD721">
        <f t="shared" si="139"/>
        <v>0.11016807219002084</v>
      </c>
      <c r="AE721">
        <v>1630000</v>
      </c>
      <c r="AF721">
        <v>0</v>
      </c>
      <c r="AG721">
        <v>0</v>
      </c>
      <c r="AH721">
        <v>37800</v>
      </c>
      <c r="AI721">
        <v>0.14280307891996499</v>
      </c>
      <c r="AJ721">
        <v>0.14341690677987501</v>
      </c>
      <c r="AK721" s="2">
        <f t="shared" si="134"/>
        <v>0.33322019738251701</v>
      </c>
      <c r="AL721" s="2">
        <f t="shared" si="140"/>
        <v>0.39139479332509552</v>
      </c>
      <c r="AM721">
        <f t="shared" si="141"/>
        <v>0.35218746682356239</v>
      </c>
      <c r="AN721">
        <f t="shared" si="142"/>
        <v>0.42087674978634748</v>
      </c>
      <c r="AO721">
        <f t="shared" si="143"/>
        <v>0.21039820836219617</v>
      </c>
      <c r="AP721">
        <f t="shared" si="144"/>
        <v>0.15222361241961765</v>
      </c>
      <c r="AQ721">
        <f t="shared" si="145"/>
        <v>53.328857975278154</v>
      </c>
    </row>
    <row r="722" spans="1:43" x14ac:dyDescent="0.2">
      <c r="A722">
        <v>18115</v>
      </c>
      <c r="B722">
        <v>11</v>
      </c>
      <c r="C722">
        <v>18</v>
      </c>
      <c r="D722" t="s">
        <v>579</v>
      </c>
      <c r="E722">
        <v>115</v>
      </c>
      <c r="F722" t="s">
        <v>557</v>
      </c>
      <c r="G722" t="s">
        <v>558</v>
      </c>
      <c r="H722" t="s">
        <v>504</v>
      </c>
      <c r="I722">
        <v>43</v>
      </c>
      <c r="J722">
        <v>14</v>
      </c>
      <c r="K722">
        <v>65</v>
      </c>
      <c r="L722">
        <v>58</v>
      </c>
      <c r="M722">
        <v>18</v>
      </c>
      <c r="N722">
        <v>83</v>
      </c>
      <c r="O722">
        <v>71</v>
      </c>
      <c r="P722">
        <v>24</v>
      </c>
      <c r="Q722">
        <v>98</v>
      </c>
      <c r="R722">
        <v>3550</v>
      </c>
      <c r="S722" s="1">
        <v>0.96573543500000003</v>
      </c>
      <c r="T722">
        <f t="shared" si="135"/>
        <v>1</v>
      </c>
      <c r="U722">
        <f t="shared" si="136"/>
        <v>3428.3607942500003</v>
      </c>
      <c r="V722">
        <f t="shared" si="137"/>
        <v>1448.6031525000001</v>
      </c>
      <c r="W722">
        <v>24.69</v>
      </c>
      <c r="X722">
        <f t="shared" si="138"/>
        <v>23.844007890150003</v>
      </c>
      <c r="Y722">
        <v>0</v>
      </c>
      <c r="Z722">
        <v>0</v>
      </c>
      <c r="AA722">
        <v>0</v>
      </c>
      <c r="AB722" s="3">
        <v>0.1</v>
      </c>
      <c r="AC722">
        <v>25</v>
      </c>
      <c r="AD722">
        <f t="shared" si="139"/>
        <v>0.11016807219002084</v>
      </c>
      <c r="AE722">
        <v>1630000</v>
      </c>
      <c r="AF722">
        <v>0</v>
      </c>
      <c r="AG722">
        <v>0</v>
      </c>
      <c r="AH722">
        <v>37800</v>
      </c>
      <c r="AI722">
        <v>0.148090421489733</v>
      </c>
      <c r="AJ722">
        <v>0.14887949241312501</v>
      </c>
      <c r="AK722" s="2">
        <f t="shared" si="134"/>
        <v>0.30952635901391201</v>
      </c>
      <c r="AL722" s="2">
        <f t="shared" si="140"/>
        <v>0.36562391976061476</v>
      </c>
      <c r="AM722">
        <f t="shared" si="141"/>
        <v>0.32781643103638669</v>
      </c>
      <c r="AN722">
        <f t="shared" si="142"/>
        <v>0.39405326794464324</v>
      </c>
      <c r="AO722">
        <f t="shared" si="143"/>
        <v>0.19749721442406196</v>
      </c>
      <c r="AP722">
        <f t="shared" si="144"/>
        <v>0.14139965367735918</v>
      </c>
      <c r="AQ722">
        <f t="shared" si="145"/>
        <v>51.424832460776194</v>
      </c>
    </row>
    <row r="723" spans="1:43" x14ac:dyDescent="0.2">
      <c r="A723">
        <v>18117</v>
      </c>
      <c r="B723">
        <v>11</v>
      </c>
      <c r="C723">
        <v>18</v>
      </c>
      <c r="D723" t="s">
        <v>197</v>
      </c>
      <c r="E723">
        <v>117</v>
      </c>
      <c r="F723" t="s">
        <v>557</v>
      </c>
      <c r="G723" t="s">
        <v>558</v>
      </c>
      <c r="H723" t="s">
        <v>504</v>
      </c>
      <c r="I723">
        <v>43</v>
      </c>
      <c r="J723">
        <v>14</v>
      </c>
      <c r="K723">
        <v>65</v>
      </c>
      <c r="L723">
        <v>58</v>
      </c>
      <c r="M723">
        <v>18</v>
      </c>
      <c r="N723">
        <v>83</v>
      </c>
      <c r="O723">
        <v>71</v>
      </c>
      <c r="P723">
        <v>24</v>
      </c>
      <c r="Q723">
        <v>98</v>
      </c>
      <c r="R723">
        <v>3550</v>
      </c>
      <c r="S723" s="1">
        <v>0.97318090999999995</v>
      </c>
      <c r="T723">
        <f t="shared" si="135"/>
        <v>1</v>
      </c>
      <c r="U723">
        <f t="shared" si="136"/>
        <v>3454.7922304999997</v>
      </c>
      <c r="V723">
        <f t="shared" si="137"/>
        <v>1459.7713649999998</v>
      </c>
      <c r="W723">
        <v>24.69</v>
      </c>
      <c r="X723">
        <f t="shared" si="138"/>
        <v>24.027836667900001</v>
      </c>
      <c r="Y723">
        <v>0</v>
      </c>
      <c r="Z723">
        <v>0</v>
      </c>
      <c r="AA723">
        <v>0</v>
      </c>
      <c r="AB723" s="3">
        <v>0.1</v>
      </c>
      <c r="AC723">
        <v>25</v>
      </c>
      <c r="AD723">
        <f t="shared" si="139"/>
        <v>0.11016807219002084</v>
      </c>
      <c r="AE723">
        <v>1630000</v>
      </c>
      <c r="AF723">
        <v>0</v>
      </c>
      <c r="AG723">
        <v>0</v>
      </c>
      <c r="AH723">
        <v>37800</v>
      </c>
      <c r="AI723">
        <v>0.14985714996914501</v>
      </c>
      <c r="AJ723">
        <v>0.15087142598549999</v>
      </c>
      <c r="AK723" s="2">
        <f t="shared" si="134"/>
        <v>0.30823542765344059</v>
      </c>
      <c r="AL723" s="2">
        <f t="shared" si="140"/>
        <v>0.36367163084585147</v>
      </c>
      <c r="AM723">
        <f t="shared" si="141"/>
        <v>0.32630987038402454</v>
      </c>
      <c r="AN723">
        <f t="shared" si="142"/>
        <v>0.39176581357999518</v>
      </c>
      <c r="AO723">
        <f t="shared" si="143"/>
        <v>0.1962461260052536</v>
      </c>
      <c r="AP723">
        <f t="shared" si="144"/>
        <v>0.14080992281284271</v>
      </c>
      <c r="AQ723">
        <f t="shared" si="145"/>
        <v>50.818563650271315</v>
      </c>
    </row>
    <row r="724" spans="1:43" x14ac:dyDescent="0.2">
      <c r="A724">
        <v>18119</v>
      </c>
      <c r="B724">
        <v>11</v>
      </c>
      <c r="C724">
        <v>18</v>
      </c>
      <c r="D724" t="s">
        <v>580</v>
      </c>
      <c r="E724">
        <v>119</v>
      </c>
      <c r="F724" t="s">
        <v>557</v>
      </c>
      <c r="G724" t="s">
        <v>558</v>
      </c>
      <c r="H724" t="s">
        <v>504</v>
      </c>
      <c r="I724">
        <v>43</v>
      </c>
      <c r="J724">
        <v>14</v>
      </c>
      <c r="K724">
        <v>65</v>
      </c>
      <c r="L724">
        <v>58</v>
      </c>
      <c r="M724">
        <v>18</v>
      </c>
      <c r="N724">
        <v>83</v>
      </c>
      <c r="O724">
        <v>71</v>
      </c>
      <c r="P724">
        <v>24</v>
      </c>
      <c r="Q724">
        <v>98</v>
      </c>
      <c r="R724">
        <v>3550</v>
      </c>
      <c r="S724" s="1">
        <v>0.98942306099999999</v>
      </c>
      <c r="T724">
        <f t="shared" si="135"/>
        <v>1</v>
      </c>
      <c r="U724">
        <f t="shared" si="136"/>
        <v>3512.45186655</v>
      </c>
      <c r="V724">
        <f t="shared" si="137"/>
        <v>1484.1345914999999</v>
      </c>
      <c r="W724">
        <v>24.69</v>
      </c>
      <c r="X724">
        <f t="shared" si="138"/>
        <v>24.428855376090002</v>
      </c>
      <c r="Y724">
        <v>0</v>
      </c>
      <c r="Z724">
        <v>0</v>
      </c>
      <c r="AA724">
        <v>0</v>
      </c>
      <c r="AB724" s="3">
        <v>0.1</v>
      </c>
      <c r="AC724">
        <v>25</v>
      </c>
      <c r="AD724">
        <f t="shared" si="139"/>
        <v>0.11016807219002084</v>
      </c>
      <c r="AE724">
        <v>1630000</v>
      </c>
      <c r="AF724">
        <v>0</v>
      </c>
      <c r="AG724">
        <v>0</v>
      </c>
      <c r="AH724">
        <v>37800</v>
      </c>
      <c r="AI724">
        <v>0.14883852317625901</v>
      </c>
      <c r="AJ724">
        <v>0.14926099736887499</v>
      </c>
      <c r="AK724" s="2">
        <f t="shared" si="134"/>
        <v>0.315524522139634</v>
      </c>
      <c r="AL724" s="2">
        <f t="shared" si="140"/>
        <v>0.37134012174543707</v>
      </c>
      <c r="AM724">
        <f t="shared" si="141"/>
        <v>0.33372266343453422</v>
      </c>
      <c r="AN724">
        <f t="shared" si="142"/>
        <v>0.39962657652479144</v>
      </c>
      <c r="AO724">
        <f t="shared" si="143"/>
        <v>0.19995536947675363</v>
      </c>
      <c r="AP724">
        <f t="shared" si="144"/>
        <v>0.14413976987095056</v>
      </c>
      <c r="AQ724">
        <f t="shared" si="145"/>
        <v>51.166357685078076</v>
      </c>
    </row>
    <row r="725" spans="1:43" x14ac:dyDescent="0.2">
      <c r="A725">
        <v>18121</v>
      </c>
      <c r="B725">
        <v>11</v>
      </c>
      <c r="C725">
        <v>18</v>
      </c>
      <c r="D725" t="s">
        <v>581</v>
      </c>
      <c r="E725">
        <v>121</v>
      </c>
      <c r="F725" t="s">
        <v>557</v>
      </c>
      <c r="G725" t="s">
        <v>558</v>
      </c>
      <c r="H725" t="s">
        <v>504</v>
      </c>
      <c r="I725">
        <v>43</v>
      </c>
      <c r="J725">
        <v>14</v>
      </c>
      <c r="K725">
        <v>65</v>
      </c>
      <c r="L725">
        <v>58</v>
      </c>
      <c r="M725">
        <v>18</v>
      </c>
      <c r="N725">
        <v>83</v>
      </c>
      <c r="O725">
        <v>71</v>
      </c>
      <c r="P725">
        <v>24</v>
      </c>
      <c r="Q725">
        <v>98</v>
      </c>
      <c r="R725">
        <v>3550</v>
      </c>
      <c r="S725" s="1">
        <v>1.0011229159999999</v>
      </c>
      <c r="T725">
        <f t="shared" si="135"/>
        <v>1</v>
      </c>
      <c r="U725">
        <f t="shared" si="136"/>
        <v>3553.9863517999997</v>
      </c>
      <c r="V725">
        <f t="shared" si="137"/>
        <v>1501.6843739999999</v>
      </c>
      <c r="W725">
        <v>24.69</v>
      </c>
      <c r="X725">
        <f t="shared" si="138"/>
        <v>24.717724796039999</v>
      </c>
      <c r="Y725">
        <v>0</v>
      </c>
      <c r="Z725">
        <v>0</v>
      </c>
      <c r="AA725">
        <v>0</v>
      </c>
      <c r="AB725" s="3">
        <v>0.1</v>
      </c>
      <c r="AC725">
        <v>25</v>
      </c>
      <c r="AD725">
        <f t="shared" si="139"/>
        <v>0.11016807219002084</v>
      </c>
      <c r="AE725">
        <v>1630000</v>
      </c>
      <c r="AF725">
        <v>0</v>
      </c>
      <c r="AG725">
        <v>0</v>
      </c>
      <c r="AH725">
        <v>37800</v>
      </c>
      <c r="AI725">
        <v>0.14912179949952201</v>
      </c>
      <c r="AJ725">
        <v>0.150231102399</v>
      </c>
      <c r="AK725" s="2">
        <f t="shared" si="134"/>
        <v>0.31864910879087383</v>
      </c>
      <c r="AL725" s="2">
        <f t="shared" si="140"/>
        <v>0.37435867937952366</v>
      </c>
      <c r="AM725">
        <f t="shared" si="141"/>
        <v>0.33681268034095108</v>
      </c>
      <c r="AN725">
        <f t="shared" si="142"/>
        <v>0.40259140034574725</v>
      </c>
      <c r="AO725">
        <f t="shared" si="143"/>
        <v>0.20127673252978706</v>
      </c>
      <c r="AP725">
        <f t="shared" si="144"/>
        <v>0.1455671619411372</v>
      </c>
      <c r="AQ725">
        <f t="shared" si="145"/>
        <v>51.069160509826482</v>
      </c>
    </row>
    <row r="726" spans="1:43" x14ac:dyDescent="0.2">
      <c r="A726">
        <v>18123</v>
      </c>
      <c r="B726">
        <v>11</v>
      </c>
      <c r="C726">
        <v>18</v>
      </c>
      <c r="D726" t="s">
        <v>71</v>
      </c>
      <c r="E726">
        <v>123</v>
      </c>
      <c r="F726" t="s">
        <v>557</v>
      </c>
      <c r="G726" t="s">
        <v>558</v>
      </c>
      <c r="H726" t="s">
        <v>504</v>
      </c>
      <c r="I726">
        <v>43</v>
      </c>
      <c r="J726">
        <v>14</v>
      </c>
      <c r="K726">
        <v>65</v>
      </c>
      <c r="L726">
        <v>58</v>
      </c>
      <c r="M726">
        <v>18</v>
      </c>
      <c r="N726">
        <v>83</v>
      </c>
      <c r="O726">
        <v>71</v>
      </c>
      <c r="P726">
        <v>24</v>
      </c>
      <c r="Q726">
        <v>98</v>
      </c>
      <c r="R726">
        <v>3550</v>
      </c>
      <c r="S726" s="1">
        <v>0.96691452899999997</v>
      </c>
      <c r="T726">
        <f t="shared" si="135"/>
        <v>1</v>
      </c>
      <c r="U726">
        <f t="shared" si="136"/>
        <v>3432.54657795</v>
      </c>
      <c r="V726">
        <f t="shared" si="137"/>
        <v>1450.3717935</v>
      </c>
      <c r="W726">
        <v>24.69</v>
      </c>
      <c r="X726">
        <f t="shared" si="138"/>
        <v>23.873119721009999</v>
      </c>
      <c r="Y726">
        <v>0</v>
      </c>
      <c r="Z726">
        <v>0</v>
      </c>
      <c r="AA726">
        <v>0</v>
      </c>
      <c r="AB726" s="3">
        <v>0.1</v>
      </c>
      <c r="AC726">
        <v>25</v>
      </c>
      <c r="AD726">
        <f t="shared" si="139"/>
        <v>0.11016807219002084</v>
      </c>
      <c r="AE726">
        <v>1630000</v>
      </c>
      <c r="AF726">
        <v>0</v>
      </c>
      <c r="AG726">
        <v>0</v>
      </c>
      <c r="AH726">
        <v>37800</v>
      </c>
      <c r="AI726">
        <v>0.15131062011468699</v>
      </c>
      <c r="AJ726">
        <v>0.15268778728575</v>
      </c>
      <c r="AK726" s="2">
        <f t="shared" si="134"/>
        <v>0.30330887364530768</v>
      </c>
      <c r="AL726" s="2">
        <f t="shared" si="140"/>
        <v>0.3582125638768881</v>
      </c>
      <c r="AM726">
        <f t="shared" si="141"/>
        <v>0.32120969562880658</v>
      </c>
      <c r="AN726">
        <f t="shared" si="142"/>
        <v>0.38603687754409832</v>
      </c>
      <c r="AO726">
        <f t="shared" si="143"/>
        <v>0.1934630356370835</v>
      </c>
      <c r="AP726">
        <f t="shared" si="144"/>
        <v>0.1385593454055031</v>
      </c>
      <c r="AQ726">
        <f t="shared" si="145"/>
        <v>50.330407134562059</v>
      </c>
    </row>
    <row r="727" spans="1:43" x14ac:dyDescent="0.2">
      <c r="A727">
        <v>18125</v>
      </c>
      <c r="B727">
        <v>11</v>
      </c>
      <c r="C727">
        <v>18</v>
      </c>
      <c r="D727" t="s">
        <v>73</v>
      </c>
      <c r="E727">
        <v>125</v>
      </c>
      <c r="F727" t="s">
        <v>557</v>
      </c>
      <c r="G727" t="s">
        <v>558</v>
      </c>
      <c r="H727" t="s">
        <v>504</v>
      </c>
      <c r="I727">
        <v>43</v>
      </c>
      <c r="J727">
        <v>14</v>
      </c>
      <c r="K727">
        <v>65</v>
      </c>
      <c r="L727">
        <v>58</v>
      </c>
      <c r="M727">
        <v>18</v>
      </c>
      <c r="N727">
        <v>83</v>
      </c>
      <c r="O727">
        <v>71</v>
      </c>
      <c r="P727">
        <v>24</v>
      </c>
      <c r="Q727">
        <v>98</v>
      </c>
      <c r="R727">
        <v>3550</v>
      </c>
      <c r="S727" s="1">
        <v>0.97705289699999998</v>
      </c>
      <c r="T727">
        <f t="shared" si="135"/>
        <v>1</v>
      </c>
      <c r="U727">
        <f t="shared" si="136"/>
        <v>3468.53778435</v>
      </c>
      <c r="V727">
        <f t="shared" si="137"/>
        <v>1465.5793455</v>
      </c>
      <c r="W727">
        <v>24.69</v>
      </c>
      <c r="X727">
        <f t="shared" si="138"/>
        <v>24.123436026930001</v>
      </c>
      <c r="Y727">
        <v>0</v>
      </c>
      <c r="Z727">
        <v>0</v>
      </c>
      <c r="AA727">
        <v>0</v>
      </c>
      <c r="AB727" s="3">
        <v>0.1</v>
      </c>
      <c r="AC727">
        <v>25</v>
      </c>
      <c r="AD727">
        <f t="shared" si="139"/>
        <v>0.11016807219002084</v>
      </c>
      <c r="AE727">
        <v>1630000</v>
      </c>
      <c r="AF727">
        <v>0</v>
      </c>
      <c r="AG727">
        <v>0</v>
      </c>
      <c r="AH727">
        <v>37800</v>
      </c>
      <c r="AI727">
        <v>0.151890799955614</v>
      </c>
      <c r="AJ727">
        <v>0.15321708587749999</v>
      </c>
      <c r="AK727" s="2">
        <f t="shared" si="134"/>
        <v>0.30531844985604023</v>
      </c>
      <c r="AL727" s="2">
        <f t="shared" si="140"/>
        <v>0.36001242353945462</v>
      </c>
      <c r="AM727">
        <f t="shared" si="141"/>
        <v>0.32315089576900763</v>
      </c>
      <c r="AN727">
        <f t="shared" si="142"/>
        <v>0.38773045620819713</v>
      </c>
      <c r="AO727">
        <f t="shared" si="143"/>
        <v>0.19417134552498941</v>
      </c>
      <c r="AP727">
        <f t="shared" si="144"/>
        <v>0.13947737184157499</v>
      </c>
      <c r="AQ727">
        <f t="shared" si="145"/>
        <v>50.138159232690086</v>
      </c>
    </row>
    <row r="728" spans="1:43" x14ac:dyDescent="0.2">
      <c r="A728">
        <v>18127</v>
      </c>
      <c r="B728">
        <v>11</v>
      </c>
      <c r="C728">
        <v>18</v>
      </c>
      <c r="D728" t="s">
        <v>582</v>
      </c>
      <c r="E728">
        <v>127</v>
      </c>
      <c r="F728" t="s">
        <v>557</v>
      </c>
      <c r="G728" t="s">
        <v>558</v>
      </c>
      <c r="H728" t="s">
        <v>504</v>
      </c>
      <c r="I728">
        <v>43</v>
      </c>
      <c r="J728">
        <v>14</v>
      </c>
      <c r="K728">
        <v>65</v>
      </c>
      <c r="L728">
        <v>58</v>
      </c>
      <c r="M728">
        <v>18</v>
      </c>
      <c r="N728">
        <v>83</v>
      </c>
      <c r="O728">
        <v>71</v>
      </c>
      <c r="P728">
        <v>24</v>
      </c>
      <c r="Q728">
        <v>98</v>
      </c>
      <c r="R728">
        <v>3550</v>
      </c>
      <c r="S728" s="1">
        <v>1.0342924870000001</v>
      </c>
      <c r="T728">
        <f t="shared" si="135"/>
        <v>1</v>
      </c>
      <c r="U728">
        <f t="shared" si="136"/>
        <v>3671.7383288500005</v>
      </c>
      <c r="V728">
        <f t="shared" si="137"/>
        <v>1551.4387305000002</v>
      </c>
      <c r="W728">
        <v>24.69</v>
      </c>
      <c r="X728">
        <f t="shared" si="138"/>
        <v>25.536681504030003</v>
      </c>
      <c r="Y728">
        <v>0</v>
      </c>
      <c r="Z728">
        <v>0</v>
      </c>
      <c r="AA728">
        <v>0</v>
      </c>
      <c r="AB728" s="3">
        <v>0.1</v>
      </c>
      <c r="AC728">
        <v>25</v>
      </c>
      <c r="AD728">
        <f t="shared" si="139"/>
        <v>0.11016807219002084</v>
      </c>
      <c r="AE728">
        <v>1630000</v>
      </c>
      <c r="AF728">
        <v>0</v>
      </c>
      <c r="AG728">
        <v>0</v>
      </c>
      <c r="AH728">
        <v>37800</v>
      </c>
      <c r="AI728">
        <v>0.14322567622636201</v>
      </c>
      <c r="AJ728">
        <v>0.14450470798974999</v>
      </c>
      <c r="AK728" s="2">
        <f t="shared" si="134"/>
        <v>0.34275904961869558</v>
      </c>
      <c r="AL728" s="2">
        <f t="shared" si="140"/>
        <v>0.40076199737504237</v>
      </c>
      <c r="AM728">
        <f t="shared" si="141"/>
        <v>0.36167035481375742</v>
      </c>
      <c r="AN728">
        <f t="shared" si="142"/>
        <v>0.43015696527589026</v>
      </c>
      <c r="AO728">
        <f t="shared" si="143"/>
        <v>0.21458415481498685</v>
      </c>
      <c r="AP728">
        <f t="shared" si="144"/>
        <v>0.15658120705864009</v>
      </c>
      <c r="AQ728">
        <f t="shared" si="145"/>
        <v>53.171507475511874</v>
      </c>
    </row>
    <row r="729" spans="1:43" x14ac:dyDescent="0.2">
      <c r="A729">
        <v>18129</v>
      </c>
      <c r="B729">
        <v>11</v>
      </c>
      <c r="C729">
        <v>18</v>
      </c>
      <c r="D729" t="s">
        <v>583</v>
      </c>
      <c r="E729">
        <v>129</v>
      </c>
      <c r="F729" t="s">
        <v>557</v>
      </c>
      <c r="G729" t="s">
        <v>558</v>
      </c>
      <c r="H729" t="s">
        <v>504</v>
      </c>
      <c r="I729">
        <v>43</v>
      </c>
      <c r="J729">
        <v>14</v>
      </c>
      <c r="K729">
        <v>65</v>
      </c>
      <c r="L729">
        <v>58</v>
      </c>
      <c r="M729">
        <v>18</v>
      </c>
      <c r="N729">
        <v>83</v>
      </c>
      <c r="O729">
        <v>71</v>
      </c>
      <c r="P729">
        <v>24</v>
      </c>
      <c r="Q729">
        <v>98</v>
      </c>
      <c r="R729">
        <v>3550</v>
      </c>
      <c r="S729" s="1">
        <v>0.97607270199999996</v>
      </c>
      <c r="T729">
        <f t="shared" si="135"/>
        <v>1</v>
      </c>
      <c r="U729">
        <f t="shared" si="136"/>
        <v>3465.0580921000001</v>
      </c>
      <c r="V729">
        <f t="shared" si="137"/>
        <v>1464.1090529999999</v>
      </c>
      <c r="W729">
        <v>24.69</v>
      </c>
      <c r="X729">
        <f t="shared" si="138"/>
        <v>24.099235012379999</v>
      </c>
      <c r="Y729">
        <v>0</v>
      </c>
      <c r="Z729">
        <v>0</v>
      </c>
      <c r="AA729">
        <v>0</v>
      </c>
      <c r="AB729" s="3">
        <v>0.1</v>
      </c>
      <c r="AC729">
        <v>25</v>
      </c>
      <c r="AD729">
        <f t="shared" si="139"/>
        <v>0.11016807219002084</v>
      </c>
      <c r="AE729">
        <v>1630000</v>
      </c>
      <c r="AF729">
        <v>0</v>
      </c>
      <c r="AG729">
        <v>0</v>
      </c>
      <c r="AH729">
        <v>37800</v>
      </c>
      <c r="AI729">
        <v>0.15309986321289401</v>
      </c>
      <c r="AJ729">
        <v>0.1537491050815</v>
      </c>
      <c r="AK729" s="2">
        <f t="shared" si="134"/>
        <v>0.30260340157410642</v>
      </c>
      <c r="AL729" s="2">
        <f t="shared" si="140"/>
        <v>0.35686544493055966</v>
      </c>
      <c r="AM729">
        <f t="shared" si="141"/>
        <v>0.32029502074374216</v>
      </c>
      <c r="AN729">
        <f t="shared" si="142"/>
        <v>0.3843645822054032</v>
      </c>
      <c r="AO729">
        <f t="shared" si="143"/>
        <v>0.19249911085688648</v>
      </c>
      <c r="AP729">
        <f t="shared" si="144"/>
        <v>0.13823706750043324</v>
      </c>
      <c r="AQ729">
        <f t="shared" si="145"/>
        <v>49.742207173401809</v>
      </c>
    </row>
    <row r="730" spans="1:43" x14ac:dyDescent="0.2">
      <c r="A730">
        <v>18131</v>
      </c>
      <c r="B730">
        <v>11</v>
      </c>
      <c r="C730">
        <v>18</v>
      </c>
      <c r="D730" t="s">
        <v>151</v>
      </c>
      <c r="E730">
        <v>131</v>
      </c>
      <c r="F730" t="s">
        <v>557</v>
      </c>
      <c r="G730" t="s">
        <v>558</v>
      </c>
      <c r="H730" t="s">
        <v>504</v>
      </c>
      <c r="I730">
        <v>43</v>
      </c>
      <c r="J730">
        <v>14</v>
      </c>
      <c r="K730">
        <v>65</v>
      </c>
      <c r="L730">
        <v>58</v>
      </c>
      <c r="M730">
        <v>18</v>
      </c>
      <c r="N730">
        <v>83</v>
      </c>
      <c r="O730">
        <v>71</v>
      </c>
      <c r="P730">
        <v>24</v>
      </c>
      <c r="Q730">
        <v>98</v>
      </c>
      <c r="R730">
        <v>3550</v>
      </c>
      <c r="S730" s="1">
        <v>1.0199054279999999</v>
      </c>
      <c r="T730">
        <f t="shared" si="135"/>
        <v>1</v>
      </c>
      <c r="U730">
        <f t="shared" si="136"/>
        <v>3620.6642693999997</v>
      </c>
      <c r="V730">
        <f t="shared" si="137"/>
        <v>1529.8581419999998</v>
      </c>
      <c r="W730">
        <v>24.69</v>
      </c>
      <c r="X730">
        <f t="shared" si="138"/>
        <v>25.181465017320001</v>
      </c>
      <c r="Y730">
        <v>0</v>
      </c>
      <c r="Z730">
        <v>0</v>
      </c>
      <c r="AA730">
        <v>0</v>
      </c>
      <c r="AB730" s="3">
        <v>0.1</v>
      </c>
      <c r="AC730">
        <v>25</v>
      </c>
      <c r="AD730">
        <f t="shared" si="139"/>
        <v>0.11016807219002084</v>
      </c>
      <c r="AE730">
        <v>1630000</v>
      </c>
      <c r="AF730">
        <v>0</v>
      </c>
      <c r="AG730">
        <v>0</v>
      </c>
      <c r="AH730">
        <v>37800</v>
      </c>
      <c r="AI730">
        <v>0.143626938180171</v>
      </c>
      <c r="AJ730">
        <v>0.14484229462537501</v>
      </c>
      <c r="AK730" s="2">
        <f t="shared" si="134"/>
        <v>0.33704698156132384</v>
      </c>
      <c r="AL730" s="2">
        <f t="shared" si="140"/>
        <v>0.39488788188814039</v>
      </c>
      <c r="AM730">
        <f t="shared" si="141"/>
        <v>0.3559054527451076</v>
      </c>
      <c r="AN730">
        <f t="shared" si="142"/>
        <v>0.42420072673880355</v>
      </c>
      <c r="AO730">
        <f t="shared" si="143"/>
        <v>0.21181268682538867</v>
      </c>
      <c r="AP730">
        <f t="shared" si="144"/>
        <v>0.15397178649857213</v>
      </c>
      <c r="AQ730">
        <f t="shared" si="145"/>
        <v>53.022958023390096</v>
      </c>
    </row>
    <row r="731" spans="1:43" x14ac:dyDescent="0.2">
      <c r="A731">
        <v>18133</v>
      </c>
      <c r="B731">
        <v>11</v>
      </c>
      <c r="C731">
        <v>18</v>
      </c>
      <c r="D731" t="s">
        <v>344</v>
      </c>
      <c r="E731">
        <v>133</v>
      </c>
      <c r="F731" t="s">
        <v>557</v>
      </c>
      <c r="G731" t="s">
        <v>558</v>
      </c>
      <c r="H731" t="s">
        <v>504</v>
      </c>
      <c r="I731">
        <v>43</v>
      </c>
      <c r="J731">
        <v>14</v>
      </c>
      <c r="K731">
        <v>65</v>
      </c>
      <c r="L731">
        <v>58</v>
      </c>
      <c r="M731">
        <v>18</v>
      </c>
      <c r="N731">
        <v>83</v>
      </c>
      <c r="O731">
        <v>71</v>
      </c>
      <c r="P731">
        <v>24</v>
      </c>
      <c r="Q731">
        <v>98</v>
      </c>
      <c r="R731">
        <v>3550</v>
      </c>
      <c r="S731" s="1">
        <v>0.99588787599999995</v>
      </c>
      <c r="T731">
        <f t="shared" si="135"/>
        <v>1</v>
      </c>
      <c r="U731">
        <f t="shared" si="136"/>
        <v>3535.4019598</v>
      </c>
      <c r="V731">
        <f t="shared" si="137"/>
        <v>1493.8318139999999</v>
      </c>
      <c r="W731">
        <v>24.69</v>
      </c>
      <c r="X731">
        <f t="shared" si="138"/>
        <v>24.58847165844</v>
      </c>
      <c r="Y731">
        <v>0</v>
      </c>
      <c r="Z731">
        <v>0</v>
      </c>
      <c r="AA731">
        <v>0</v>
      </c>
      <c r="AB731" s="3">
        <v>0.1</v>
      </c>
      <c r="AC731">
        <v>25</v>
      </c>
      <c r="AD731">
        <f t="shared" si="139"/>
        <v>0.11016807219002084</v>
      </c>
      <c r="AE731">
        <v>1630000</v>
      </c>
      <c r="AF731">
        <v>0</v>
      </c>
      <c r="AG731">
        <v>0</v>
      </c>
      <c r="AH731">
        <v>37800</v>
      </c>
      <c r="AI731">
        <v>0.148785949379173</v>
      </c>
      <c r="AJ731">
        <v>0.149442919546875</v>
      </c>
      <c r="AK731" s="2">
        <f t="shared" si="134"/>
        <v>0.31769835502310106</v>
      </c>
      <c r="AL731" s="2">
        <f t="shared" si="140"/>
        <v>0.37353367717676678</v>
      </c>
      <c r="AM731">
        <f t="shared" si="141"/>
        <v>0.33590292666570398</v>
      </c>
      <c r="AN731">
        <f t="shared" si="142"/>
        <v>0.40183012702850568</v>
      </c>
      <c r="AO731">
        <f t="shared" si="143"/>
        <v>0.20096815516099636</v>
      </c>
      <c r="AP731">
        <f t="shared" si="144"/>
        <v>0.14513283300733071</v>
      </c>
      <c r="AQ731">
        <f t="shared" si="145"/>
        <v>51.184437414500039</v>
      </c>
    </row>
    <row r="732" spans="1:43" x14ac:dyDescent="0.2">
      <c r="A732">
        <v>18135</v>
      </c>
      <c r="B732">
        <v>11</v>
      </c>
      <c r="C732">
        <v>18</v>
      </c>
      <c r="D732" t="s">
        <v>74</v>
      </c>
      <c r="E732">
        <v>135</v>
      </c>
      <c r="F732" t="s">
        <v>557</v>
      </c>
      <c r="G732" t="s">
        <v>558</v>
      </c>
      <c r="H732" t="s">
        <v>504</v>
      </c>
      <c r="I732">
        <v>43</v>
      </c>
      <c r="J732">
        <v>14</v>
      </c>
      <c r="K732">
        <v>65</v>
      </c>
      <c r="L732">
        <v>58</v>
      </c>
      <c r="M732">
        <v>18</v>
      </c>
      <c r="N732">
        <v>83</v>
      </c>
      <c r="O732">
        <v>71</v>
      </c>
      <c r="P732">
        <v>24</v>
      </c>
      <c r="Q732">
        <v>98</v>
      </c>
      <c r="R732">
        <v>3550</v>
      </c>
      <c r="S732" s="1">
        <v>0.98437670399999999</v>
      </c>
      <c r="T732">
        <f t="shared" si="135"/>
        <v>1</v>
      </c>
      <c r="U732">
        <f t="shared" si="136"/>
        <v>3494.5372991999998</v>
      </c>
      <c r="V732">
        <f t="shared" si="137"/>
        <v>1476.5650559999999</v>
      </c>
      <c r="W732">
        <v>24.69</v>
      </c>
      <c r="X732">
        <f t="shared" si="138"/>
        <v>24.30426082176</v>
      </c>
      <c r="Y732">
        <v>0</v>
      </c>
      <c r="Z732">
        <v>0</v>
      </c>
      <c r="AA732">
        <v>0</v>
      </c>
      <c r="AB732" s="3">
        <v>0.1</v>
      </c>
      <c r="AC732">
        <v>25</v>
      </c>
      <c r="AD732">
        <f t="shared" si="139"/>
        <v>0.11016807219002084</v>
      </c>
      <c r="AE732">
        <v>1630000</v>
      </c>
      <c r="AF732">
        <v>0</v>
      </c>
      <c r="AG732">
        <v>0</v>
      </c>
      <c r="AH732">
        <v>37800</v>
      </c>
      <c r="AI732">
        <v>0.145449736402914</v>
      </c>
      <c r="AJ732">
        <v>0.146389092601</v>
      </c>
      <c r="AK732" s="2">
        <f t="shared" si="134"/>
        <v>0.32122906239974691</v>
      </c>
      <c r="AL732" s="2">
        <f t="shared" si="140"/>
        <v>0.37834509176477971</v>
      </c>
      <c r="AM732">
        <f t="shared" si="141"/>
        <v>0.33985119635386235</v>
      </c>
      <c r="AN732">
        <f t="shared" si="142"/>
        <v>0.40729058358463832</v>
      </c>
      <c r="AO732">
        <f t="shared" si="143"/>
        <v>0.20386178090338719</v>
      </c>
      <c r="AP732">
        <f t="shared" si="144"/>
        <v>0.1467457515383544</v>
      </c>
      <c r="AQ732">
        <f t="shared" si="145"/>
        <v>52.358466247469103</v>
      </c>
    </row>
    <row r="733" spans="1:43" x14ac:dyDescent="0.2">
      <c r="A733">
        <v>18137</v>
      </c>
      <c r="B733">
        <v>11</v>
      </c>
      <c r="C733">
        <v>18</v>
      </c>
      <c r="D733" t="s">
        <v>584</v>
      </c>
      <c r="E733">
        <v>137</v>
      </c>
      <c r="F733" t="s">
        <v>557</v>
      </c>
      <c r="G733" t="s">
        <v>558</v>
      </c>
      <c r="H733" t="s">
        <v>504</v>
      </c>
      <c r="I733">
        <v>43</v>
      </c>
      <c r="J733">
        <v>14</v>
      </c>
      <c r="K733">
        <v>65</v>
      </c>
      <c r="L733">
        <v>58</v>
      </c>
      <c r="M733">
        <v>18</v>
      </c>
      <c r="N733">
        <v>83</v>
      </c>
      <c r="O733">
        <v>71</v>
      </c>
      <c r="P733">
        <v>24</v>
      </c>
      <c r="Q733">
        <v>98</v>
      </c>
      <c r="R733">
        <v>3550</v>
      </c>
      <c r="S733" s="1">
        <v>0.969684035</v>
      </c>
      <c r="T733">
        <f t="shared" si="135"/>
        <v>1</v>
      </c>
      <c r="U733">
        <f t="shared" si="136"/>
        <v>3442.3783242499999</v>
      </c>
      <c r="V733">
        <f t="shared" si="137"/>
        <v>1454.5260525000001</v>
      </c>
      <c r="W733">
        <v>24.69</v>
      </c>
      <c r="X733">
        <f t="shared" si="138"/>
        <v>23.941498824150003</v>
      </c>
      <c r="Y733">
        <v>0</v>
      </c>
      <c r="Z733">
        <v>0</v>
      </c>
      <c r="AA733">
        <v>0</v>
      </c>
      <c r="AB733" s="3">
        <v>0.1</v>
      </c>
      <c r="AC733">
        <v>25</v>
      </c>
      <c r="AD733">
        <f t="shared" si="139"/>
        <v>0.11016807219002084</v>
      </c>
      <c r="AE733">
        <v>1630000</v>
      </c>
      <c r="AF733">
        <v>0</v>
      </c>
      <c r="AG733">
        <v>0</v>
      </c>
      <c r="AH733">
        <v>37800</v>
      </c>
      <c r="AI733">
        <v>0.14823356815423699</v>
      </c>
      <c r="AJ733">
        <v>0.14957930436149999</v>
      </c>
      <c r="AK733" s="2">
        <f t="shared" si="134"/>
        <v>0.31049179211490069</v>
      </c>
      <c r="AL733" s="2">
        <f t="shared" si="140"/>
        <v>0.36653518039036304</v>
      </c>
      <c r="AM733">
        <f t="shared" si="141"/>
        <v>0.32876420172233561</v>
      </c>
      <c r="AN733">
        <f t="shared" si="142"/>
        <v>0.39493707483083496</v>
      </c>
      <c r="AO733">
        <f t="shared" si="143"/>
        <v>0.19788407678605305</v>
      </c>
      <c r="AP733">
        <f t="shared" si="144"/>
        <v>0.1418406885105907</v>
      </c>
      <c r="AQ733">
        <f t="shared" si="145"/>
        <v>51.375172364678548</v>
      </c>
    </row>
    <row r="734" spans="1:43" x14ac:dyDescent="0.2">
      <c r="A734">
        <v>18139</v>
      </c>
      <c r="B734">
        <v>11</v>
      </c>
      <c r="C734">
        <v>18</v>
      </c>
      <c r="D734" t="s">
        <v>585</v>
      </c>
      <c r="E734">
        <v>139</v>
      </c>
      <c r="F734" t="s">
        <v>557</v>
      </c>
      <c r="G734" t="s">
        <v>558</v>
      </c>
      <c r="H734" t="s">
        <v>504</v>
      </c>
      <c r="I734">
        <v>43</v>
      </c>
      <c r="J734">
        <v>14</v>
      </c>
      <c r="K734">
        <v>65</v>
      </c>
      <c r="L734">
        <v>58</v>
      </c>
      <c r="M734">
        <v>18</v>
      </c>
      <c r="N734">
        <v>83</v>
      </c>
      <c r="O734">
        <v>71</v>
      </c>
      <c r="P734">
        <v>24</v>
      </c>
      <c r="Q734">
        <v>98</v>
      </c>
      <c r="R734">
        <v>3550</v>
      </c>
      <c r="S734" s="1">
        <v>0.97942048299999995</v>
      </c>
      <c r="T734">
        <f t="shared" si="135"/>
        <v>1</v>
      </c>
      <c r="U734">
        <f t="shared" si="136"/>
        <v>3476.9427146499997</v>
      </c>
      <c r="V734">
        <f t="shared" si="137"/>
        <v>1469.1307245</v>
      </c>
      <c r="W734">
        <v>24.69</v>
      </c>
      <c r="X734">
        <f t="shared" si="138"/>
        <v>24.181891725269999</v>
      </c>
      <c r="Y734">
        <v>0</v>
      </c>
      <c r="Z734">
        <v>0</v>
      </c>
      <c r="AA734">
        <v>0</v>
      </c>
      <c r="AB734" s="3">
        <v>0.1</v>
      </c>
      <c r="AC734">
        <v>25</v>
      </c>
      <c r="AD734">
        <f t="shared" si="139"/>
        <v>0.11016807219002084</v>
      </c>
      <c r="AE734">
        <v>1630000</v>
      </c>
      <c r="AF734">
        <v>0</v>
      </c>
      <c r="AG734">
        <v>0</v>
      </c>
      <c r="AH734">
        <v>37800</v>
      </c>
      <c r="AI734">
        <v>0.14746294048981001</v>
      </c>
      <c r="AJ734">
        <v>0.14835080557475</v>
      </c>
      <c r="AK734" s="2">
        <f t="shared" si="134"/>
        <v>0.31524828599156862</v>
      </c>
      <c r="AL734" s="2">
        <f t="shared" si="140"/>
        <v>0.3715845518216887</v>
      </c>
      <c r="AM734">
        <f t="shared" si="141"/>
        <v>0.33361618551865702</v>
      </c>
      <c r="AN734">
        <f t="shared" si="142"/>
        <v>0.40013487193104574</v>
      </c>
      <c r="AO734">
        <f t="shared" si="143"/>
        <v>0.20034984387755664</v>
      </c>
      <c r="AP734">
        <f t="shared" si="144"/>
        <v>0.14401357804743656</v>
      </c>
      <c r="AQ734">
        <f t="shared" si="145"/>
        <v>51.643654255500891</v>
      </c>
    </row>
    <row r="735" spans="1:43" x14ac:dyDescent="0.2">
      <c r="A735">
        <v>18141</v>
      </c>
      <c r="B735">
        <v>11</v>
      </c>
      <c r="C735">
        <v>18</v>
      </c>
      <c r="D735" t="s">
        <v>586</v>
      </c>
      <c r="E735">
        <v>141</v>
      </c>
      <c r="F735" t="s">
        <v>557</v>
      </c>
      <c r="G735" t="s">
        <v>558</v>
      </c>
      <c r="H735" t="s">
        <v>504</v>
      </c>
      <c r="I735">
        <v>43</v>
      </c>
      <c r="J735">
        <v>14</v>
      </c>
      <c r="K735">
        <v>65</v>
      </c>
      <c r="L735">
        <v>58</v>
      </c>
      <c r="M735">
        <v>18</v>
      </c>
      <c r="N735">
        <v>83</v>
      </c>
      <c r="O735">
        <v>71</v>
      </c>
      <c r="P735">
        <v>24</v>
      </c>
      <c r="Q735">
        <v>98</v>
      </c>
      <c r="R735">
        <v>3550</v>
      </c>
      <c r="S735" s="1">
        <v>1.018661896</v>
      </c>
      <c r="T735">
        <f t="shared" si="135"/>
        <v>1</v>
      </c>
      <c r="U735">
        <f t="shared" si="136"/>
        <v>3616.2497308000002</v>
      </c>
      <c r="V735">
        <f t="shared" si="137"/>
        <v>1527.9928440000001</v>
      </c>
      <c r="W735">
        <v>24.69</v>
      </c>
      <c r="X735">
        <f t="shared" si="138"/>
        <v>25.15076221224</v>
      </c>
      <c r="Y735">
        <v>0</v>
      </c>
      <c r="Z735">
        <v>0</v>
      </c>
      <c r="AA735">
        <v>0</v>
      </c>
      <c r="AB735" s="3">
        <v>0.1</v>
      </c>
      <c r="AC735">
        <v>25</v>
      </c>
      <c r="AD735">
        <f t="shared" si="139"/>
        <v>0.11016807219002084</v>
      </c>
      <c r="AE735">
        <v>1630000</v>
      </c>
      <c r="AF735">
        <v>0</v>
      </c>
      <c r="AG735">
        <v>0</v>
      </c>
      <c r="AH735">
        <v>37800</v>
      </c>
      <c r="AI735">
        <v>0.14203410022480001</v>
      </c>
      <c r="AJ735">
        <v>0.14321958218212499</v>
      </c>
      <c r="AK735" s="2">
        <f t="shared" si="134"/>
        <v>0.34041122954929393</v>
      </c>
      <c r="AL735" s="2">
        <f t="shared" si="140"/>
        <v>0.39890078524314959</v>
      </c>
      <c r="AM735">
        <f t="shared" si="141"/>
        <v>0.35948118859855688</v>
      </c>
      <c r="AN735">
        <f t="shared" si="142"/>
        <v>0.4285423582779892</v>
      </c>
      <c r="AO735">
        <f t="shared" si="143"/>
        <v>0.21399821776547823</v>
      </c>
      <c r="AP735">
        <f t="shared" si="144"/>
        <v>0.15550866207162256</v>
      </c>
      <c r="AQ735">
        <f t="shared" si="145"/>
        <v>53.617582693888423</v>
      </c>
    </row>
    <row r="736" spans="1:43" x14ac:dyDescent="0.2">
      <c r="A736">
        <v>18143</v>
      </c>
      <c r="B736">
        <v>11</v>
      </c>
      <c r="C736">
        <v>18</v>
      </c>
      <c r="D736" t="s">
        <v>154</v>
      </c>
      <c r="E736">
        <v>143</v>
      </c>
      <c r="F736" t="s">
        <v>557</v>
      </c>
      <c r="G736" t="s">
        <v>558</v>
      </c>
      <c r="H736" t="s">
        <v>504</v>
      </c>
      <c r="I736">
        <v>43</v>
      </c>
      <c r="J736">
        <v>14</v>
      </c>
      <c r="K736">
        <v>65</v>
      </c>
      <c r="L736">
        <v>58</v>
      </c>
      <c r="M736">
        <v>18</v>
      </c>
      <c r="N736">
        <v>83</v>
      </c>
      <c r="O736">
        <v>71</v>
      </c>
      <c r="P736">
        <v>24</v>
      </c>
      <c r="Q736">
        <v>98</v>
      </c>
      <c r="R736">
        <v>3550</v>
      </c>
      <c r="S736" s="1">
        <v>0.96700661200000004</v>
      </c>
      <c r="T736">
        <f t="shared" si="135"/>
        <v>1</v>
      </c>
      <c r="U736">
        <f t="shared" si="136"/>
        <v>3432.8734726000002</v>
      </c>
      <c r="V736">
        <f t="shared" si="137"/>
        <v>1450.509918</v>
      </c>
      <c r="W736">
        <v>24.69</v>
      </c>
      <c r="X736">
        <f t="shared" si="138"/>
        <v>23.875393250280002</v>
      </c>
      <c r="Y736">
        <v>0</v>
      </c>
      <c r="Z736">
        <v>0</v>
      </c>
      <c r="AA736">
        <v>0</v>
      </c>
      <c r="AB736" s="3">
        <v>0.1</v>
      </c>
      <c r="AC736">
        <v>25</v>
      </c>
      <c r="AD736">
        <f t="shared" si="139"/>
        <v>0.11016807219002084</v>
      </c>
      <c r="AE736">
        <v>1630000</v>
      </c>
      <c r="AF736">
        <v>0</v>
      </c>
      <c r="AG736">
        <v>0</v>
      </c>
      <c r="AH736">
        <v>37800</v>
      </c>
      <c r="AI736">
        <v>0.15039527444416301</v>
      </c>
      <c r="AJ736">
        <v>0.151239408631375</v>
      </c>
      <c r="AK736" s="2">
        <f t="shared" si="134"/>
        <v>0.30518395325849079</v>
      </c>
      <c r="AL736" s="2">
        <f t="shared" si="140"/>
        <v>0.36042180196237034</v>
      </c>
      <c r="AM736">
        <f t="shared" si="141"/>
        <v>0.32319372440918914</v>
      </c>
      <c r="AN736">
        <f t="shared" si="142"/>
        <v>0.38841546180847292</v>
      </c>
      <c r="AO736">
        <f t="shared" si="143"/>
        <v>0.1946537790179062</v>
      </c>
      <c r="AP736">
        <f t="shared" si="144"/>
        <v>0.13941593031402669</v>
      </c>
      <c r="AQ736">
        <f t="shared" si="145"/>
        <v>50.636731388675734</v>
      </c>
    </row>
    <row r="737" spans="1:43" x14ac:dyDescent="0.2">
      <c r="A737">
        <v>18145</v>
      </c>
      <c r="B737">
        <v>11</v>
      </c>
      <c r="C737">
        <v>18</v>
      </c>
      <c r="D737" t="s">
        <v>77</v>
      </c>
      <c r="E737">
        <v>145</v>
      </c>
      <c r="F737" t="s">
        <v>557</v>
      </c>
      <c r="G737" t="s">
        <v>558</v>
      </c>
      <c r="H737" t="s">
        <v>504</v>
      </c>
      <c r="I737">
        <v>43</v>
      </c>
      <c r="J737">
        <v>14</v>
      </c>
      <c r="K737">
        <v>65</v>
      </c>
      <c r="L737">
        <v>58</v>
      </c>
      <c r="M737">
        <v>18</v>
      </c>
      <c r="N737">
        <v>83</v>
      </c>
      <c r="O737">
        <v>71</v>
      </c>
      <c r="P737">
        <v>24</v>
      </c>
      <c r="Q737">
        <v>98</v>
      </c>
      <c r="R737">
        <v>3550</v>
      </c>
      <c r="S737" s="1">
        <v>0.980891921</v>
      </c>
      <c r="T737">
        <f t="shared" si="135"/>
        <v>1</v>
      </c>
      <c r="U737">
        <f t="shared" si="136"/>
        <v>3482.16631955</v>
      </c>
      <c r="V737">
        <f t="shared" si="137"/>
        <v>1471.3378815000001</v>
      </c>
      <c r="W737">
        <v>24.69</v>
      </c>
      <c r="X737">
        <f t="shared" si="138"/>
        <v>24.218221529490002</v>
      </c>
      <c r="Y737">
        <v>0</v>
      </c>
      <c r="Z737">
        <v>0</v>
      </c>
      <c r="AA737">
        <v>0</v>
      </c>
      <c r="AB737" s="3">
        <v>0.1</v>
      </c>
      <c r="AC737">
        <v>25</v>
      </c>
      <c r="AD737">
        <f t="shared" si="139"/>
        <v>0.11016807219002084</v>
      </c>
      <c r="AE737">
        <v>1630000</v>
      </c>
      <c r="AF737">
        <v>0</v>
      </c>
      <c r="AG737">
        <v>0</v>
      </c>
      <c r="AH737">
        <v>37800</v>
      </c>
      <c r="AI737">
        <v>0.148331436375508</v>
      </c>
      <c r="AJ737">
        <v>0.14928869587712501</v>
      </c>
      <c r="AK737" s="2">
        <f t="shared" si="134"/>
        <v>0.31387331671715074</v>
      </c>
      <c r="AL737" s="2">
        <f t="shared" si="140"/>
        <v>0.36987972789012863</v>
      </c>
      <c r="AM737">
        <f t="shared" si="141"/>
        <v>0.33213367029472241</v>
      </c>
      <c r="AN737">
        <f t="shared" si="142"/>
        <v>0.39826288292540413</v>
      </c>
      <c r="AO737">
        <f t="shared" si="143"/>
        <v>0.1993918676612714</v>
      </c>
      <c r="AP737">
        <f t="shared" si="144"/>
        <v>0.14338545648829348</v>
      </c>
      <c r="AQ737">
        <f t="shared" si="145"/>
        <v>51.341275323972397</v>
      </c>
    </row>
    <row r="738" spans="1:43" x14ac:dyDescent="0.2">
      <c r="A738">
        <v>18147</v>
      </c>
      <c r="B738">
        <v>11</v>
      </c>
      <c r="C738">
        <v>18</v>
      </c>
      <c r="D738" t="s">
        <v>587</v>
      </c>
      <c r="E738">
        <v>147</v>
      </c>
      <c r="F738" t="s">
        <v>557</v>
      </c>
      <c r="G738" t="s">
        <v>558</v>
      </c>
      <c r="H738" t="s">
        <v>504</v>
      </c>
      <c r="I738">
        <v>43</v>
      </c>
      <c r="J738">
        <v>14</v>
      </c>
      <c r="K738">
        <v>65</v>
      </c>
      <c r="L738">
        <v>58</v>
      </c>
      <c r="M738">
        <v>18</v>
      </c>
      <c r="N738">
        <v>83</v>
      </c>
      <c r="O738">
        <v>71</v>
      </c>
      <c r="P738">
        <v>24</v>
      </c>
      <c r="Q738">
        <v>98</v>
      </c>
      <c r="R738">
        <v>3550</v>
      </c>
      <c r="S738" s="1">
        <v>0.96962321299999998</v>
      </c>
      <c r="T738">
        <f t="shared" si="135"/>
        <v>1</v>
      </c>
      <c r="U738">
        <f t="shared" si="136"/>
        <v>3442.1624061500002</v>
      </c>
      <c r="V738">
        <f t="shared" si="137"/>
        <v>1454.4348195</v>
      </c>
      <c r="W738">
        <v>24.69</v>
      </c>
      <c r="X738">
        <f t="shared" si="138"/>
        <v>23.939997128969999</v>
      </c>
      <c r="Y738">
        <v>0</v>
      </c>
      <c r="Z738">
        <v>0</v>
      </c>
      <c r="AA738">
        <v>0</v>
      </c>
      <c r="AB738" s="3">
        <v>0.1</v>
      </c>
      <c r="AC738">
        <v>25</v>
      </c>
      <c r="AD738">
        <f t="shared" si="139"/>
        <v>0.11016807219002084</v>
      </c>
      <c r="AE738">
        <v>1630000</v>
      </c>
      <c r="AF738">
        <v>0</v>
      </c>
      <c r="AG738">
        <v>0</v>
      </c>
      <c r="AH738">
        <v>37800</v>
      </c>
      <c r="AI738">
        <v>0.15213373054785601</v>
      </c>
      <c r="AJ738">
        <v>0.15309714022162499</v>
      </c>
      <c r="AK738" s="2">
        <f t="shared" si="134"/>
        <v>0.30251292197104807</v>
      </c>
      <c r="AL738" s="2">
        <f t="shared" si="140"/>
        <v>0.35711955907649828</v>
      </c>
      <c r="AM738">
        <f t="shared" si="141"/>
        <v>0.32031689262983509</v>
      </c>
      <c r="AN738">
        <f t="shared" si="142"/>
        <v>0.38479333096186452</v>
      </c>
      <c r="AO738">
        <f t="shared" si="143"/>
        <v>0.19280237118091093</v>
      </c>
      <c r="AP738">
        <f t="shared" si="144"/>
        <v>0.13819573407546074</v>
      </c>
      <c r="AQ738">
        <f t="shared" si="145"/>
        <v>50.058097482593915</v>
      </c>
    </row>
    <row r="739" spans="1:43" x14ac:dyDescent="0.2">
      <c r="A739">
        <v>18149</v>
      </c>
      <c r="B739">
        <v>11</v>
      </c>
      <c r="C739">
        <v>18</v>
      </c>
      <c r="D739" t="s">
        <v>588</v>
      </c>
      <c r="E739">
        <v>149</v>
      </c>
      <c r="F739" t="s">
        <v>557</v>
      </c>
      <c r="G739" t="s">
        <v>558</v>
      </c>
      <c r="H739" t="s">
        <v>504</v>
      </c>
      <c r="I739">
        <v>43</v>
      </c>
      <c r="J739">
        <v>14</v>
      </c>
      <c r="K739">
        <v>65</v>
      </c>
      <c r="L739">
        <v>58</v>
      </c>
      <c r="M739">
        <v>18</v>
      </c>
      <c r="N739">
        <v>83</v>
      </c>
      <c r="O739">
        <v>71</v>
      </c>
      <c r="P739">
        <v>24</v>
      </c>
      <c r="Q739">
        <v>98</v>
      </c>
      <c r="R739">
        <v>3550</v>
      </c>
      <c r="S739" s="1">
        <v>1.0228739179999999</v>
      </c>
      <c r="T739">
        <f t="shared" si="135"/>
        <v>1</v>
      </c>
      <c r="U739">
        <f t="shared" si="136"/>
        <v>3631.2024088999997</v>
      </c>
      <c r="V739">
        <f t="shared" si="137"/>
        <v>1534.3108769999999</v>
      </c>
      <c r="W739">
        <v>24.69</v>
      </c>
      <c r="X739">
        <f t="shared" si="138"/>
        <v>25.254757035419999</v>
      </c>
      <c r="Y739">
        <v>0</v>
      </c>
      <c r="Z739">
        <v>0</v>
      </c>
      <c r="AA739">
        <v>0</v>
      </c>
      <c r="AB739" s="3">
        <v>0.1</v>
      </c>
      <c r="AC739">
        <v>25</v>
      </c>
      <c r="AD739">
        <f t="shared" si="139"/>
        <v>0.11016807219002084</v>
      </c>
      <c r="AE739">
        <v>1630000</v>
      </c>
      <c r="AF739">
        <v>0</v>
      </c>
      <c r="AG739">
        <v>0</v>
      </c>
      <c r="AH739">
        <v>37800</v>
      </c>
      <c r="AI739">
        <v>0.14256782421328201</v>
      </c>
      <c r="AJ739">
        <v>0.14365067896237499</v>
      </c>
      <c r="AK739" s="2">
        <f t="shared" si="134"/>
        <v>0.34053913177845097</v>
      </c>
      <c r="AL739" s="2">
        <f t="shared" si="140"/>
        <v>0.39880972306626528</v>
      </c>
      <c r="AM739">
        <f t="shared" si="141"/>
        <v>0.35953769958175691</v>
      </c>
      <c r="AN739">
        <f t="shared" si="142"/>
        <v>0.42834032843590886</v>
      </c>
      <c r="AO739">
        <f t="shared" si="143"/>
        <v>0.21383768240879147</v>
      </c>
      <c r="AP739">
        <f t="shared" si="144"/>
        <v>0.15556709112097716</v>
      </c>
      <c r="AQ739">
        <f t="shared" si="145"/>
        <v>53.416857247974804</v>
      </c>
    </row>
    <row r="740" spans="1:43" x14ac:dyDescent="0.2">
      <c r="A740">
        <v>18151</v>
      </c>
      <c r="B740">
        <v>11</v>
      </c>
      <c r="C740">
        <v>18</v>
      </c>
      <c r="D740" t="s">
        <v>589</v>
      </c>
      <c r="E740">
        <v>151</v>
      </c>
      <c r="F740" t="s">
        <v>557</v>
      </c>
      <c r="G740" t="s">
        <v>558</v>
      </c>
      <c r="H740" t="s">
        <v>504</v>
      </c>
      <c r="I740">
        <v>43</v>
      </c>
      <c r="J740">
        <v>14</v>
      </c>
      <c r="K740">
        <v>65</v>
      </c>
      <c r="L740">
        <v>58</v>
      </c>
      <c r="M740">
        <v>18</v>
      </c>
      <c r="N740">
        <v>83</v>
      </c>
      <c r="O740">
        <v>71</v>
      </c>
      <c r="P740">
        <v>24</v>
      </c>
      <c r="Q740">
        <v>98</v>
      </c>
      <c r="R740">
        <v>3550</v>
      </c>
      <c r="S740" s="1">
        <v>0.99962906500000004</v>
      </c>
      <c r="T740">
        <f t="shared" si="135"/>
        <v>1</v>
      </c>
      <c r="U740">
        <f t="shared" si="136"/>
        <v>3548.6831807500002</v>
      </c>
      <c r="V740">
        <f t="shared" si="137"/>
        <v>1499.4435975000001</v>
      </c>
      <c r="W740">
        <v>24.69</v>
      </c>
      <c r="X740">
        <f t="shared" si="138"/>
        <v>24.680841614850003</v>
      </c>
      <c r="Y740">
        <v>0</v>
      </c>
      <c r="Z740">
        <v>0</v>
      </c>
      <c r="AA740">
        <v>0</v>
      </c>
      <c r="AB740" s="3">
        <v>0.1</v>
      </c>
      <c r="AC740">
        <v>25</v>
      </c>
      <c r="AD740">
        <f t="shared" si="139"/>
        <v>0.11016807219002084</v>
      </c>
      <c r="AE740">
        <v>1630000</v>
      </c>
      <c r="AF740">
        <v>0</v>
      </c>
      <c r="AG740">
        <v>0</v>
      </c>
      <c r="AH740">
        <v>37800</v>
      </c>
      <c r="AI740">
        <v>0.14266244189986499</v>
      </c>
      <c r="AJ740">
        <v>0.14403415587575</v>
      </c>
      <c r="AK740" s="2">
        <f t="shared" si="134"/>
        <v>0.33257964319309596</v>
      </c>
      <c r="AL740" s="2">
        <f t="shared" si="140"/>
        <v>0.39081158780929826</v>
      </c>
      <c r="AM740">
        <f t="shared" si="141"/>
        <v>0.35156561061952624</v>
      </c>
      <c r="AN740">
        <f t="shared" si="142"/>
        <v>0.42032260766276625</v>
      </c>
      <c r="AO740">
        <f t="shared" si="143"/>
        <v>0.21016293529971231</v>
      </c>
      <c r="AP740">
        <f t="shared" si="144"/>
        <v>0.15193099068351004</v>
      </c>
      <c r="AQ740">
        <f t="shared" si="145"/>
        <v>53.381429707340921</v>
      </c>
    </row>
    <row r="741" spans="1:43" x14ac:dyDescent="0.2">
      <c r="A741">
        <v>18153</v>
      </c>
      <c r="B741">
        <v>11</v>
      </c>
      <c r="C741">
        <v>18</v>
      </c>
      <c r="D741" t="s">
        <v>590</v>
      </c>
      <c r="E741">
        <v>153</v>
      </c>
      <c r="F741" t="s">
        <v>557</v>
      </c>
      <c r="G741" t="s">
        <v>558</v>
      </c>
      <c r="H741" t="s">
        <v>504</v>
      </c>
      <c r="I741">
        <v>43</v>
      </c>
      <c r="J741">
        <v>14</v>
      </c>
      <c r="K741">
        <v>65</v>
      </c>
      <c r="L741">
        <v>58</v>
      </c>
      <c r="M741">
        <v>18</v>
      </c>
      <c r="N741">
        <v>83</v>
      </c>
      <c r="O741">
        <v>71</v>
      </c>
      <c r="P741">
        <v>24</v>
      </c>
      <c r="Q741">
        <v>98</v>
      </c>
      <c r="R741">
        <v>3550</v>
      </c>
      <c r="S741" s="1">
        <v>0.99067004999999997</v>
      </c>
      <c r="T741">
        <f t="shared" si="135"/>
        <v>1</v>
      </c>
      <c r="U741">
        <f t="shared" si="136"/>
        <v>3516.8786774999999</v>
      </c>
      <c r="V741">
        <f t="shared" si="137"/>
        <v>1486.005075</v>
      </c>
      <c r="W741">
        <v>24.69</v>
      </c>
      <c r="X741">
        <f t="shared" si="138"/>
        <v>24.4596435345</v>
      </c>
      <c r="Y741">
        <v>0</v>
      </c>
      <c r="Z741">
        <v>0</v>
      </c>
      <c r="AA741">
        <v>0</v>
      </c>
      <c r="AB741" s="3">
        <v>0.1</v>
      </c>
      <c r="AC741">
        <v>25</v>
      </c>
      <c r="AD741">
        <f t="shared" si="139"/>
        <v>0.11016807219002084</v>
      </c>
      <c r="AE741">
        <v>1630000</v>
      </c>
      <c r="AF741">
        <v>0</v>
      </c>
      <c r="AG741">
        <v>0</v>
      </c>
      <c r="AH741">
        <v>37800</v>
      </c>
      <c r="AI741">
        <v>0.15044669389505999</v>
      </c>
      <c r="AJ741">
        <v>0.152500920727</v>
      </c>
      <c r="AK741" s="2">
        <f t="shared" si="134"/>
        <v>0.31254519495702476</v>
      </c>
      <c r="AL741" s="2">
        <f t="shared" si="140"/>
        <v>0.36776416454980154</v>
      </c>
      <c r="AM741">
        <f t="shared" si="141"/>
        <v>0.33054881075449216</v>
      </c>
      <c r="AN741">
        <f t="shared" si="142"/>
        <v>0.39574825676380387</v>
      </c>
      <c r="AO741">
        <f t="shared" si="143"/>
        <v>0.1979977056792232</v>
      </c>
      <c r="AP741">
        <f t="shared" si="144"/>
        <v>0.14277873608644642</v>
      </c>
      <c r="AQ741">
        <f t="shared" si="145"/>
        <v>50.619424840716377</v>
      </c>
    </row>
    <row r="742" spans="1:43" x14ac:dyDescent="0.2">
      <c r="A742">
        <v>18155</v>
      </c>
      <c r="B742">
        <v>11</v>
      </c>
      <c r="C742">
        <v>18</v>
      </c>
      <c r="D742" t="s">
        <v>591</v>
      </c>
      <c r="E742">
        <v>155</v>
      </c>
      <c r="F742" t="s">
        <v>557</v>
      </c>
      <c r="G742" t="s">
        <v>558</v>
      </c>
      <c r="H742" t="s">
        <v>504</v>
      </c>
      <c r="I742">
        <v>43</v>
      </c>
      <c r="J742">
        <v>14</v>
      </c>
      <c r="K742">
        <v>65</v>
      </c>
      <c r="L742">
        <v>58</v>
      </c>
      <c r="M742">
        <v>18</v>
      </c>
      <c r="N742">
        <v>83</v>
      </c>
      <c r="O742">
        <v>71</v>
      </c>
      <c r="P742">
        <v>24</v>
      </c>
      <c r="Q742">
        <v>98</v>
      </c>
      <c r="R742">
        <v>3550</v>
      </c>
      <c r="S742" s="1">
        <v>0.96419285499999996</v>
      </c>
      <c r="T742">
        <f t="shared" si="135"/>
        <v>1</v>
      </c>
      <c r="U742">
        <f t="shared" si="136"/>
        <v>3422.88463525</v>
      </c>
      <c r="V742">
        <f t="shared" si="137"/>
        <v>1446.2892824999999</v>
      </c>
      <c r="W742">
        <v>24.69</v>
      </c>
      <c r="X742">
        <f t="shared" si="138"/>
        <v>23.80592158995</v>
      </c>
      <c r="Y742">
        <v>0</v>
      </c>
      <c r="Z742">
        <v>0</v>
      </c>
      <c r="AA742">
        <v>0</v>
      </c>
      <c r="AB742" s="3">
        <v>0.1</v>
      </c>
      <c r="AC742">
        <v>25</v>
      </c>
      <c r="AD742">
        <f t="shared" si="139"/>
        <v>0.11016807219002084</v>
      </c>
      <c r="AE742">
        <v>1630000</v>
      </c>
      <c r="AF742">
        <v>0</v>
      </c>
      <c r="AG742">
        <v>0</v>
      </c>
      <c r="AH742">
        <v>37800</v>
      </c>
      <c r="AI742">
        <v>0.14841702797537101</v>
      </c>
      <c r="AJ742">
        <v>0.150165157814</v>
      </c>
      <c r="AK742" s="2">
        <f t="shared" si="134"/>
        <v>0.30835189344967867</v>
      </c>
      <c r="AL742" s="2">
        <f t="shared" si="140"/>
        <v>0.3643260059140766</v>
      </c>
      <c r="AM742">
        <f t="shared" si="141"/>
        <v>0.3266017163428801</v>
      </c>
      <c r="AN742">
        <f t="shared" si="142"/>
        <v>0.3926927924794954</v>
      </c>
      <c r="AO742">
        <f t="shared" si="143"/>
        <v>0.19683723986797663</v>
      </c>
      <c r="AP742">
        <f t="shared" si="144"/>
        <v>0.14086312740357868</v>
      </c>
      <c r="AQ742">
        <f t="shared" si="145"/>
        <v>51.31166698351489</v>
      </c>
    </row>
    <row r="743" spans="1:43" x14ac:dyDescent="0.2">
      <c r="A743">
        <v>18157</v>
      </c>
      <c r="B743">
        <v>11</v>
      </c>
      <c r="C743">
        <v>18</v>
      </c>
      <c r="D743" t="s">
        <v>592</v>
      </c>
      <c r="E743">
        <v>157</v>
      </c>
      <c r="F743" t="s">
        <v>557</v>
      </c>
      <c r="G743" t="s">
        <v>558</v>
      </c>
      <c r="H743" t="s">
        <v>504</v>
      </c>
      <c r="I743">
        <v>43</v>
      </c>
      <c r="J743">
        <v>14</v>
      </c>
      <c r="K743">
        <v>65</v>
      </c>
      <c r="L743">
        <v>58</v>
      </c>
      <c r="M743">
        <v>18</v>
      </c>
      <c r="N743">
        <v>83</v>
      </c>
      <c r="O743">
        <v>71</v>
      </c>
      <c r="P743">
        <v>24</v>
      </c>
      <c r="Q743">
        <v>98</v>
      </c>
      <c r="R743">
        <v>3550</v>
      </c>
      <c r="S743" s="1">
        <v>1.0099733989999999</v>
      </c>
      <c r="T743">
        <f t="shared" si="135"/>
        <v>1</v>
      </c>
      <c r="U743">
        <f t="shared" si="136"/>
        <v>3585.4055664499997</v>
      </c>
      <c r="V743">
        <f t="shared" si="137"/>
        <v>1514.9600985</v>
      </c>
      <c r="W743">
        <v>24.69</v>
      </c>
      <c r="X743">
        <f t="shared" si="138"/>
        <v>24.936243221310001</v>
      </c>
      <c r="Y743">
        <v>0</v>
      </c>
      <c r="Z743">
        <v>0</v>
      </c>
      <c r="AA743">
        <v>0</v>
      </c>
      <c r="AB743" s="3">
        <v>0.1</v>
      </c>
      <c r="AC743">
        <v>25</v>
      </c>
      <c r="AD743">
        <f t="shared" si="139"/>
        <v>0.11016807219002084</v>
      </c>
      <c r="AE743">
        <v>1630000</v>
      </c>
      <c r="AF743">
        <v>0</v>
      </c>
      <c r="AG743">
        <v>0</v>
      </c>
      <c r="AH743">
        <v>37800</v>
      </c>
      <c r="AI743">
        <v>0.14610370518819499</v>
      </c>
      <c r="AJ743">
        <v>0.14751269785062501</v>
      </c>
      <c r="AK743" s="2">
        <f t="shared" si="134"/>
        <v>0.32810673632320903</v>
      </c>
      <c r="AL743" s="2">
        <f t="shared" si="140"/>
        <v>0.3849671109784874</v>
      </c>
      <c r="AM743">
        <f t="shared" si="141"/>
        <v>0.34664551650949477</v>
      </c>
      <c r="AN743">
        <f t="shared" si="142"/>
        <v>0.41378304107299207</v>
      </c>
      <c r="AO743">
        <f t="shared" si="143"/>
        <v>0.20674802568801365</v>
      </c>
      <c r="AP743">
        <f t="shared" si="144"/>
        <v>0.14988765103273521</v>
      </c>
      <c r="AQ743">
        <f t="shared" si="145"/>
        <v>52.124106670298026</v>
      </c>
    </row>
    <row r="744" spans="1:43" x14ac:dyDescent="0.2">
      <c r="A744">
        <v>18159</v>
      </c>
      <c r="B744">
        <v>11</v>
      </c>
      <c r="C744">
        <v>18</v>
      </c>
      <c r="D744" t="s">
        <v>593</v>
      </c>
      <c r="E744">
        <v>159</v>
      </c>
      <c r="F744" t="s">
        <v>557</v>
      </c>
      <c r="G744" t="s">
        <v>558</v>
      </c>
      <c r="H744" t="s">
        <v>504</v>
      </c>
      <c r="I744">
        <v>43</v>
      </c>
      <c r="J744">
        <v>14</v>
      </c>
      <c r="K744">
        <v>65</v>
      </c>
      <c r="L744">
        <v>58</v>
      </c>
      <c r="M744">
        <v>18</v>
      </c>
      <c r="N744">
        <v>83</v>
      </c>
      <c r="O744">
        <v>71</v>
      </c>
      <c r="P744">
        <v>24</v>
      </c>
      <c r="Q744">
        <v>98</v>
      </c>
      <c r="R744">
        <v>3550</v>
      </c>
      <c r="S744" s="1">
        <v>0.99676145100000002</v>
      </c>
      <c r="T744">
        <f t="shared" si="135"/>
        <v>1</v>
      </c>
      <c r="U744">
        <f t="shared" si="136"/>
        <v>3538.5031510500003</v>
      </c>
      <c r="V744">
        <f t="shared" si="137"/>
        <v>1495.1421765</v>
      </c>
      <c r="W744">
        <v>24.69</v>
      </c>
      <c r="X744">
        <f t="shared" si="138"/>
        <v>24.610040225190001</v>
      </c>
      <c r="Y744">
        <v>0</v>
      </c>
      <c r="Z744">
        <v>0</v>
      </c>
      <c r="AA744">
        <v>0</v>
      </c>
      <c r="AB744" s="3">
        <v>0.1</v>
      </c>
      <c r="AC744">
        <v>25</v>
      </c>
      <c r="AD744">
        <f t="shared" si="139"/>
        <v>0.11016807219002084</v>
      </c>
      <c r="AE744">
        <v>1630000</v>
      </c>
      <c r="AF744">
        <v>0</v>
      </c>
      <c r="AG744">
        <v>0</v>
      </c>
      <c r="AH744">
        <v>37800</v>
      </c>
      <c r="AI744">
        <v>0.14535805832374399</v>
      </c>
      <c r="AJ744">
        <v>0.146305781503625</v>
      </c>
      <c r="AK744" s="2">
        <f t="shared" si="134"/>
        <v>0.32547569414976746</v>
      </c>
      <c r="AL744" s="2">
        <f t="shared" si="140"/>
        <v>0.38262774688992224</v>
      </c>
      <c r="AM744">
        <f t="shared" si="141"/>
        <v>0.34410957318008056</v>
      </c>
      <c r="AN744">
        <f t="shared" si="142"/>
        <v>0.41159149478117646</v>
      </c>
      <c r="AO744">
        <f t="shared" si="143"/>
        <v>0.20583777559682004</v>
      </c>
      <c r="AP744">
        <f t="shared" si="144"/>
        <v>0.14868572285666523</v>
      </c>
      <c r="AQ744">
        <f t="shared" si="145"/>
        <v>52.391489002926974</v>
      </c>
    </row>
    <row r="745" spans="1:43" x14ac:dyDescent="0.2">
      <c r="A745">
        <v>18161</v>
      </c>
      <c r="B745">
        <v>11</v>
      </c>
      <c r="C745">
        <v>18</v>
      </c>
      <c r="D745" t="s">
        <v>160</v>
      </c>
      <c r="E745">
        <v>161</v>
      </c>
      <c r="F745" t="s">
        <v>557</v>
      </c>
      <c r="G745" t="s">
        <v>558</v>
      </c>
      <c r="H745" t="s">
        <v>504</v>
      </c>
      <c r="I745">
        <v>43</v>
      </c>
      <c r="J745">
        <v>14</v>
      </c>
      <c r="K745">
        <v>65</v>
      </c>
      <c r="L745">
        <v>58</v>
      </c>
      <c r="M745">
        <v>18</v>
      </c>
      <c r="N745">
        <v>83</v>
      </c>
      <c r="O745">
        <v>71</v>
      </c>
      <c r="P745">
        <v>24</v>
      </c>
      <c r="Q745">
        <v>98</v>
      </c>
      <c r="R745">
        <v>3550</v>
      </c>
      <c r="S745" s="1">
        <v>0.97522276600000002</v>
      </c>
      <c r="T745">
        <f t="shared" si="135"/>
        <v>1</v>
      </c>
      <c r="U745">
        <f t="shared" si="136"/>
        <v>3462.0408192999998</v>
      </c>
      <c r="V745">
        <f t="shared" si="137"/>
        <v>1462.834149</v>
      </c>
      <c r="W745">
        <v>24.69</v>
      </c>
      <c r="X745">
        <f t="shared" si="138"/>
        <v>24.078250092540003</v>
      </c>
      <c r="Y745">
        <v>0</v>
      </c>
      <c r="Z745">
        <v>0</v>
      </c>
      <c r="AA745">
        <v>0</v>
      </c>
      <c r="AB745" s="3">
        <v>0.1</v>
      </c>
      <c r="AC745">
        <v>25</v>
      </c>
      <c r="AD745">
        <f t="shared" si="139"/>
        <v>0.11016807219002084</v>
      </c>
      <c r="AE745">
        <v>1630000</v>
      </c>
      <c r="AF745">
        <v>0</v>
      </c>
      <c r="AG745">
        <v>0</v>
      </c>
      <c r="AH745">
        <v>37800</v>
      </c>
      <c r="AI745">
        <v>0.14768438029613601</v>
      </c>
      <c r="AJ745">
        <v>0.1484072086005</v>
      </c>
      <c r="AK745" s="2">
        <f t="shared" si="134"/>
        <v>0.31342649600453959</v>
      </c>
      <c r="AL745" s="2">
        <f t="shared" si="140"/>
        <v>0.36967829053329704</v>
      </c>
      <c r="AM745">
        <f t="shared" si="141"/>
        <v>0.33176685447342169</v>
      </c>
      <c r="AN745">
        <f t="shared" si="142"/>
        <v>0.39818580193571507</v>
      </c>
      <c r="AO745">
        <f t="shared" si="143"/>
        <v>0.19943313174843558</v>
      </c>
      <c r="AP745">
        <f t="shared" si="144"/>
        <v>0.14318133721967816</v>
      </c>
      <c r="AQ745">
        <f t="shared" si="145"/>
        <v>51.566219114605325</v>
      </c>
    </row>
    <row r="746" spans="1:43" x14ac:dyDescent="0.2">
      <c r="A746">
        <v>18163</v>
      </c>
      <c r="B746">
        <v>11</v>
      </c>
      <c r="C746">
        <v>18</v>
      </c>
      <c r="D746" t="s">
        <v>594</v>
      </c>
      <c r="E746">
        <v>163</v>
      </c>
      <c r="F746" t="s">
        <v>557</v>
      </c>
      <c r="G746" t="s">
        <v>558</v>
      </c>
      <c r="H746" t="s">
        <v>504</v>
      </c>
      <c r="I746">
        <v>43</v>
      </c>
      <c r="J746">
        <v>14</v>
      </c>
      <c r="K746">
        <v>65</v>
      </c>
      <c r="L746">
        <v>58</v>
      </c>
      <c r="M746">
        <v>18</v>
      </c>
      <c r="N746">
        <v>83</v>
      </c>
      <c r="O746">
        <v>71</v>
      </c>
      <c r="P746">
        <v>24</v>
      </c>
      <c r="Q746">
        <v>98</v>
      </c>
      <c r="R746">
        <v>3550</v>
      </c>
      <c r="S746" s="1">
        <v>0.97494090499999997</v>
      </c>
      <c r="T746">
        <f t="shared" si="135"/>
        <v>1</v>
      </c>
      <c r="U746">
        <f t="shared" si="136"/>
        <v>3461.0402127499997</v>
      </c>
      <c r="V746">
        <f t="shared" si="137"/>
        <v>1462.4113574999999</v>
      </c>
      <c r="W746">
        <v>24.69</v>
      </c>
      <c r="X746">
        <f t="shared" si="138"/>
        <v>24.071290944450002</v>
      </c>
      <c r="Y746">
        <v>0</v>
      </c>
      <c r="Z746">
        <v>0</v>
      </c>
      <c r="AA746">
        <v>0</v>
      </c>
      <c r="AB746" s="3">
        <v>0.1</v>
      </c>
      <c r="AC746">
        <v>25</v>
      </c>
      <c r="AD746">
        <f t="shared" si="139"/>
        <v>0.11016807219002084</v>
      </c>
      <c r="AE746">
        <v>1630000</v>
      </c>
      <c r="AF746">
        <v>0</v>
      </c>
      <c r="AG746">
        <v>0</v>
      </c>
      <c r="AH746">
        <v>37800</v>
      </c>
      <c r="AI746">
        <v>0.15266779342006001</v>
      </c>
      <c r="AJ746">
        <v>0.1537491050815</v>
      </c>
      <c r="AK746" s="2">
        <f t="shared" si="134"/>
        <v>0.30310793441624445</v>
      </c>
      <c r="AL746" s="2">
        <f t="shared" si="140"/>
        <v>0.35752354644167861</v>
      </c>
      <c r="AM746">
        <f t="shared" si="141"/>
        <v>0.3208496231785446</v>
      </c>
      <c r="AN746">
        <f t="shared" si="142"/>
        <v>0.38510050986622463</v>
      </c>
      <c r="AO746">
        <f t="shared" si="143"/>
        <v>0.19288316318927637</v>
      </c>
      <c r="AP746">
        <f t="shared" si="144"/>
        <v>0.13846755116384221</v>
      </c>
      <c r="AQ746">
        <f t="shared" si="145"/>
        <v>49.882984115722465</v>
      </c>
    </row>
    <row r="747" spans="1:43" x14ac:dyDescent="0.2">
      <c r="A747">
        <v>18165</v>
      </c>
      <c r="B747">
        <v>11</v>
      </c>
      <c r="C747">
        <v>18</v>
      </c>
      <c r="D747" t="s">
        <v>595</v>
      </c>
      <c r="E747">
        <v>165</v>
      </c>
      <c r="F747" t="s">
        <v>557</v>
      </c>
      <c r="G747" t="s">
        <v>558</v>
      </c>
      <c r="H747" t="s">
        <v>504</v>
      </c>
      <c r="I747">
        <v>43</v>
      </c>
      <c r="J747">
        <v>14</v>
      </c>
      <c r="K747">
        <v>65</v>
      </c>
      <c r="L747">
        <v>58</v>
      </c>
      <c r="M747">
        <v>18</v>
      </c>
      <c r="N747">
        <v>83</v>
      </c>
      <c r="O747">
        <v>71</v>
      </c>
      <c r="P747">
        <v>24</v>
      </c>
      <c r="Q747">
        <v>98</v>
      </c>
      <c r="R747">
        <v>3550</v>
      </c>
      <c r="S747" s="1">
        <v>1.0045313119999999</v>
      </c>
      <c r="T747">
        <f t="shared" si="135"/>
        <v>1</v>
      </c>
      <c r="U747">
        <f t="shared" si="136"/>
        <v>3566.0861575999998</v>
      </c>
      <c r="V747">
        <f t="shared" si="137"/>
        <v>1506.7969679999999</v>
      </c>
      <c r="W747">
        <v>24.69</v>
      </c>
      <c r="X747">
        <f t="shared" si="138"/>
        <v>24.801878093279999</v>
      </c>
      <c r="Y747">
        <v>0</v>
      </c>
      <c r="Z747">
        <v>0</v>
      </c>
      <c r="AA747">
        <v>0</v>
      </c>
      <c r="AB747" s="3">
        <v>0.1</v>
      </c>
      <c r="AC747">
        <v>25</v>
      </c>
      <c r="AD747">
        <f t="shared" si="139"/>
        <v>0.11016807219002084</v>
      </c>
      <c r="AE747">
        <v>1630000</v>
      </c>
      <c r="AF747">
        <v>0</v>
      </c>
      <c r="AG747">
        <v>0</v>
      </c>
      <c r="AH747">
        <v>37800</v>
      </c>
      <c r="AI747">
        <v>0.14936967882380001</v>
      </c>
      <c r="AJ747">
        <v>0.150451148801</v>
      </c>
      <c r="AK747" s="2">
        <f t="shared" si="134"/>
        <v>0.31920337366666302</v>
      </c>
      <c r="AL747" s="2">
        <f t="shared" si="140"/>
        <v>0.37482049409526652</v>
      </c>
      <c r="AM747">
        <f t="shared" si="141"/>
        <v>0.33733680272813243</v>
      </c>
      <c r="AN747">
        <f t="shared" si="142"/>
        <v>0.40300636279635338</v>
      </c>
      <c r="AO747">
        <f t="shared" si="143"/>
        <v>0.2014374849135622</v>
      </c>
      <c r="AP747">
        <f t="shared" si="144"/>
        <v>0.14582036448495866</v>
      </c>
      <c r="AQ747">
        <f t="shared" si="145"/>
        <v>50.9844111209391</v>
      </c>
    </row>
    <row r="748" spans="1:43" x14ac:dyDescent="0.2">
      <c r="A748">
        <v>18167</v>
      </c>
      <c r="B748">
        <v>11</v>
      </c>
      <c r="C748">
        <v>18</v>
      </c>
      <c r="D748" t="s">
        <v>596</v>
      </c>
      <c r="E748">
        <v>167</v>
      </c>
      <c r="F748" t="s">
        <v>557</v>
      </c>
      <c r="G748" t="s">
        <v>558</v>
      </c>
      <c r="H748" t="s">
        <v>504</v>
      </c>
      <c r="I748">
        <v>43</v>
      </c>
      <c r="J748">
        <v>14</v>
      </c>
      <c r="K748">
        <v>65</v>
      </c>
      <c r="L748">
        <v>58</v>
      </c>
      <c r="M748">
        <v>18</v>
      </c>
      <c r="N748">
        <v>83</v>
      </c>
      <c r="O748">
        <v>71</v>
      </c>
      <c r="P748">
        <v>24</v>
      </c>
      <c r="Q748">
        <v>98</v>
      </c>
      <c r="R748">
        <v>3550</v>
      </c>
      <c r="S748" s="1">
        <v>0.99619804999999995</v>
      </c>
      <c r="T748">
        <f t="shared" si="135"/>
        <v>1</v>
      </c>
      <c r="U748">
        <f t="shared" si="136"/>
        <v>3536.5030775</v>
      </c>
      <c r="V748">
        <f t="shared" si="137"/>
        <v>1494.2970749999999</v>
      </c>
      <c r="W748">
        <v>24.69</v>
      </c>
      <c r="X748">
        <f t="shared" si="138"/>
        <v>24.596129854499999</v>
      </c>
      <c r="Y748">
        <v>0</v>
      </c>
      <c r="Z748">
        <v>0</v>
      </c>
      <c r="AA748">
        <v>0</v>
      </c>
      <c r="AB748" s="3">
        <v>0.1</v>
      </c>
      <c r="AC748">
        <v>25</v>
      </c>
      <c r="AD748">
        <f t="shared" si="139"/>
        <v>0.11016807219002084</v>
      </c>
      <c r="AE748">
        <v>1630000</v>
      </c>
      <c r="AF748">
        <v>0</v>
      </c>
      <c r="AG748">
        <v>0</v>
      </c>
      <c r="AH748">
        <v>37800</v>
      </c>
      <c r="AI748">
        <v>0.149714500601311</v>
      </c>
      <c r="AJ748">
        <v>0.15067598485475001</v>
      </c>
      <c r="AK748" s="2">
        <f t="shared" si="134"/>
        <v>0.31582627833998755</v>
      </c>
      <c r="AL748" s="2">
        <f t="shared" si="140"/>
        <v>0.37131530166210364</v>
      </c>
      <c r="AM748">
        <f t="shared" si="141"/>
        <v>0.33391794256761498</v>
      </c>
      <c r="AN748">
        <f t="shared" si="142"/>
        <v>0.39943625279470407</v>
      </c>
      <c r="AO748">
        <f t="shared" si="143"/>
        <v>0.19976664323711754</v>
      </c>
      <c r="AP748">
        <f t="shared" si="144"/>
        <v>0.14427761991500143</v>
      </c>
      <c r="AQ748">
        <f t="shared" si="145"/>
        <v>50.866984050097855</v>
      </c>
    </row>
    <row r="749" spans="1:43" x14ac:dyDescent="0.2">
      <c r="A749">
        <v>18169</v>
      </c>
      <c r="B749">
        <v>11</v>
      </c>
      <c r="C749">
        <v>18</v>
      </c>
      <c r="D749" t="s">
        <v>551</v>
      </c>
      <c r="E749">
        <v>169</v>
      </c>
      <c r="F749" t="s">
        <v>557</v>
      </c>
      <c r="G749" t="s">
        <v>558</v>
      </c>
      <c r="H749" t="s">
        <v>504</v>
      </c>
      <c r="I749">
        <v>43</v>
      </c>
      <c r="J749">
        <v>14</v>
      </c>
      <c r="K749">
        <v>65</v>
      </c>
      <c r="L749">
        <v>58</v>
      </c>
      <c r="M749">
        <v>18</v>
      </c>
      <c r="N749">
        <v>83</v>
      </c>
      <c r="O749">
        <v>71</v>
      </c>
      <c r="P749">
        <v>24</v>
      </c>
      <c r="Q749">
        <v>98</v>
      </c>
      <c r="R749">
        <v>3550</v>
      </c>
      <c r="S749" s="1">
        <v>1.001182099</v>
      </c>
      <c r="T749">
        <f t="shared" si="135"/>
        <v>1</v>
      </c>
      <c r="U749">
        <f t="shared" si="136"/>
        <v>3554.19645145</v>
      </c>
      <c r="V749">
        <f t="shared" si="137"/>
        <v>1501.7731484999999</v>
      </c>
      <c r="W749">
        <v>24.69</v>
      </c>
      <c r="X749">
        <f t="shared" si="138"/>
        <v>24.719186024310002</v>
      </c>
      <c r="Y749">
        <v>0</v>
      </c>
      <c r="Z749">
        <v>0</v>
      </c>
      <c r="AA749">
        <v>0</v>
      </c>
      <c r="AB749" s="3">
        <v>0.1</v>
      </c>
      <c r="AC749">
        <v>25</v>
      </c>
      <c r="AD749">
        <f t="shared" si="139"/>
        <v>0.11016807219002084</v>
      </c>
      <c r="AE749">
        <v>1630000</v>
      </c>
      <c r="AF749">
        <v>0</v>
      </c>
      <c r="AG749">
        <v>0</v>
      </c>
      <c r="AH749">
        <v>37800</v>
      </c>
      <c r="AI749">
        <v>0.14353260928689399</v>
      </c>
      <c r="AJ749">
        <v>0.144560370064125</v>
      </c>
      <c r="AK749" s="2">
        <f t="shared" si="134"/>
        <v>0.33107694358404732</v>
      </c>
      <c r="AL749" s="2">
        <f t="shared" si="140"/>
        <v>0.38895585665334154</v>
      </c>
      <c r="AM749">
        <f t="shared" si="141"/>
        <v>0.34994780845818824</v>
      </c>
      <c r="AN749">
        <f t="shared" si="142"/>
        <v>0.4182879657550157</v>
      </c>
      <c r="AO749">
        <f t="shared" si="143"/>
        <v>0.20912343167017622</v>
      </c>
      <c r="AP749">
        <f t="shared" si="144"/>
        <v>0.15124451860088195</v>
      </c>
      <c r="AQ749">
        <f t="shared" si="145"/>
        <v>53.057804438943108</v>
      </c>
    </row>
    <row r="750" spans="1:43" x14ac:dyDescent="0.2">
      <c r="A750">
        <v>18171</v>
      </c>
      <c r="B750">
        <v>11</v>
      </c>
      <c r="C750">
        <v>18</v>
      </c>
      <c r="D750" t="s">
        <v>456</v>
      </c>
      <c r="E750">
        <v>171</v>
      </c>
      <c r="F750" t="s">
        <v>557</v>
      </c>
      <c r="G750" t="s">
        <v>558</v>
      </c>
      <c r="H750" t="s">
        <v>504</v>
      </c>
      <c r="I750">
        <v>43</v>
      </c>
      <c r="J750">
        <v>14</v>
      </c>
      <c r="K750">
        <v>65</v>
      </c>
      <c r="L750">
        <v>58</v>
      </c>
      <c r="M750">
        <v>18</v>
      </c>
      <c r="N750">
        <v>83</v>
      </c>
      <c r="O750">
        <v>71</v>
      </c>
      <c r="P750">
        <v>24</v>
      </c>
      <c r="Q750">
        <v>98</v>
      </c>
      <c r="R750">
        <v>3550</v>
      </c>
      <c r="S750" s="1">
        <v>1.015318704</v>
      </c>
      <c r="T750">
        <f t="shared" si="135"/>
        <v>1</v>
      </c>
      <c r="U750">
        <f t="shared" si="136"/>
        <v>3604.3813992</v>
      </c>
      <c r="V750">
        <f t="shared" si="137"/>
        <v>1522.9780559999999</v>
      </c>
      <c r="W750">
        <v>24.69</v>
      </c>
      <c r="X750">
        <f t="shared" si="138"/>
        <v>25.068218801760001</v>
      </c>
      <c r="Y750">
        <v>0</v>
      </c>
      <c r="Z750">
        <v>0</v>
      </c>
      <c r="AA750">
        <v>0</v>
      </c>
      <c r="AB750" s="3">
        <v>0.1</v>
      </c>
      <c r="AC750">
        <v>25</v>
      </c>
      <c r="AD750">
        <f t="shared" si="139"/>
        <v>0.11016807219002084</v>
      </c>
      <c r="AE750">
        <v>1630000</v>
      </c>
      <c r="AF750">
        <v>0</v>
      </c>
      <c r="AG750">
        <v>0</v>
      </c>
      <c r="AH750">
        <v>37800</v>
      </c>
      <c r="AI750">
        <v>0.14765478440975</v>
      </c>
      <c r="AJ750">
        <v>0.14916913074662499</v>
      </c>
      <c r="AK750" s="2">
        <f t="shared" si="134"/>
        <v>0.32637832125461896</v>
      </c>
      <c r="AL750" s="2">
        <f t="shared" si="140"/>
        <v>0.38264139087836591</v>
      </c>
      <c r="AM750">
        <f t="shared" si="141"/>
        <v>0.34472235586015787</v>
      </c>
      <c r="AN750">
        <f t="shared" si="142"/>
        <v>0.41115461631891687</v>
      </c>
      <c r="AO750">
        <f t="shared" si="143"/>
        <v>0.20536113590871474</v>
      </c>
      <c r="AP750">
        <f t="shared" si="144"/>
        <v>0.14909806628496777</v>
      </c>
      <c r="AQ750">
        <f t="shared" si="145"/>
        <v>51.576555034083817</v>
      </c>
    </row>
    <row r="751" spans="1:43" x14ac:dyDescent="0.2">
      <c r="A751">
        <v>18173</v>
      </c>
      <c r="B751">
        <v>11</v>
      </c>
      <c r="C751">
        <v>18</v>
      </c>
      <c r="D751" t="s">
        <v>597</v>
      </c>
      <c r="E751">
        <v>173</v>
      </c>
      <c r="F751" t="s">
        <v>557</v>
      </c>
      <c r="G751" t="s">
        <v>558</v>
      </c>
      <c r="H751" t="s">
        <v>504</v>
      </c>
      <c r="I751">
        <v>43</v>
      </c>
      <c r="J751">
        <v>14</v>
      </c>
      <c r="K751">
        <v>65</v>
      </c>
      <c r="L751">
        <v>58</v>
      </c>
      <c r="M751">
        <v>18</v>
      </c>
      <c r="N751">
        <v>83</v>
      </c>
      <c r="O751">
        <v>71</v>
      </c>
      <c r="P751">
        <v>24</v>
      </c>
      <c r="Q751">
        <v>98</v>
      </c>
      <c r="R751">
        <v>3550</v>
      </c>
      <c r="S751" s="1">
        <v>0.97322745899999996</v>
      </c>
      <c r="T751">
        <f t="shared" si="135"/>
        <v>1</v>
      </c>
      <c r="U751">
        <f t="shared" si="136"/>
        <v>3454.9574794499999</v>
      </c>
      <c r="V751">
        <f t="shared" si="137"/>
        <v>1459.8411885</v>
      </c>
      <c r="W751">
        <v>24.69</v>
      </c>
      <c r="X751">
        <f t="shared" si="138"/>
        <v>24.028985962709999</v>
      </c>
      <c r="Y751">
        <v>0</v>
      </c>
      <c r="Z751">
        <v>0</v>
      </c>
      <c r="AA751">
        <v>0</v>
      </c>
      <c r="AB751" s="3">
        <v>0.1</v>
      </c>
      <c r="AC751">
        <v>25</v>
      </c>
      <c r="AD751">
        <f t="shared" si="139"/>
        <v>0.11016807219002084</v>
      </c>
      <c r="AE751">
        <v>1630000</v>
      </c>
      <c r="AF751">
        <v>0</v>
      </c>
      <c r="AG751">
        <v>0</v>
      </c>
      <c r="AH751">
        <v>37800</v>
      </c>
      <c r="AI751">
        <v>0.152092882023451</v>
      </c>
      <c r="AJ751">
        <v>0.153293625234</v>
      </c>
      <c r="AK751" s="2">
        <f t="shared" si="134"/>
        <v>0.30371896110820484</v>
      </c>
      <c r="AL751" s="2">
        <f t="shared" si="140"/>
        <v>0.35834026425534482</v>
      </c>
      <c r="AM751">
        <f t="shared" si="141"/>
        <v>0.3215277134893203</v>
      </c>
      <c r="AN751">
        <f t="shared" si="142"/>
        <v>0.38602146865649484</v>
      </c>
      <c r="AO751">
        <f t="shared" si="143"/>
        <v>0.19336798712185518</v>
      </c>
      <c r="AP751">
        <f t="shared" si="144"/>
        <v>0.13874668397471518</v>
      </c>
      <c r="AQ751">
        <f t="shared" si="145"/>
        <v>50.071541894912762</v>
      </c>
    </row>
    <row r="752" spans="1:43" x14ac:dyDescent="0.2">
      <c r="A752">
        <v>18175</v>
      </c>
      <c r="B752">
        <v>11</v>
      </c>
      <c r="C752">
        <v>18</v>
      </c>
      <c r="D752" t="s">
        <v>83</v>
      </c>
      <c r="E752">
        <v>175</v>
      </c>
      <c r="F752" t="s">
        <v>557</v>
      </c>
      <c r="G752" t="s">
        <v>558</v>
      </c>
      <c r="H752" t="s">
        <v>504</v>
      </c>
      <c r="I752">
        <v>43</v>
      </c>
      <c r="J752">
        <v>14</v>
      </c>
      <c r="K752">
        <v>65</v>
      </c>
      <c r="L752">
        <v>58</v>
      </c>
      <c r="M752">
        <v>18</v>
      </c>
      <c r="N752">
        <v>83</v>
      </c>
      <c r="O752">
        <v>71</v>
      </c>
      <c r="P752">
        <v>24</v>
      </c>
      <c r="Q752">
        <v>98</v>
      </c>
      <c r="R752">
        <v>3550</v>
      </c>
      <c r="S752" s="1">
        <v>0.96930528900000001</v>
      </c>
      <c r="T752">
        <f t="shared" si="135"/>
        <v>1</v>
      </c>
      <c r="U752">
        <f t="shared" si="136"/>
        <v>3441.0337759499998</v>
      </c>
      <c r="V752">
        <f t="shared" si="137"/>
        <v>1453.9579335000001</v>
      </c>
      <c r="W752">
        <v>24.69</v>
      </c>
      <c r="X752">
        <f t="shared" si="138"/>
        <v>23.93214758541</v>
      </c>
      <c r="Y752">
        <v>0</v>
      </c>
      <c r="Z752">
        <v>0</v>
      </c>
      <c r="AA752">
        <v>0</v>
      </c>
      <c r="AB752" s="3">
        <v>0.1</v>
      </c>
      <c r="AC752">
        <v>25</v>
      </c>
      <c r="AD752">
        <f t="shared" si="139"/>
        <v>0.11016807219002084</v>
      </c>
      <c r="AE752">
        <v>1630000</v>
      </c>
      <c r="AF752">
        <v>0</v>
      </c>
      <c r="AG752">
        <v>0</v>
      </c>
      <c r="AH752">
        <v>37800</v>
      </c>
      <c r="AI752">
        <v>0.15005830564747399</v>
      </c>
      <c r="AJ752">
        <v>0.151275469822375</v>
      </c>
      <c r="AK752" s="2">
        <f t="shared" si="134"/>
        <v>0.30659635361043702</v>
      </c>
      <c r="AL752" s="2">
        <f t="shared" si="140"/>
        <v>0.3619582436416468</v>
      </c>
      <c r="AM752">
        <f t="shared" si="141"/>
        <v>0.32464656724705515</v>
      </c>
      <c r="AN752">
        <f t="shared" si="142"/>
        <v>0.39001476565210974</v>
      </c>
      <c r="AO752">
        <f t="shared" si="143"/>
        <v>0.19542304138959346</v>
      </c>
      <c r="AP752">
        <f t="shared" si="144"/>
        <v>0.14006115135838373</v>
      </c>
      <c r="AQ752">
        <f t="shared" si="145"/>
        <v>50.750440512410563</v>
      </c>
    </row>
    <row r="753" spans="1:43" x14ac:dyDescent="0.2">
      <c r="A753">
        <v>18177</v>
      </c>
      <c r="B753">
        <v>11</v>
      </c>
      <c r="C753">
        <v>18</v>
      </c>
      <c r="D753" t="s">
        <v>457</v>
      </c>
      <c r="E753">
        <v>177</v>
      </c>
      <c r="F753" t="s">
        <v>557</v>
      </c>
      <c r="G753" t="s">
        <v>558</v>
      </c>
      <c r="H753" t="s">
        <v>504</v>
      </c>
      <c r="I753">
        <v>43</v>
      </c>
      <c r="J753">
        <v>14</v>
      </c>
      <c r="K753">
        <v>65</v>
      </c>
      <c r="L753">
        <v>58</v>
      </c>
      <c r="M753">
        <v>18</v>
      </c>
      <c r="N753">
        <v>83</v>
      </c>
      <c r="O753">
        <v>71</v>
      </c>
      <c r="P753">
        <v>24</v>
      </c>
      <c r="Q753">
        <v>98</v>
      </c>
      <c r="R753">
        <v>3550</v>
      </c>
      <c r="S753" s="1">
        <v>0.97995625900000005</v>
      </c>
      <c r="T753">
        <f t="shared" si="135"/>
        <v>1</v>
      </c>
      <c r="U753">
        <f t="shared" si="136"/>
        <v>3478.84471945</v>
      </c>
      <c r="V753">
        <f t="shared" si="137"/>
        <v>1469.9343885000001</v>
      </c>
      <c r="W753">
        <v>24.69</v>
      </c>
      <c r="X753">
        <f t="shared" si="138"/>
        <v>24.195120034710001</v>
      </c>
      <c r="Y753">
        <v>0</v>
      </c>
      <c r="Z753">
        <v>0</v>
      </c>
      <c r="AA753">
        <v>0</v>
      </c>
      <c r="AB753" s="3">
        <v>0.1</v>
      </c>
      <c r="AC753">
        <v>25</v>
      </c>
      <c r="AD753">
        <f t="shared" si="139"/>
        <v>0.11016807219002084</v>
      </c>
      <c r="AE753">
        <v>1630000</v>
      </c>
      <c r="AF753">
        <v>0</v>
      </c>
      <c r="AG753">
        <v>0</v>
      </c>
      <c r="AH753">
        <v>37800</v>
      </c>
      <c r="AI753">
        <v>0.14662139590463899</v>
      </c>
      <c r="AJ753">
        <v>0.14793924766387501</v>
      </c>
      <c r="AK753" s="2">
        <f t="shared" si="134"/>
        <v>0.31723111859010977</v>
      </c>
      <c r="AL753" s="2">
        <f t="shared" si="140"/>
        <v>0.37389073067652201</v>
      </c>
      <c r="AM753">
        <f t="shared" si="141"/>
        <v>0.33570444206499661</v>
      </c>
      <c r="AN753">
        <f t="shared" si="142"/>
        <v>0.40260491750631699</v>
      </c>
      <c r="AO753">
        <f t="shared" si="143"/>
        <v>0.20157899939554494</v>
      </c>
      <c r="AP753">
        <f t="shared" si="144"/>
        <v>0.14491938730913273</v>
      </c>
      <c r="AQ753">
        <f t="shared" si="145"/>
        <v>51.94006691293751</v>
      </c>
    </row>
    <row r="754" spans="1:43" x14ac:dyDescent="0.2">
      <c r="A754">
        <v>18179</v>
      </c>
      <c r="B754">
        <v>11</v>
      </c>
      <c r="C754">
        <v>18</v>
      </c>
      <c r="D754" t="s">
        <v>598</v>
      </c>
      <c r="E754">
        <v>179</v>
      </c>
      <c r="F754" t="s">
        <v>557</v>
      </c>
      <c r="G754" t="s">
        <v>558</v>
      </c>
      <c r="H754" t="s">
        <v>504</v>
      </c>
      <c r="I754">
        <v>43</v>
      </c>
      <c r="J754">
        <v>14</v>
      </c>
      <c r="K754">
        <v>65</v>
      </c>
      <c r="L754">
        <v>58</v>
      </c>
      <c r="M754">
        <v>18</v>
      </c>
      <c r="N754">
        <v>83</v>
      </c>
      <c r="O754">
        <v>71</v>
      </c>
      <c r="P754">
        <v>24</v>
      </c>
      <c r="Q754">
        <v>98</v>
      </c>
      <c r="R754">
        <v>3550</v>
      </c>
      <c r="S754" s="1">
        <v>0.99418584300000001</v>
      </c>
      <c r="T754">
        <f t="shared" si="135"/>
        <v>1</v>
      </c>
      <c r="U754">
        <f t="shared" si="136"/>
        <v>3529.35974265</v>
      </c>
      <c r="V754">
        <f t="shared" si="137"/>
        <v>1491.2787645000001</v>
      </c>
      <c r="W754">
        <v>24.69</v>
      </c>
      <c r="X754">
        <f t="shared" si="138"/>
        <v>24.54644846367</v>
      </c>
      <c r="Y754">
        <v>0</v>
      </c>
      <c r="Z754">
        <v>0</v>
      </c>
      <c r="AA754">
        <v>0</v>
      </c>
      <c r="AB754" s="3">
        <v>0.1</v>
      </c>
      <c r="AC754">
        <v>25</v>
      </c>
      <c r="AD754">
        <f t="shared" si="139"/>
        <v>0.11016807219002084</v>
      </c>
      <c r="AE754">
        <v>1630000</v>
      </c>
      <c r="AF754">
        <v>0</v>
      </c>
      <c r="AG754">
        <v>0</v>
      </c>
      <c r="AH754">
        <v>37800</v>
      </c>
      <c r="AI754">
        <v>0.14447137528544299</v>
      </c>
      <c r="AJ754">
        <v>0.14554904530974999</v>
      </c>
      <c r="AK754" s="2">
        <f t="shared" si="134"/>
        <v>0.32662709542990193</v>
      </c>
      <c r="AL754" s="2">
        <f t="shared" si="140"/>
        <v>0.38412991492692228</v>
      </c>
      <c r="AM754">
        <f t="shared" si="141"/>
        <v>0.34537533859941766</v>
      </c>
      <c r="AN754">
        <f t="shared" si="142"/>
        <v>0.41327142581053433</v>
      </c>
      <c r="AO754">
        <f t="shared" si="143"/>
        <v>0.20671453226541187</v>
      </c>
      <c r="AP754">
        <f t="shared" si="144"/>
        <v>0.14921171276839154</v>
      </c>
      <c r="AQ754">
        <f t="shared" si="145"/>
        <v>52.713038130277944</v>
      </c>
    </row>
    <row r="755" spans="1:43" x14ac:dyDescent="0.2">
      <c r="A755">
        <v>18181</v>
      </c>
      <c r="B755">
        <v>11</v>
      </c>
      <c r="C755">
        <v>18</v>
      </c>
      <c r="D755" t="s">
        <v>162</v>
      </c>
      <c r="E755">
        <v>181</v>
      </c>
      <c r="F755" t="s">
        <v>557</v>
      </c>
      <c r="G755" t="s">
        <v>558</v>
      </c>
      <c r="H755" t="s">
        <v>504</v>
      </c>
      <c r="I755">
        <v>43</v>
      </c>
      <c r="J755">
        <v>14</v>
      </c>
      <c r="K755">
        <v>65</v>
      </c>
      <c r="L755">
        <v>58</v>
      </c>
      <c r="M755">
        <v>18</v>
      </c>
      <c r="N755">
        <v>83</v>
      </c>
      <c r="O755">
        <v>71</v>
      </c>
      <c r="P755">
        <v>24</v>
      </c>
      <c r="Q755">
        <v>98</v>
      </c>
      <c r="R755">
        <v>3550</v>
      </c>
      <c r="S755" s="1">
        <v>1.0170304779999999</v>
      </c>
      <c r="T755">
        <f t="shared" si="135"/>
        <v>1</v>
      </c>
      <c r="U755">
        <f t="shared" si="136"/>
        <v>3610.4581968999996</v>
      </c>
      <c r="V755">
        <f t="shared" si="137"/>
        <v>1525.545717</v>
      </c>
      <c r="W755">
        <v>24.69</v>
      </c>
      <c r="X755">
        <f t="shared" si="138"/>
        <v>25.110482501819998</v>
      </c>
      <c r="Y755">
        <v>0</v>
      </c>
      <c r="Z755">
        <v>0</v>
      </c>
      <c r="AA755">
        <v>0</v>
      </c>
      <c r="AB755" s="3">
        <v>0.1</v>
      </c>
      <c r="AC755">
        <v>25</v>
      </c>
      <c r="AD755">
        <f t="shared" si="139"/>
        <v>0.11016807219002084</v>
      </c>
      <c r="AE755">
        <v>1630000</v>
      </c>
      <c r="AF755">
        <v>0</v>
      </c>
      <c r="AG755">
        <v>0</v>
      </c>
      <c r="AH755">
        <v>37800</v>
      </c>
      <c r="AI755">
        <v>0.14488961864101799</v>
      </c>
      <c r="AJ755">
        <v>0.14622294479287501</v>
      </c>
      <c r="AK755" s="2">
        <f t="shared" si="134"/>
        <v>0.33316789117652607</v>
      </c>
      <c r="AL755" s="2">
        <f t="shared" si="140"/>
        <v>0.39050472105740253</v>
      </c>
      <c r="AM755">
        <f t="shared" si="141"/>
        <v>0.35186201502260162</v>
      </c>
      <c r="AN755">
        <f t="shared" si="142"/>
        <v>0.41956211105359137</v>
      </c>
      <c r="AO755">
        <f t="shared" si="143"/>
        <v>0.20953654747151781</v>
      </c>
      <c r="AP755">
        <f t="shared" si="144"/>
        <v>0.15219971759064135</v>
      </c>
      <c r="AQ755">
        <f t="shared" si="145"/>
        <v>52.560874861736373</v>
      </c>
    </row>
    <row r="756" spans="1:43" x14ac:dyDescent="0.2">
      <c r="A756">
        <v>18183</v>
      </c>
      <c r="B756">
        <v>11</v>
      </c>
      <c r="C756">
        <v>18</v>
      </c>
      <c r="D756" t="s">
        <v>599</v>
      </c>
      <c r="E756">
        <v>183</v>
      </c>
      <c r="F756" t="s">
        <v>557</v>
      </c>
      <c r="G756" t="s">
        <v>558</v>
      </c>
      <c r="H756" t="s">
        <v>504</v>
      </c>
      <c r="I756">
        <v>43</v>
      </c>
      <c r="J756">
        <v>14</v>
      </c>
      <c r="K756">
        <v>65</v>
      </c>
      <c r="L756">
        <v>58</v>
      </c>
      <c r="M756">
        <v>18</v>
      </c>
      <c r="N756">
        <v>83</v>
      </c>
      <c r="O756">
        <v>71</v>
      </c>
      <c r="P756">
        <v>24</v>
      </c>
      <c r="Q756">
        <v>98</v>
      </c>
      <c r="R756">
        <v>3550</v>
      </c>
      <c r="S756" s="1">
        <v>1.0011132460000001</v>
      </c>
      <c r="T756">
        <f t="shared" si="135"/>
        <v>1</v>
      </c>
      <c r="U756">
        <f t="shared" si="136"/>
        <v>3553.9520233000003</v>
      </c>
      <c r="V756">
        <f t="shared" si="137"/>
        <v>1501.6698690000001</v>
      </c>
      <c r="W756">
        <v>24.69</v>
      </c>
      <c r="X756">
        <f t="shared" si="138"/>
        <v>24.717486043740003</v>
      </c>
      <c r="Y756">
        <v>0</v>
      </c>
      <c r="Z756">
        <v>0</v>
      </c>
      <c r="AA756">
        <v>0</v>
      </c>
      <c r="AB756" s="3">
        <v>0.1</v>
      </c>
      <c r="AC756">
        <v>25</v>
      </c>
      <c r="AD756">
        <f t="shared" si="139"/>
        <v>0.11016807219002084</v>
      </c>
      <c r="AE756">
        <v>1630000</v>
      </c>
      <c r="AF756">
        <v>0</v>
      </c>
      <c r="AG756">
        <v>0</v>
      </c>
      <c r="AH756">
        <v>37800</v>
      </c>
      <c r="AI756">
        <v>0.14322553842361899</v>
      </c>
      <c r="AJ756">
        <v>0.14417494042224999</v>
      </c>
      <c r="AK756" s="2">
        <f t="shared" si="134"/>
        <v>0.33176394416592686</v>
      </c>
      <c r="AL756" s="2">
        <f t="shared" si="140"/>
        <v>0.3897669477291178</v>
      </c>
      <c r="AM756">
        <f t="shared" si="141"/>
        <v>0.35067526755627537</v>
      </c>
      <c r="AN756">
        <f t="shared" si="142"/>
        <v>0.41916194391198336</v>
      </c>
      <c r="AO756">
        <f t="shared" si="143"/>
        <v>0.20956136181463889</v>
      </c>
      <c r="AP756">
        <f t="shared" si="144"/>
        <v>0.15155835825144795</v>
      </c>
      <c r="AQ756">
        <f t="shared" si="145"/>
        <v>53.171558633843418</v>
      </c>
    </row>
    <row r="757" spans="1:43" x14ac:dyDescent="0.2">
      <c r="A757">
        <v>19001</v>
      </c>
      <c r="B757">
        <v>4</v>
      </c>
      <c r="C757">
        <v>19</v>
      </c>
      <c r="D757" t="s">
        <v>600</v>
      </c>
      <c r="E757">
        <v>1</v>
      </c>
      <c r="F757" t="s">
        <v>601</v>
      </c>
      <c r="G757" t="s">
        <v>602</v>
      </c>
      <c r="H757" t="s">
        <v>603</v>
      </c>
      <c r="I757">
        <v>43</v>
      </c>
      <c r="J757">
        <v>14</v>
      </c>
      <c r="K757">
        <v>65</v>
      </c>
      <c r="L757">
        <v>58</v>
      </c>
      <c r="M757">
        <v>18</v>
      </c>
      <c r="N757">
        <v>83</v>
      </c>
      <c r="O757">
        <v>71</v>
      </c>
      <c r="P757">
        <v>24</v>
      </c>
      <c r="Q757">
        <v>98</v>
      </c>
      <c r="R757">
        <v>3550</v>
      </c>
      <c r="S757" s="1">
        <v>1.0042194980000001</v>
      </c>
      <c r="T757">
        <f t="shared" si="135"/>
        <v>1</v>
      </c>
      <c r="U757">
        <f t="shared" si="136"/>
        <v>3564.9792179000005</v>
      </c>
      <c r="V757">
        <f t="shared" si="137"/>
        <v>1506.3292470000001</v>
      </c>
      <c r="W757">
        <v>24.69</v>
      </c>
      <c r="X757">
        <f t="shared" si="138"/>
        <v>24.794179405620003</v>
      </c>
      <c r="Y757">
        <v>0</v>
      </c>
      <c r="Z757">
        <v>0</v>
      </c>
      <c r="AA757">
        <v>0</v>
      </c>
      <c r="AB757" s="3">
        <v>0.1</v>
      </c>
      <c r="AC757">
        <v>25</v>
      </c>
      <c r="AD757">
        <f t="shared" si="139"/>
        <v>0.11016807219002084</v>
      </c>
      <c r="AE757">
        <v>1630000</v>
      </c>
      <c r="AF757">
        <v>0</v>
      </c>
      <c r="AG757">
        <v>0</v>
      </c>
      <c r="AH757">
        <v>37800</v>
      </c>
      <c r="AI757">
        <v>0.15430909776823201</v>
      </c>
      <c r="AJ757">
        <v>0.155682205007</v>
      </c>
      <c r="AK757" s="2">
        <f t="shared" si="134"/>
        <v>0.30888979380974635</v>
      </c>
      <c r="AL757" s="2">
        <f t="shared" si="140"/>
        <v>0.36272661571899478</v>
      </c>
      <c r="AM757">
        <f t="shared" si="141"/>
        <v>0.32644277360199464</v>
      </c>
      <c r="AN757">
        <f t="shared" si="142"/>
        <v>0.3900102575530921</v>
      </c>
      <c r="AO757">
        <f t="shared" si="143"/>
        <v>0.19494567612222971</v>
      </c>
      <c r="AP757">
        <f t="shared" si="144"/>
        <v>0.14110885421298128</v>
      </c>
      <c r="AQ757">
        <f t="shared" si="145"/>
        <v>49.352405167928325</v>
      </c>
    </row>
    <row r="758" spans="1:43" x14ac:dyDescent="0.2">
      <c r="A758">
        <v>19003</v>
      </c>
      <c r="B758">
        <v>4</v>
      </c>
      <c r="C758">
        <v>19</v>
      </c>
      <c r="D758" t="s">
        <v>225</v>
      </c>
      <c r="E758">
        <v>3</v>
      </c>
      <c r="F758" t="s">
        <v>601</v>
      </c>
      <c r="G758" t="s">
        <v>602</v>
      </c>
      <c r="H758" t="s">
        <v>603</v>
      </c>
      <c r="I758">
        <v>43</v>
      </c>
      <c r="J758">
        <v>14</v>
      </c>
      <c r="K758">
        <v>65</v>
      </c>
      <c r="L758">
        <v>58</v>
      </c>
      <c r="M758">
        <v>18</v>
      </c>
      <c r="N758">
        <v>83</v>
      </c>
      <c r="O758">
        <v>71</v>
      </c>
      <c r="P758">
        <v>24</v>
      </c>
      <c r="Q758">
        <v>98</v>
      </c>
      <c r="R758">
        <v>3550</v>
      </c>
      <c r="S758" s="1">
        <v>1.0027003880000001</v>
      </c>
      <c r="T758">
        <f t="shared" si="135"/>
        <v>1</v>
      </c>
      <c r="U758">
        <f t="shared" si="136"/>
        <v>3559.5863774000004</v>
      </c>
      <c r="V758">
        <f t="shared" si="137"/>
        <v>1504.0505820000001</v>
      </c>
      <c r="W758">
        <v>24.69</v>
      </c>
      <c r="X758">
        <f t="shared" si="138"/>
        <v>24.756672579720004</v>
      </c>
      <c r="Y758">
        <v>0</v>
      </c>
      <c r="Z758">
        <v>0</v>
      </c>
      <c r="AA758">
        <v>0</v>
      </c>
      <c r="AB758" s="3">
        <v>0.1</v>
      </c>
      <c r="AC758">
        <v>25</v>
      </c>
      <c r="AD758">
        <f t="shared" si="139"/>
        <v>0.11016807219002084</v>
      </c>
      <c r="AE758">
        <v>1630000</v>
      </c>
      <c r="AF758">
        <v>0</v>
      </c>
      <c r="AG758">
        <v>0</v>
      </c>
      <c r="AH758">
        <v>37800</v>
      </c>
      <c r="AI758">
        <v>0.15576976664113401</v>
      </c>
      <c r="AJ758">
        <v>0.1567606483175</v>
      </c>
      <c r="AK758" s="2">
        <f t="shared" si="134"/>
        <v>0.30553041859240021</v>
      </c>
      <c r="AL758" s="2">
        <f t="shared" si="140"/>
        <v>0.35886240717182816</v>
      </c>
      <c r="AM758">
        <f t="shared" si="141"/>
        <v>0.32291880231596287</v>
      </c>
      <c r="AN758">
        <f t="shared" si="142"/>
        <v>0.3858902075340801</v>
      </c>
      <c r="AO758">
        <f t="shared" si="143"/>
        <v>0.19290619322712385</v>
      </c>
      <c r="AP758">
        <f t="shared" si="144"/>
        <v>0.13957420464769593</v>
      </c>
      <c r="AQ758">
        <f t="shared" si="145"/>
        <v>48.88962266792165</v>
      </c>
    </row>
    <row r="759" spans="1:43" x14ac:dyDescent="0.2">
      <c r="A759">
        <v>19005</v>
      </c>
      <c r="B759">
        <v>4</v>
      </c>
      <c r="C759">
        <v>19</v>
      </c>
      <c r="D759" t="s">
        <v>604</v>
      </c>
      <c r="E759">
        <v>5</v>
      </c>
      <c r="F759" t="s">
        <v>601</v>
      </c>
      <c r="G759" t="s">
        <v>602</v>
      </c>
      <c r="H759" t="s">
        <v>603</v>
      </c>
      <c r="I759">
        <v>43</v>
      </c>
      <c r="J759">
        <v>14</v>
      </c>
      <c r="K759">
        <v>65</v>
      </c>
      <c r="L759">
        <v>58</v>
      </c>
      <c r="M759">
        <v>18</v>
      </c>
      <c r="N759">
        <v>83</v>
      </c>
      <c r="O759">
        <v>71</v>
      </c>
      <c r="P759">
        <v>24</v>
      </c>
      <c r="Q759">
        <v>98</v>
      </c>
      <c r="R759">
        <v>3550</v>
      </c>
      <c r="S759" s="1">
        <v>1.0239097370000001</v>
      </c>
      <c r="T759">
        <f t="shared" si="135"/>
        <v>1</v>
      </c>
      <c r="U759">
        <f t="shared" si="136"/>
        <v>3634.8795663500005</v>
      </c>
      <c r="V759">
        <f t="shared" si="137"/>
        <v>1535.8646055000002</v>
      </c>
      <c r="W759">
        <v>24.69</v>
      </c>
      <c r="X759">
        <f t="shared" si="138"/>
        <v>25.280331406530003</v>
      </c>
      <c r="Y759">
        <v>0</v>
      </c>
      <c r="Z759">
        <v>0</v>
      </c>
      <c r="AA759">
        <v>0</v>
      </c>
      <c r="AB759" s="3">
        <v>0.1</v>
      </c>
      <c r="AC759">
        <v>25</v>
      </c>
      <c r="AD759">
        <f t="shared" si="139"/>
        <v>0.11016807219002084</v>
      </c>
      <c r="AE759">
        <v>1630000</v>
      </c>
      <c r="AF759">
        <v>0</v>
      </c>
      <c r="AG759">
        <v>0</v>
      </c>
      <c r="AH759">
        <v>37800</v>
      </c>
      <c r="AI759">
        <v>0.14778097048753699</v>
      </c>
      <c r="AJ759">
        <v>0.14960357210375</v>
      </c>
      <c r="AK759" s="2">
        <f t="shared" si="134"/>
        <v>0.32885890022397157</v>
      </c>
      <c r="AL759" s="2">
        <f t="shared" si="140"/>
        <v>0.38507392837081761</v>
      </c>
      <c r="AM759">
        <f t="shared" si="141"/>
        <v>0.34718727136641359</v>
      </c>
      <c r="AN759">
        <f t="shared" si="142"/>
        <v>0.41356280715786142</v>
      </c>
      <c r="AO759">
        <f t="shared" si="143"/>
        <v>0.20644628712113189</v>
      </c>
      <c r="AP759">
        <f t="shared" si="144"/>
        <v>0.15023125897428585</v>
      </c>
      <c r="AQ759">
        <f t="shared" si="145"/>
        <v>51.532515242194194</v>
      </c>
    </row>
    <row r="760" spans="1:43" x14ac:dyDescent="0.2">
      <c r="A760">
        <v>19007</v>
      </c>
      <c r="B760">
        <v>4</v>
      </c>
      <c r="C760">
        <v>19</v>
      </c>
      <c r="D760" t="s">
        <v>605</v>
      </c>
      <c r="E760">
        <v>7</v>
      </c>
      <c r="F760" t="s">
        <v>601</v>
      </c>
      <c r="G760" t="s">
        <v>602</v>
      </c>
      <c r="H760" t="s">
        <v>603</v>
      </c>
      <c r="I760">
        <v>43</v>
      </c>
      <c r="J760">
        <v>14</v>
      </c>
      <c r="K760">
        <v>65</v>
      </c>
      <c r="L760">
        <v>58</v>
      </c>
      <c r="M760">
        <v>18</v>
      </c>
      <c r="N760">
        <v>83</v>
      </c>
      <c r="O760">
        <v>71</v>
      </c>
      <c r="P760">
        <v>24</v>
      </c>
      <c r="Q760">
        <v>98</v>
      </c>
      <c r="R760">
        <v>3550</v>
      </c>
      <c r="S760" s="1">
        <v>1.0073361869999999</v>
      </c>
      <c r="T760">
        <f t="shared" si="135"/>
        <v>1</v>
      </c>
      <c r="U760">
        <f t="shared" si="136"/>
        <v>3576.0434638499996</v>
      </c>
      <c r="V760">
        <f t="shared" si="137"/>
        <v>1511.0042804999998</v>
      </c>
      <c r="W760">
        <v>24.69</v>
      </c>
      <c r="X760">
        <f t="shared" si="138"/>
        <v>24.871130457029999</v>
      </c>
      <c r="Y760">
        <v>0</v>
      </c>
      <c r="Z760">
        <v>0</v>
      </c>
      <c r="AA760">
        <v>0</v>
      </c>
      <c r="AB760" s="3">
        <v>0.1</v>
      </c>
      <c r="AC760">
        <v>25</v>
      </c>
      <c r="AD760">
        <f t="shared" si="139"/>
        <v>0.11016807219002084</v>
      </c>
      <c r="AE760">
        <v>1630000</v>
      </c>
      <c r="AF760">
        <v>0</v>
      </c>
      <c r="AG760">
        <v>0</v>
      </c>
      <c r="AH760">
        <v>37800</v>
      </c>
      <c r="AI760">
        <v>0.15371980938434601</v>
      </c>
      <c r="AJ760">
        <v>0.15528789880062499</v>
      </c>
      <c r="AK760" s="2">
        <f t="shared" si="134"/>
        <v>0.31103627325682354</v>
      </c>
      <c r="AL760" s="2">
        <f t="shared" si="140"/>
        <v>0.36507947984676808</v>
      </c>
      <c r="AM760">
        <f t="shared" si="141"/>
        <v>0.32865654279614859</v>
      </c>
      <c r="AN760">
        <f t="shared" si="142"/>
        <v>0.39246771414209297</v>
      </c>
      <c r="AO760">
        <f t="shared" si="143"/>
        <v>0.19613262818144964</v>
      </c>
      <c r="AP760">
        <f t="shared" si="144"/>
        <v>0.14208942159150506</v>
      </c>
      <c r="AQ760">
        <f t="shared" si="145"/>
        <v>49.541598735099491</v>
      </c>
    </row>
    <row r="761" spans="1:43" x14ac:dyDescent="0.2">
      <c r="A761">
        <v>19009</v>
      </c>
      <c r="B761">
        <v>4</v>
      </c>
      <c r="C761">
        <v>19</v>
      </c>
      <c r="D761" t="s">
        <v>606</v>
      </c>
      <c r="E761">
        <v>9</v>
      </c>
      <c r="F761" t="s">
        <v>601</v>
      </c>
      <c r="G761" t="s">
        <v>602</v>
      </c>
      <c r="H761" t="s">
        <v>603</v>
      </c>
      <c r="I761">
        <v>43</v>
      </c>
      <c r="J761">
        <v>14</v>
      </c>
      <c r="K761">
        <v>65</v>
      </c>
      <c r="L761">
        <v>58</v>
      </c>
      <c r="M761">
        <v>18</v>
      </c>
      <c r="N761">
        <v>83</v>
      </c>
      <c r="O761">
        <v>71</v>
      </c>
      <c r="P761">
        <v>24</v>
      </c>
      <c r="Q761">
        <v>98</v>
      </c>
      <c r="R761">
        <v>3550</v>
      </c>
      <c r="S761" s="1">
        <v>1.0035104020000001</v>
      </c>
      <c r="T761">
        <f t="shared" si="135"/>
        <v>1</v>
      </c>
      <c r="U761">
        <f t="shared" si="136"/>
        <v>3562.4619271000001</v>
      </c>
      <c r="V761">
        <f t="shared" si="137"/>
        <v>1505.2656030000001</v>
      </c>
      <c r="W761">
        <v>24.69</v>
      </c>
      <c r="X761">
        <f t="shared" si="138"/>
        <v>24.776671825380003</v>
      </c>
      <c r="Y761">
        <v>0</v>
      </c>
      <c r="Z761">
        <v>0</v>
      </c>
      <c r="AA761">
        <v>0</v>
      </c>
      <c r="AB761" s="3">
        <v>0.1</v>
      </c>
      <c r="AC761">
        <v>25</v>
      </c>
      <c r="AD761">
        <f t="shared" si="139"/>
        <v>0.11016807219002084</v>
      </c>
      <c r="AE761">
        <v>1630000</v>
      </c>
      <c r="AF761">
        <v>0</v>
      </c>
      <c r="AG761">
        <v>0</v>
      </c>
      <c r="AH761">
        <v>37800</v>
      </c>
      <c r="AI761">
        <v>0.154461868831551</v>
      </c>
      <c r="AJ761">
        <v>0.154902054642125</v>
      </c>
      <c r="AK761" s="2">
        <f t="shared" si="134"/>
        <v>0.30836638878677392</v>
      </c>
      <c r="AL761" s="2">
        <f t="shared" si="140"/>
        <v>0.36214996319493353</v>
      </c>
      <c r="AM761">
        <f t="shared" si="141"/>
        <v>0.32590200774163519</v>
      </c>
      <c r="AN761">
        <f t="shared" si="142"/>
        <v>0.38940662004557997</v>
      </c>
      <c r="AO761">
        <f t="shared" si="143"/>
        <v>0.19465332365697222</v>
      </c>
      <c r="AP761">
        <f t="shared" si="144"/>
        <v>0.1408697492488126</v>
      </c>
      <c r="AQ761">
        <f t="shared" si="145"/>
        <v>49.303592995242035</v>
      </c>
    </row>
    <row r="762" spans="1:43" x14ac:dyDescent="0.2">
      <c r="A762">
        <v>19011</v>
      </c>
      <c r="B762">
        <v>4</v>
      </c>
      <c r="C762">
        <v>19</v>
      </c>
      <c r="D762" t="s">
        <v>110</v>
      </c>
      <c r="E762">
        <v>11</v>
      </c>
      <c r="F762" t="s">
        <v>601</v>
      </c>
      <c r="G762" t="s">
        <v>602</v>
      </c>
      <c r="H762" t="s">
        <v>603</v>
      </c>
      <c r="I762">
        <v>43</v>
      </c>
      <c r="J762">
        <v>14</v>
      </c>
      <c r="K762">
        <v>65</v>
      </c>
      <c r="L762">
        <v>58</v>
      </c>
      <c r="M762">
        <v>18</v>
      </c>
      <c r="N762">
        <v>83</v>
      </c>
      <c r="O762">
        <v>71</v>
      </c>
      <c r="P762">
        <v>24</v>
      </c>
      <c r="Q762">
        <v>98</v>
      </c>
      <c r="R762">
        <v>3550</v>
      </c>
      <c r="S762" s="1">
        <v>1.011426538</v>
      </c>
      <c r="T762">
        <f t="shared" si="135"/>
        <v>1</v>
      </c>
      <c r="U762">
        <f t="shared" si="136"/>
        <v>3590.5642099000002</v>
      </c>
      <c r="V762">
        <f t="shared" si="137"/>
        <v>1517.139807</v>
      </c>
      <c r="W762">
        <v>24.69</v>
      </c>
      <c r="X762">
        <f t="shared" si="138"/>
        <v>24.972121223220004</v>
      </c>
      <c r="Y762">
        <v>0</v>
      </c>
      <c r="Z762">
        <v>0</v>
      </c>
      <c r="AA762">
        <v>0</v>
      </c>
      <c r="AB762" s="3">
        <v>0.1</v>
      </c>
      <c r="AC762">
        <v>25</v>
      </c>
      <c r="AD762">
        <f t="shared" si="139"/>
        <v>0.11016807219002084</v>
      </c>
      <c r="AE762">
        <v>1630000</v>
      </c>
      <c r="AF762">
        <v>0</v>
      </c>
      <c r="AG762">
        <v>0</v>
      </c>
      <c r="AH762">
        <v>37800</v>
      </c>
      <c r="AI762">
        <v>0.14769216555918699</v>
      </c>
      <c r="AJ762">
        <v>0.14957950868350001</v>
      </c>
      <c r="AK762" s="2">
        <f t="shared" si="134"/>
        <v>0.3250448784214699</v>
      </c>
      <c r="AL762" s="2">
        <f t="shared" si="140"/>
        <v>0.38129370776235944</v>
      </c>
      <c r="AM762">
        <f t="shared" si="141"/>
        <v>0.34338427011926714</v>
      </c>
      <c r="AN762">
        <f t="shared" si="142"/>
        <v>0.40979971645490559</v>
      </c>
      <c r="AO762">
        <f t="shared" si="143"/>
        <v>0.20473774442010376</v>
      </c>
      <c r="AP762">
        <f t="shared" si="144"/>
        <v>0.14848891507921422</v>
      </c>
      <c r="AQ762">
        <f t="shared" si="145"/>
        <v>51.563500916393316</v>
      </c>
    </row>
    <row r="763" spans="1:43" x14ac:dyDescent="0.2">
      <c r="A763">
        <v>19013</v>
      </c>
      <c r="B763">
        <v>4</v>
      </c>
      <c r="C763">
        <v>19</v>
      </c>
      <c r="D763" t="s">
        <v>607</v>
      </c>
      <c r="E763">
        <v>13</v>
      </c>
      <c r="F763" t="s">
        <v>601</v>
      </c>
      <c r="G763" t="s">
        <v>602</v>
      </c>
      <c r="H763" t="s">
        <v>603</v>
      </c>
      <c r="I763">
        <v>43</v>
      </c>
      <c r="J763">
        <v>14</v>
      </c>
      <c r="K763">
        <v>65</v>
      </c>
      <c r="L763">
        <v>58</v>
      </c>
      <c r="M763">
        <v>18</v>
      </c>
      <c r="N763">
        <v>83</v>
      </c>
      <c r="O763">
        <v>71</v>
      </c>
      <c r="P763">
        <v>24</v>
      </c>
      <c r="Q763">
        <v>98</v>
      </c>
      <c r="R763">
        <v>3550</v>
      </c>
      <c r="S763" s="1">
        <v>1.009555376</v>
      </c>
      <c r="T763">
        <f t="shared" si="135"/>
        <v>1</v>
      </c>
      <c r="U763">
        <f t="shared" si="136"/>
        <v>3583.9215847999999</v>
      </c>
      <c r="V763">
        <f t="shared" si="137"/>
        <v>1514.3330639999999</v>
      </c>
      <c r="W763">
        <v>24.69</v>
      </c>
      <c r="X763">
        <f t="shared" si="138"/>
        <v>24.925922233440001</v>
      </c>
      <c r="Y763">
        <v>0</v>
      </c>
      <c r="Z763">
        <v>0</v>
      </c>
      <c r="AA763">
        <v>0</v>
      </c>
      <c r="AB763" s="3">
        <v>0.1</v>
      </c>
      <c r="AC763">
        <v>25</v>
      </c>
      <c r="AD763">
        <f t="shared" si="139"/>
        <v>0.11016807219002084</v>
      </c>
      <c r="AE763">
        <v>1630000</v>
      </c>
      <c r="AF763">
        <v>0</v>
      </c>
      <c r="AG763">
        <v>0</v>
      </c>
      <c r="AH763">
        <v>37800</v>
      </c>
      <c r="AI763">
        <v>0.14709144487786899</v>
      </c>
      <c r="AJ763">
        <v>0.14873536794037501</v>
      </c>
      <c r="AK763" s="2">
        <f t="shared" si="134"/>
        <v>0.32576856372527818</v>
      </c>
      <c r="AL763" s="2">
        <f t="shared" si="140"/>
        <v>0.3822471129870853</v>
      </c>
      <c r="AM763">
        <f t="shared" si="141"/>
        <v>0.34418285340157312</v>
      </c>
      <c r="AN763">
        <f t="shared" si="142"/>
        <v>0.4108695400680541</v>
      </c>
      <c r="AO763">
        <f t="shared" si="143"/>
        <v>0.20529806252224214</v>
      </c>
      <c r="AP763">
        <f t="shared" si="144"/>
        <v>0.14881951326043499</v>
      </c>
      <c r="AQ763">
        <f t="shared" si="145"/>
        <v>51.774085980856825</v>
      </c>
    </row>
    <row r="764" spans="1:43" x14ac:dyDescent="0.2">
      <c r="A764">
        <v>19015</v>
      </c>
      <c r="B764">
        <v>4</v>
      </c>
      <c r="C764">
        <v>19</v>
      </c>
      <c r="D764" t="s">
        <v>112</v>
      </c>
      <c r="E764">
        <v>15</v>
      </c>
      <c r="F764" t="s">
        <v>601</v>
      </c>
      <c r="G764" t="s">
        <v>602</v>
      </c>
      <c r="H764" t="s">
        <v>603</v>
      </c>
      <c r="I764">
        <v>43</v>
      </c>
      <c r="J764">
        <v>14</v>
      </c>
      <c r="K764">
        <v>65</v>
      </c>
      <c r="L764">
        <v>58</v>
      </c>
      <c r="M764">
        <v>18</v>
      </c>
      <c r="N764">
        <v>83</v>
      </c>
      <c r="O764">
        <v>71</v>
      </c>
      <c r="P764">
        <v>24</v>
      </c>
      <c r="Q764">
        <v>98</v>
      </c>
      <c r="R764">
        <v>3550</v>
      </c>
      <c r="S764" s="1">
        <v>1.0078591029999999</v>
      </c>
      <c r="T764">
        <f t="shared" si="135"/>
        <v>1</v>
      </c>
      <c r="U764">
        <f t="shared" si="136"/>
        <v>3577.8998156499997</v>
      </c>
      <c r="V764">
        <f t="shared" si="137"/>
        <v>1511.7886544999999</v>
      </c>
      <c r="W764">
        <v>24.69</v>
      </c>
      <c r="X764">
        <f t="shared" si="138"/>
        <v>24.884041253069999</v>
      </c>
      <c r="Y764">
        <v>0</v>
      </c>
      <c r="Z764">
        <v>0</v>
      </c>
      <c r="AA764">
        <v>0</v>
      </c>
      <c r="AB764" s="3">
        <v>0.1</v>
      </c>
      <c r="AC764">
        <v>25</v>
      </c>
      <c r="AD764">
        <f t="shared" si="139"/>
        <v>0.11016807219002084</v>
      </c>
      <c r="AE764">
        <v>1630000</v>
      </c>
      <c r="AF764">
        <v>0</v>
      </c>
      <c r="AG764">
        <v>0</v>
      </c>
      <c r="AH764">
        <v>37800</v>
      </c>
      <c r="AI764">
        <v>0.15117856316561501</v>
      </c>
      <c r="AJ764">
        <v>0.152294118457625</v>
      </c>
      <c r="AK764" s="2">
        <f t="shared" si="134"/>
        <v>0.31642883382635151</v>
      </c>
      <c r="AL764" s="2">
        <f t="shared" si="140"/>
        <v>0.37138048332988788</v>
      </c>
      <c r="AM764">
        <f t="shared" si="141"/>
        <v>0.33434529247081296</v>
      </c>
      <c r="AN764">
        <f t="shared" si="142"/>
        <v>0.39922910199045153</v>
      </c>
      <c r="AO764">
        <f t="shared" si="143"/>
        <v>0.19950453236339558</v>
      </c>
      <c r="AP764">
        <f t="shared" si="144"/>
        <v>0.14455288285985918</v>
      </c>
      <c r="AQ764">
        <f t="shared" si="145"/>
        <v>50.374371568887703</v>
      </c>
    </row>
    <row r="765" spans="1:43" x14ac:dyDescent="0.2">
      <c r="A765">
        <v>19017</v>
      </c>
      <c r="B765">
        <v>4</v>
      </c>
      <c r="C765">
        <v>19</v>
      </c>
      <c r="D765" t="s">
        <v>608</v>
      </c>
      <c r="E765">
        <v>17</v>
      </c>
      <c r="F765" t="s">
        <v>601</v>
      </c>
      <c r="G765" t="s">
        <v>602</v>
      </c>
      <c r="H765" t="s">
        <v>603</v>
      </c>
      <c r="I765">
        <v>43</v>
      </c>
      <c r="J765">
        <v>14</v>
      </c>
      <c r="K765">
        <v>65</v>
      </c>
      <c r="L765">
        <v>58</v>
      </c>
      <c r="M765">
        <v>18</v>
      </c>
      <c r="N765">
        <v>83</v>
      </c>
      <c r="O765">
        <v>71</v>
      </c>
      <c r="P765">
        <v>24</v>
      </c>
      <c r="Q765">
        <v>98</v>
      </c>
      <c r="R765">
        <v>3550</v>
      </c>
      <c r="S765" s="1">
        <v>1.0124945160000001</v>
      </c>
      <c r="T765">
        <f t="shared" si="135"/>
        <v>1</v>
      </c>
      <c r="U765">
        <f t="shared" si="136"/>
        <v>3594.3555318000003</v>
      </c>
      <c r="V765">
        <f t="shared" si="137"/>
        <v>1518.7417740000001</v>
      </c>
      <c r="W765">
        <v>24.69</v>
      </c>
      <c r="X765">
        <f t="shared" si="138"/>
        <v>24.998489600040003</v>
      </c>
      <c r="Y765">
        <v>0</v>
      </c>
      <c r="Z765">
        <v>0</v>
      </c>
      <c r="AA765">
        <v>0</v>
      </c>
      <c r="AB765" s="3">
        <v>0.1</v>
      </c>
      <c r="AC765">
        <v>25</v>
      </c>
      <c r="AD765">
        <f t="shared" si="139"/>
        <v>0.11016807219002084</v>
      </c>
      <c r="AE765">
        <v>1630000</v>
      </c>
      <c r="AF765">
        <v>0</v>
      </c>
      <c r="AG765">
        <v>0</v>
      </c>
      <c r="AH765">
        <v>37800</v>
      </c>
      <c r="AI765">
        <v>0.14683214526080501</v>
      </c>
      <c r="AJ765">
        <v>0.14873536794037501</v>
      </c>
      <c r="AK765" s="2">
        <f t="shared" si="134"/>
        <v>0.32729394960644587</v>
      </c>
      <c r="AL765" s="2">
        <f t="shared" si="140"/>
        <v>0.38387223769703543</v>
      </c>
      <c r="AM765">
        <f t="shared" si="141"/>
        <v>0.34574075817193284</v>
      </c>
      <c r="AN765">
        <f t="shared" si="142"/>
        <v>0.41254521082409207</v>
      </c>
      <c r="AO765">
        <f t="shared" si="143"/>
        <v>0.20609463711004869</v>
      </c>
      <c r="AP765">
        <f t="shared" si="144"/>
        <v>0.14951634901945918</v>
      </c>
      <c r="AQ765">
        <f t="shared" si="145"/>
        <v>51.86551691816846</v>
      </c>
    </row>
    <row r="766" spans="1:43" x14ac:dyDescent="0.2">
      <c r="A766">
        <v>19019</v>
      </c>
      <c r="B766">
        <v>4</v>
      </c>
      <c r="C766">
        <v>19</v>
      </c>
      <c r="D766" t="s">
        <v>609</v>
      </c>
      <c r="E766">
        <v>19</v>
      </c>
      <c r="F766" t="s">
        <v>601</v>
      </c>
      <c r="G766" t="s">
        <v>602</v>
      </c>
      <c r="H766" t="s">
        <v>603</v>
      </c>
      <c r="I766">
        <v>43</v>
      </c>
      <c r="J766">
        <v>14</v>
      </c>
      <c r="K766">
        <v>65</v>
      </c>
      <c r="L766">
        <v>58</v>
      </c>
      <c r="M766">
        <v>18</v>
      </c>
      <c r="N766">
        <v>83</v>
      </c>
      <c r="O766">
        <v>71</v>
      </c>
      <c r="P766">
        <v>24</v>
      </c>
      <c r="Q766">
        <v>98</v>
      </c>
      <c r="R766">
        <v>3550</v>
      </c>
      <c r="S766" s="1">
        <v>1.0140688659999999</v>
      </c>
      <c r="T766">
        <f t="shared" si="135"/>
        <v>1</v>
      </c>
      <c r="U766">
        <f t="shared" si="136"/>
        <v>3599.9444742999995</v>
      </c>
      <c r="V766">
        <f t="shared" si="137"/>
        <v>1521.1032989999999</v>
      </c>
      <c r="W766">
        <v>24.69</v>
      </c>
      <c r="X766">
        <f t="shared" si="138"/>
        <v>25.037360301539998</v>
      </c>
      <c r="Y766">
        <v>0</v>
      </c>
      <c r="Z766">
        <v>0</v>
      </c>
      <c r="AA766">
        <v>0</v>
      </c>
      <c r="AB766" s="3">
        <v>0.1</v>
      </c>
      <c r="AC766">
        <v>25</v>
      </c>
      <c r="AD766">
        <f t="shared" si="139"/>
        <v>0.11016807219002084</v>
      </c>
      <c r="AE766">
        <v>1630000</v>
      </c>
      <c r="AF766">
        <v>0</v>
      </c>
      <c r="AG766">
        <v>0</v>
      </c>
      <c r="AH766">
        <v>37800</v>
      </c>
      <c r="AI766">
        <v>0.147110800212369</v>
      </c>
      <c r="AJ766">
        <v>0.14873536794037501</v>
      </c>
      <c r="AK766" s="2">
        <f t="shared" si="134"/>
        <v>0.32718194716416776</v>
      </c>
      <c r="AL766" s="2">
        <f t="shared" si="140"/>
        <v>0.38365306555610362</v>
      </c>
      <c r="AM766">
        <f t="shared" si="141"/>
        <v>0.34559381407656126</v>
      </c>
      <c r="AN766">
        <f t="shared" si="142"/>
        <v>0.41227172679085611</v>
      </c>
      <c r="AO766">
        <f t="shared" si="143"/>
        <v>0.2059363017962933</v>
      </c>
      <c r="AP766">
        <f t="shared" si="144"/>
        <v>0.14946518340435744</v>
      </c>
      <c r="AQ766">
        <f t="shared" si="145"/>
        <v>51.767274076148638</v>
      </c>
    </row>
    <row r="767" spans="1:43" x14ac:dyDescent="0.2">
      <c r="A767">
        <v>19021</v>
      </c>
      <c r="B767">
        <v>4</v>
      </c>
      <c r="C767">
        <v>19</v>
      </c>
      <c r="D767" t="s">
        <v>610</v>
      </c>
      <c r="E767">
        <v>21</v>
      </c>
      <c r="F767" t="s">
        <v>601</v>
      </c>
      <c r="G767" t="s">
        <v>602</v>
      </c>
      <c r="H767" t="s">
        <v>603</v>
      </c>
      <c r="I767">
        <v>43</v>
      </c>
      <c r="J767">
        <v>14</v>
      </c>
      <c r="K767">
        <v>65</v>
      </c>
      <c r="L767">
        <v>58</v>
      </c>
      <c r="M767">
        <v>18</v>
      </c>
      <c r="N767">
        <v>83</v>
      </c>
      <c r="O767">
        <v>71</v>
      </c>
      <c r="P767">
        <v>24</v>
      </c>
      <c r="Q767">
        <v>98</v>
      </c>
      <c r="R767">
        <v>3550</v>
      </c>
      <c r="S767" s="1">
        <v>1.0067176499999999</v>
      </c>
      <c r="T767">
        <f t="shared" si="135"/>
        <v>1</v>
      </c>
      <c r="U767">
        <f t="shared" si="136"/>
        <v>3573.8476574999995</v>
      </c>
      <c r="V767">
        <f t="shared" si="137"/>
        <v>1510.0764749999998</v>
      </c>
      <c r="W767">
        <v>24.69</v>
      </c>
      <c r="X767">
        <f t="shared" si="138"/>
        <v>24.8558587785</v>
      </c>
      <c r="Y767">
        <v>0</v>
      </c>
      <c r="Z767">
        <v>0</v>
      </c>
      <c r="AA767">
        <v>0</v>
      </c>
      <c r="AB767" s="3">
        <v>0.1</v>
      </c>
      <c r="AC767">
        <v>25</v>
      </c>
      <c r="AD767">
        <f t="shared" si="139"/>
        <v>0.11016807219002084</v>
      </c>
      <c r="AE767">
        <v>1630000</v>
      </c>
      <c r="AF767">
        <v>0</v>
      </c>
      <c r="AG767">
        <v>0</v>
      </c>
      <c r="AH767">
        <v>37800</v>
      </c>
      <c r="AI767">
        <v>0.15240631333613699</v>
      </c>
      <c r="AJ767">
        <v>0.153433047569625</v>
      </c>
      <c r="AK767" s="2">
        <f t="shared" si="134"/>
        <v>0.31352427080060352</v>
      </c>
      <c r="AL767" s="2">
        <f t="shared" si="140"/>
        <v>0.36803324246769342</v>
      </c>
      <c r="AM767">
        <f t="shared" si="141"/>
        <v>0.33129639857927351</v>
      </c>
      <c r="AN767">
        <f t="shared" si="142"/>
        <v>0.39565751906813579</v>
      </c>
      <c r="AO767">
        <f t="shared" si="143"/>
        <v>0.19773497494476017</v>
      </c>
      <c r="AP767">
        <f t="shared" si="144"/>
        <v>0.14322600327767027</v>
      </c>
      <c r="AQ767">
        <f t="shared" si="145"/>
        <v>49.96856722961973</v>
      </c>
    </row>
    <row r="768" spans="1:43" x14ac:dyDescent="0.2">
      <c r="A768">
        <v>19023</v>
      </c>
      <c r="B768">
        <v>4</v>
      </c>
      <c r="C768">
        <v>19</v>
      </c>
      <c r="D768" t="s">
        <v>24</v>
      </c>
      <c r="E768">
        <v>23</v>
      </c>
      <c r="F768" t="s">
        <v>601</v>
      </c>
      <c r="G768" t="s">
        <v>602</v>
      </c>
      <c r="H768" t="s">
        <v>603</v>
      </c>
      <c r="I768">
        <v>43</v>
      </c>
      <c r="J768">
        <v>14</v>
      </c>
      <c r="K768">
        <v>65</v>
      </c>
      <c r="L768">
        <v>58</v>
      </c>
      <c r="M768">
        <v>18</v>
      </c>
      <c r="N768">
        <v>83</v>
      </c>
      <c r="O768">
        <v>71</v>
      </c>
      <c r="P768">
        <v>24</v>
      </c>
      <c r="Q768">
        <v>98</v>
      </c>
      <c r="R768">
        <v>3550</v>
      </c>
      <c r="S768" s="1">
        <v>1.012069841</v>
      </c>
      <c r="T768">
        <f t="shared" si="135"/>
        <v>1</v>
      </c>
      <c r="U768">
        <f t="shared" si="136"/>
        <v>3592.8479355499999</v>
      </c>
      <c r="V768">
        <f t="shared" si="137"/>
        <v>1518.1047615</v>
      </c>
      <c r="W768">
        <v>24.69</v>
      </c>
      <c r="X768">
        <f t="shared" si="138"/>
        <v>24.98800437429</v>
      </c>
      <c r="Y768">
        <v>0</v>
      </c>
      <c r="Z768">
        <v>0</v>
      </c>
      <c r="AA768">
        <v>0</v>
      </c>
      <c r="AB768" s="3">
        <v>0.1</v>
      </c>
      <c r="AC768">
        <v>25</v>
      </c>
      <c r="AD768">
        <f t="shared" si="139"/>
        <v>0.11016807219002084</v>
      </c>
      <c r="AE768">
        <v>1630000</v>
      </c>
      <c r="AF768">
        <v>0</v>
      </c>
      <c r="AG768">
        <v>0</v>
      </c>
      <c r="AH768">
        <v>37800</v>
      </c>
      <c r="AI768">
        <v>0.146975820207293</v>
      </c>
      <c r="AJ768">
        <v>0.1479775166</v>
      </c>
      <c r="AK768" s="2">
        <f t="shared" si="134"/>
        <v>0.32683686208995816</v>
      </c>
      <c r="AL768" s="2">
        <f t="shared" si="140"/>
        <v>0.38335984256258482</v>
      </c>
      <c r="AM768">
        <f t="shared" si="141"/>
        <v>0.34526563813669625</v>
      </c>
      <c r="AN768">
        <f t="shared" si="142"/>
        <v>0.41200478667184887</v>
      </c>
      <c r="AO768">
        <f t="shared" si="143"/>
        <v>0.20583052008167732</v>
      </c>
      <c r="AP768">
        <f t="shared" si="144"/>
        <v>0.1493075396090506</v>
      </c>
      <c r="AQ768">
        <f t="shared" si="145"/>
        <v>51.8148162290532</v>
      </c>
    </row>
    <row r="769" spans="1:43" x14ac:dyDescent="0.2">
      <c r="A769">
        <v>19025</v>
      </c>
      <c r="B769">
        <v>4</v>
      </c>
      <c r="C769">
        <v>19</v>
      </c>
      <c r="D769" t="s">
        <v>25</v>
      </c>
      <c r="E769">
        <v>25</v>
      </c>
      <c r="F769" t="s">
        <v>601</v>
      </c>
      <c r="G769" t="s">
        <v>602</v>
      </c>
      <c r="H769" t="s">
        <v>603</v>
      </c>
      <c r="I769">
        <v>43</v>
      </c>
      <c r="J769">
        <v>14</v>
      </c>
      <c r="K769">
        <v>65</v>
      </c>
      <c r="L769">
        <v>58</v>
      </c>
      <c r="M769">
        <v>18</v>
      </c>
      <c r="N769">
        <v>83</v>
      </c>
      <c r="O769">
        <v>71</v>
      </c>
      <c r="P769">
        <v>24</v>
      </c>
      <c r="Q769">
        <v>98</v>
      </c>
      <c r="R769">
        <v>3550</v>
      </c>
      <c r="S769" s="1">
        <v>1.00719125</v>
      </c>
      <c r="T769">
        <f t="shared" si="135"/>
        <v>1</v>
      </c>
      <c r="U769">
        <f t="shared" si="136"/>
        <v>3575.5289374999998</v>
      </c>
      <c r="V769">
        <f t="shared" si="137"/>
        <v>1510.786875</v>
      </c>
      <c r="W769">
        <v>24.69</v>
      </c>
      <c r="X769">
        <f t="shared" si="138"/>
        <v>24.867551962500002</v>
      </c>
      <c r="Y769">
        <v>0</v>
      </c>
      <c r="Z769">
        <v>0</v>
      </c>
      <c r="AA769">
        <v>0</v>
      </c>
      <c r="AB769" s="3">
        <v>0.1</v>
      </c>
      <c r="AC769">
        <v>25</v>
      </c>
      <c r="AD769">
        <f t="shared" si="139"/>
        <v>0.11016807219002084</v>
      </c>
      <c r="AE769">
        <v>1630000</v>
      </c>
      <c r="AF769">
        <v>0</v>
      </c>
      <c r="AG769">
        <v>0</v>
      </c>
      <c r="AH769">
        <v>37800</v>
      </c>
      <c r="AI769">
        <v>0.15188969964127599</v>
      </c>
      <c r="AJ769">
        <v>0.1531375334865</v>
      </c>
      <c r="AK769" s="2">
        <f t="shared" si="134"/>
        <v>0.31473863880455794</v>
      </c>
      <c r="AL769" s="2">
        <f t="shared" si="140"/>
        <v>0.36943300870024737</v>
      </c>
      <c r="AM769">
        <f t="shared" si="141"/>
        <v>0.33257121389874023</v>
      </c>
      <c r="AN769">
        <f t="shared" si="142"/>
        <v>0.39715124216304526</v>
      </c>
      <c r="AO769">
        <f t="shared" si="143"/>
        <v>0.19847512791458133</v>
      </c>
      <c r="AP769">
        <f t="shared" si="144"/>
        <v>0.1437807580188919</v>
      </c>
      <c r="AQ769">
        <f t="shared" si="145"/>
        <v>50.138522441884746</v>
      </c>
    </row>
    <row r="770" spans="1:43" x14ac:dyDescent="0.2">
      <c r="A770">
        <v>19027</v>
      </c>
      <c r="B770">
        <v>4</v>
      </c>
      <c r="C770">
        <v>19</v>
      </c>
      <c r="D770" t="s">
        <v>114</v>
      </c>
      <c r="E770">
        <v>27</v>
      </c>
      <c r="F770" t="s">
        <v>601</v>
      </c>
      <c r="G770" t="s">
        <v>602</v>
      </c>
      <c r="H770" t="s">
        <v>603</v>
      </c>
      <c r="I770">
        <v>43</v>
      </c>
      <c r="J770">
        <v>14</v>
      </c>
      <c r="K770">
        <v>65</v>
      </c>
      <c r="L770">
        <v>58</v>
      </c>
      <c r="M770">
        <v>18</v>
      </c>
      <c r="N770">
        <v>83</v>
      </c>
      <c r="O770">
        <v>71</v>
      </c>
      <c r="P770">
        <v>24</v>
      </c>
      <c r="Q770">
        <v>98</v>
      </c>
      <c r="R770">
        <v>3550</v>
      </c>
      <c r="S770" s="1">
        <v>1.0051180280000001</v>
      </c>
      <c r="T770">
        <f t="shared" si="135"/>
        <v>1</v>
      </c>
      <c r="U770">
        <f t="shared" si="136"/>
        <v>3568.1689994000003</v>
      </c>
      <c r="V770">
        <f t="shared" si="137"/>
        <v>1507.677042</v>
      </c>
      <c r="W770">
        <v>24.69</v>
      </c>
      <c r="X770">
        <f t="shared" si="138"/>
        <v>24.816364111320002</v>
      </c>
      <c r="Y770">
        <v>0</v>
      </c>
      <c r="Z770">
        <v>0</v>
      </c>
      <c r="AA770">
        <v>0</v>
      </c>
      <c r="AB770" s="3">
        <v>0.1</v>
      </c>
      <c r="AC770">
        <v>25</v>
      </c>
      <c r="AD770">
        <f t="shared" si="139"/>
        <v>0.11016807219002084</v>
      </c>
      <c r="AE770">
        <v>1630000</v>
      </c>
      <c r="AF770">
        <v>0</v>
      </c>
      <c r="AG770">
        <v>0</v>
      </c>
      <c r="AH770">
        <v>37800</v>
      </c>
      <c r="AI770">
        <v>0.15379494868379201</v>
      </c>
      <c r="AJ770">
        <v>0.154795539292125</v>
      </c>
      <c r="AK770" s="2">
        <f t="shared" ref="AK770:AK833" si="146">((U770*AD770+X770)/(8760*AI770))+Z770*AA770/1000000+Y770/1000</f>
        <v>0.31019974216069968</v>
      </c>
      <c r="AL770" s="2">
        <f t="shared" si="140"/>
        <v>0.36421654496613942</v>
      </c>
      <c r="AM770">
        <f t="shared" si="141"/>
        <v>0.32781140299915024</v>
      </c>
      <c r="AN770">
        <f t="shared" si="142"/>
        <v>0.39159139824501588</v>
      </c>
      <c r="AO770">
        <f t="shared" si="143"/>
        <v>0.19572407533649291</v>
      </c>
      <c r="AP770">
        <f t="shared" si="144"/>
        <v>0.1417072725310532</v>
      </c>
      <c r="AQ770">
        <f t="shared" si="145"/>
        <v>49.517394292403232</v>
      </c>
    </row>
    <row r="771" spans="1:43" x14ac:dyDescent="0.2">
      <c r="A771">
        <v>19029</v>
      </c>
      <c r="B771">
        <v>4</v>
      </c>
      <c r="C771">
        <v>19</v>
      </c>
      <c r="D771" t="s">
        <v>507</v>
      </c>
      <c r="E771">
        <v>29</v>
      </c>
      <c r="F771" t="s">
        <v>601</v>
      </c>
      <c r="G771" t="s">
        <v>602</v>
      </c>
      <c r="H771" t="s">
        <v>603</v>
      </c>
      <c r="I771">
        <v>43</v>
      </c>
      <c r="J771">
        <v>14</v>
      </c>
      <c r="K771">
        <v>65</v>
      </c>
      <c r="L771">
        <v>58</v>
      </c>
      <c r="M771">
        <v>18</v>
      </c>
      <c r="N771">
        <v>83</v>
      </c>
      <c r="O771">
        <v>71</v>
      </c>
      <c r="P771">
        <v>24</v>
      </c>
      <c r="Q771">
        <v>98</v>
      </c>
      <c r="R771">
        <v>3550</v>
      </c>
      <c r="S771" s="1">
        <v>1.0025032920000001</v>
      </c>
      <c r="T771">
        <f t="shared" ref="T771:T834" si="147">IF(S771="NA",0,1)</f>
        <v>1</v>
      </c>
      <c r="U771">
        <f t="shared" ref="U771:U834" si="148">R771*IF(S771="NA",0,S771)</f>
        <v>3558.8866866000003</v>
      </c>
      <c r="V771">
        <f t="shared" ref="V771:V834" si="149">1500*S771</f>
        <v>1503.754938</v>
      </c>
      <c r="W771">
        <v>24.69</v>
      </c>
      <c r="X771">
        <f t="shared" ref="X771:X834" si="150">W771*S771</f>
        <v>24.751806279480004</v>
      </c>
      <c r="Y771">
        <v>0</v>
      </c>
      <c r="Z771">
        <v>0</v>
      </c>
      <c r="AA771">
        <v>0</v>
      </c>
      <c r="AB771" s="3">
        <v>0.1</v>
      </c>
      <c r="AC771">
        <v>25</v>
      </c>
      <c r="AD771">
        <f t="shared" ref="AD771:AD834" si="151">(AB771*(1+AB771)^AC771)/((1+AB771)^AC771-1)</f>
        <v>0.11016807219002084</v>
      </c>
      <c r="AE771">
        <v>1630000</v>
      </c>
      <c r="AF771">
        <v>0</v>
      </c>
      <c r="AG771">
        <v>0</v>
      </c>
      <c r="AH771">
        <v>37800</v>
      </c>
      <c r="AI771">
        <v>0.15443516220774001</v>
      </c>
      <c r="AJ771">
        <v>0.15560392922475</v>
      </c>
      <c r="AK771" s="2">
        <f t="shared" si="146"/>
        <v>0.30811018887000674</v>
      </c>
      <c r="AL771" s="2">
        <f t="shared" ref="AL771:AL834" si="152">((U771*AD771+X771)/(8760*AI771))+Z771*AA771/1000000+Y771/1000 + (AE771*I771)/(1000000*8760*AI771) + ((AF771+AG771)*L771)/(1000000) + (AH771*O771)/(1000000*8760*AI771)</f>
        <v>0.36190306412434931</v>
      </c>
      <c r="AM771">
        <f t="shared" ref="AM771:AM834" si="153">((U771*AD771+X771)/(8760*AI771))+Z771*AA771/1000000+Y771/1000 + (AE771*J771)/(1000000*8760*AI771) + ((AF771+AG771)*M771)/(1000000) + (AH771*P771)/(1000000*8760*AI771)</f>
        <v>0.32564884027662339</v>
      </c>
      <c r="AN771">
        <f t="shared" ref="AN771:AN834" si="154">((U771*AD771+X771)/(8760*AI771))+Z771*AA771/1000000+Y771/1000 + (AE771*K771)/(1000000*8760*AI771) + ((AF771+AG771)*N771)/(1000000) + (AH771*Q771)/(1000000*8760*AI771)</f>
        <v>0.38916443449535243</v>
      </c>
      <c r="AO771">
        <f t="shared" ref="AO771:AO834" si="155">((V771*AD771+X771)/(8760*AI771))+Z771*AA771/1000000+Y771/1000 + (AE771*I771)/(1000000*8760*AI771) + ((AF771+AG771)*L771)/(1000000) + (AH771*O771)/(1000000*8760*AI771)</f>
        <v>0.19454558574878714</v>
      </c>
      <c r="AP771">
        <f t="shared" ref="AP771:AP834" si="156">((V771*AD771+X771)/(8760*AI771))+Z771*AA771/1000000+Y771/1000</f>
        <v>0.1407527104944446</v>
      </c>
      <c r="AQ771">
        <f t="shared" ref="AQ771:AQ834" si="157">(AE771)/(AC771*8760*AI771) + ((AF771+AG771)) + (AH771)/(AC771*8760*AI771)</f>
        <v>49.312119113852781</v>
      </c>
    </row>
    <row r="772" spans="1:43" x14ac:dyDescent="0.2">
      <c r="A772">
        <v>19031</v>
      </c>
      <c r="B772">
        <v>4</v>
      </c>
      <c r="C772">
        <v>19</v>
      </c>
      <c r="D772" t="s">
        <v>611</v>
      </c>
      <c r="E772">
        <v>31</v>
      </c>
      <c r="F772" t="s">
        <v>601</v>
      </c>
      <c r="G772" t="s">
        <v>602</v>
      </c>
      <c r="H772" t="s">
        <v>603</v>
      </c>
      <c r="I772">
        <v>43</v>
      </c>
      <c r="J772">
        <v>14</v>
      </c>
      <c r="K772">
        <v>65</v>
      </c>
      <c r="L772">
        <v>58</v>
      </c>
      <c r="M772">
        <v>18</v>
      </c>
      <c r="N772">
        <v>83</v>
      </c>
      <c r="O772">
        <v>71</v>
      </c>
      <c r="P772">
        <v>24</v>
      </c>
      <c r="Q772">
        <v>98</v>
      </c>
      <c r="R772">
        <v>3550</v>
      </c>
      <c r="S772" s="1">
        <v>1.0164245759999999</v>
      </c>
      <c r="T772">
        <f t="shared" si="147"/>
        <v>1</v>
      </c>
      <c r="U772">
        <f t="shared" si="148"/>
        <v>3608.3072447999998</v>
      </c>
      <c r="V772">
        <f t="shared" si="149"/>
        <v>1524.6368639999998</v>
      </c>
      <c r="W772">
        <v>24.69</v>
      </c>
      <c r="X772">
        <f t="shared" si="150"/>
        <v>25.09552278144</v>
      </c>
      <c r="Y772">
        <v>0</v>
      </c>
      <c r="Z772">
        <v>0</v>
      </c>
      <c r="AA772">
        <v>0</v>
      </c>
      <c r="AB772" s="3">
        <v>0.1</v>
      </c>
      <c r="AC772">
        <v>25</v>
      </c>
      <c r="AD772">
        <f t="shared" si="151"/>
        <v>0.11016807219002084</v>
      </c>
      <c r="AE772">
        <v>1630000</v>
      </c>
      <c r="AF772">
        <v>0</v>
      </c>
      <c r="AG772">
        <v>0</v>
      </c>
      <c r="AH772">
        <v>37800</v>
      </c>
      <c r="AI772">
        <v>0.14794915841673401</v>
      </c>
      <c r="AJ772">
        <v>0.14927207217649999</v>
      </c>
      <c r="AK772" s="2">
        <f t="shared" si="146"/>
        <v>0.32608370699968042</v>
      </c>
      <c r="AL772" s="2">
        <f t="shared" si="152"/>
        <v>0.382234830158658</v>
      </c>
      <c r="AM772">
        <f t="shared" si="153"/>
        <v>0.34439124253331604</v>
      </c>
      <c r="AN772">
        <f t="shared" si="154"/>
        <v>0.41069132291809873</v>
      </c>
      <c r="AO772">
        <f t="shared" si="155"/>
        <v>0.20511460202544754</v>
      </c>
      <c r="AP772">
        <f t="shared" si="156"/>
        <v>0.14896347886646996</v>
      </c>
      <c r="AQ772">
        <f t="shared" si="157"/>
        <v>51.473933313661121</v>
      </c>
    </row>
    <row r="773" spans="1:43" x14ac:dyDescent="0.2">
      <c r="A773">
        <v>19033</v>
      </c>
      <c r="B773">
        <v>4</v>
      </c>
      <c r="C773">
        <v>19</v>
      </c>
      <c r="D773" t="s">
        <v>612</v>
      </c>
      <c r="E773">
        <v>33</v>
      </c>
      <c r="F773" t="s">
        <v>601</v>
      </c>
      <c r="G773" t="s">
        <v>602</v>
      </c>
      <c r="H773" t="s">
        <v>603</v>
      </c>
      <c r="I773">
        <v>43</v>
      </c>
      <c r="J773">
        <v>14</v>
      </c>
      <c r="K773">
        <v>65</v>
      </c>
      <c r="L773">
        <v>58</v>
      </c>
      <c r="M773">
        <v>18</v>
      </c>
      <c r="N773">
        <v>83</v>
      </c>
      <c r="O773">
        <v>71</v>
      </c>
      <c r="P773">
        <v>24</v>
      </c>
      <c r="Q773">
        <v>98</v>
      </c>
      <c r="R773">
        <v>3550</v>
      </c>
      <c r="S773" s="1">
        <v>1.0159355999999999</v>
      </c>
      <c r="T773">
        <f t="shared" si="147"/>
        <v>1</v>
      </c>
      <c r="U773">
        <f t="shared" si="148"/>
        <v>3606.5713799999999</v>
      </c>
      <c r="V773">
        <f t="shared" si="149"/>
        <v>1523.9033999999999</v>
      </c>
      <c r="W773">
        <v>24.69</v>
      </c>
      <c r="X773">
        <f t="shared" si="150"/>
        <v>25.083449964</v>
      </c>
      <c r="Y773">
        <v>0</v>
      </c>
      <c r="Z773">
        <v>0</v>
      </c>
      <c r="AA773">
        <v>0</v>
      </c>
      <c r="AB773" s="3">
        <v>0.1</v>
      </c>
      <c r="AC773">
        <v>25</v>
      </c>
      <c r="AD773">
        <f t="shared" si="151"/>
        <v>0.11016807219002084</v>
      </c>
      <c r="AE773">
        <v>1630000</v>
      </c>
      <c r="AF773">
        <v>0</v>
      </c>
      <c r="AG773">
        <v>0</v>
      </c>
      <c r="AH773">
        <v>37800</v>
      </c>
      <c r="AI773">
        <v>0.14700413448064301</v>
      </c>
      <c r="AJ773">
        <v>0.14808854263999999</v>
      </c>
      <c r="AK773" s="2">
        <f t="shared" si="146"/>
        <v>0.32802207451485199</v>
      </c>
      <c r="AL773" s="2">
        <f t="shared" si="152"/>
        <v>0.38453416817041525</v>
      </c>
      <c r="AM773">
        <f t="shared" si="153"/>
        <v>0.34644730101922966</v>
      </c>
      <c r="AN773">
        <f t="shared" si="154"/>
        <v>0.41317359501460044</v>
      </c>
      <c r="AO773">
        <f t="shared" si="155"/>
        <v>0.20636106898255402</v>
      </c>
      <c r="AP773">
        <f t="shared" si="156"/>
        <v>0.14984897532699074</v>
      </c>
      <c r="AQ773">
        <f t="shared" si="157"/>
        <v>51.804836245323678</v>
      </c>
    </row>
    <row r="774" spans="1:43" x14ac:dyDescent="0.2">
      <c r="A774">
        <v>19035</v>
      </c>
      <c r="B774">
        <v>4</v>
      </c>
      <c r="C774">
        <v>19</v>
      </c>
      <c r="D774" t="s">
        <v>27</v>
      </c>
      <c r="E774">
        <v>35</v>
      </c>
      <c r="F774" t="s">
        <v>601</v>
      </c>
      <c r="G774" t="s">
        <v>602</v>
      </c>
      <c r="H774" t="s">
        <v>603</v>
      </c>
      <c r="I774">
        <v>43</v>
      </c>
      <c r="J774">
        <v>14</v>
      </c>
      <c r="K774">
        <v>65</v>
      </c>
      <c r="L774">
        <v>58</v>
      </c>
      <c r="M774">
        <v>18</v>
      </c>
      <c r="N774">
        <v>83</v>
      </c>
      <c r="O774">
        <v>71</v>
      </c>
      <c r="P774">
        <v>24</v>
      </c>
      <c r="Q774">
        <v>98</v>
      </c>
      <c r="R774">
        <v>3550</v>
      </c>
      <c r="S774" s="1">
        <v>1.004200228</v>
      </c>
      <c r="T774">
        <f t="shared" si="147"/>
        <v>1</v>
      </c>
      <c r="U774">
        <f t="shared" si="148"/>
        <v>3564.9108093999998</v>
      </c>
      <c r="V774">
        <f t="shared" si="149"/>
        <v>1506.300342</v>
      </c>
      <c r="W774">
        <v>24.69</v>
      </c>
      <c r="X774">
        <f t="shared" si="150"/>
        <v>24.793703629319999</v>
      </c>
      <c r="Y774">
        <v>0</v>
      </c>
      <c r="Z774">
        <v>0</v>
      </c>
      <c r="AA774">
        <v>0</v>
      </c>
      <c r="AB774" s="3">
        <v>0.1</v>
      </c>
      <c r="AC774">
        <v>25</v>
      </c>
      <c r="AD774">
        <f t="shared" si="151"/>
        <v>0.11016807219002084</v>
      </c>
      <c r="AE774">
        <v>1630000</v>
      </c>
      <c r="AF774">
        <v>0</v>
      </c>
      <c r="AG774">
        <v>0</v>
      </c>
      <c r="AH774">
        <v>37800</v>
      </c>
      <c r="AI774">
        <v>0.153276451635147</v>
      </c>
      <c r="AJ774">
        <v>0.15410862505475001</v>
      </c>
      <c r="AK774" s="2">
        <f t="shared" si="146"/>
        <v>0.31096486282405789</v>
      </c>
      <c r="AL774" s="2">
        <f t="shared" si="152"/>
        <v>0.36516439136807699</v>
      </c>
      <c r="AM774">
        <f t="shared" si="153"/>
        <v>0.32863609963826373</v>
      </c>
      <c r="AN774">
        <f t="shared" si="154"/>
        <v>0.39263184713403326</v>
      </c>
      <c r="AO774">
        <f t="shared" si="155"/>
        <v>0.19625632800119547</v>
      </c>
      <c r="AP774">
        <f t="shared" si="156"/>
        <v>0.14205679945717639</v>
      </c>
      <c r="AQ774">
        <f t="shared" si="157"/>
        <v>49.684899623609077</v>
      </c>
    </row>
    <row r="775" spans="1:43" x14ac:dyDescent="0.2">
      <c r="A775">
        <v>19037</v>
      </c>
      <c r="B775">
        <v>4</v>
      </c>
      <c r="C775">
        <v>19</v>
      </c>
      <c r="D775" t="s">
        <v>613</v>
      </c>
      <c r="E775">
        <v>37</v>
      </c>
      <c r="F775" t="s">
        <v>601</v>
      </c>
      <c r="G775" t="s">
        <v>602</v>
      </c>
      <c r="H775" t="s">
        <v>603</v>
      </c>
      <c r="I775">
        <v>43</v>
      </c>
      <c r="J775">
        <v>14</v>
      </c>
      <c r="K775">
        <v>65</v>
      </c>
      <c r="L775">
        <v>58</v>
      </c>
      <c r="M775">
        <v>18</v>
      </c>
      <c r="N775">
        <v>83</v>
      </c>
      <c r="O775">
        <v>71</v>
      </c>
      <c r="P775">
        <v>24</v>
      </c>
      <c r="Q775">
        <v>98</v>
      </c>
      <c r="R775">
        <v>3550</v>
      </c>
      <c r="S775" s="1">
        <v>1.0163319989999999</v>
      </c>
      <c r="T775">
        <f t="shared" si="147"/>
        <v>1</v>
      </c>
      <c r="U775">
        <f t="shared" si="148"/>
        <v>3607.9785964499997</v>
      </c>
      <c r="V775">
        <f t="shared" si="149"/>
        <v>1524.4979985</v>
      </c>
      <c r="W775">
        <v>24.69</v>
      </c>
      <c r="X775">
        <f t="shared" si="150"/>
        <v>25.093237055309999</v>
      </c>
      <c r="Y775">
        <v>0</v>
      </c>
      <c r="Z775">
        <v>0</v>
      </c>
      <c r="AA775">
        <v>0</v>
      </c>
      <c r="AB775" s="3">
        <v>0.1</v>
      </c>
      <c r="AC775">
        <v>25</v>
      </c>
      <c r="AD775">
        <f t="shared" si="151"/>
        <v>0.11016807219002084</v>
      </c>
      <c r="AE775">
        <v>1630000</v>
      </c>
      <c r="AF775">
        <v>0</v>
      </c>
      <c r="AG775">
        <v>0</v>
      </c>
      <c r="AH775">
        <v>37800</v>
      </c>
      <c r="AI775">
        <v>0.14664720320979599</v>
      </c>
      <c r="AJ775">
        <v>0.14742846654887501</v>
      </c>
      <c r="AK775" s="2">
        <f t="shared" si="146"/>
        <v>0.32894876187282734</v>
      </c>
      <c r="AL775" s="2">
        <f t="shared" si="152"/>
        <v>0.38559840287307368</v>
      </c>
      <c r="AM775">
        <f t="shared" si="153"/>
        <v>0.34741883437063625</v>
      </c>
      <c r="AN775">
        <f t="shared" si="154"/>
        <v>0.41430753651558905</v>
      </c>
      <c r="AO775">
        <f t="shared" si="155"/>
        <v>0.20692195110202763</v>
      </c>
      <c r="AP775">
        <f t="shared" si="156"/>
        <v>0.1502723101017813</v>
      </c>
      <c r="AQ775">
        <f t="shared" si="157"/>
        <v>51.930926382962454</v>
      </c>
    </row>
    <row r="776" spans="1:43" x14ac:dyDescent="0.2">
      <c r="A776">
        <v>19039</v>
      </c>
      <c r="B776">
        <v>4</v>
      </c>
      <c r="C776">
        <v>19</v>
      </c>
      <c r="D776" t="s">
        <v>30</v>
      </c>
      <c r="E776">
        <v>39</v>
      </c>
      <c r="F776" t="s">
        <v>601</v>
      </c>
      <c r="G776" t="s">
        <v>602</v>
      </c>
      <c r="H776" t="s">
        <v>603</v>
      </c>
      <c r="I776">
        <v>43</v>
      </c>
      <c r="J776">
        <v>14</v>
      </c>
      <c r="K776">
        <v>65</v>
      </c>
      <c r="L776">
        <v>58</v>
      </c>
      <c r="M776">
        <v>18</v>
      </c>
      <c r="N776">
        <v>83</v>
      </c>
      <c r="O776">
        <v>71</v>
      </c>
      <c r="P776">
        <v>24</v>
      </c>
      <c r="Q776">
        <v>98</v>
      </c>
      <c r="R776">
        <v>3550</v>
      </c>
      <c r="S776" s="1">
        <v>1.005891313</v>
      </c>
      <c r="T776">
        <f t="shared" si="147"/>
        <v>1</v>
      </c>
      <c r="U776">
        <f t="shared" si="148"/>
        <v>3570.9141611499999</v>
      </c>
      <c r="V776">
        <f t="shared" si="149"/>
        <v>1508.8369695000001</v>
      </c>
      <c r="W776">
        <v>24.69</v>
      </c>
      <c r="X776">
        <f t="shared" si="150"/>
        <v>24.835456517970002</v>
      </c>
      <c r="Y776">
        <v>0</v>
      </c>
      <c r="Z776">
        <v>0</v>
      </c>
      <c r="AA776">
        <v>0</v>
      </c>
      <c r="AB776" s="3">
        <v>0.1</v>
      </c>
      <c r="AC776">
        <v>25</v>
      </c>
      <c r="AD776">
        <f t="shared" si="151"/>
        <v>0.11016807219002084</v>
      </c>
      <c r="AE776">
        <v>1630000</v>
      </c>
      <c r="AF776">
        <v>0</v>
      </c>
      <c r="AG776">
        <v>0</v>
      </c>
      <c r="AH776">
        <v>37800</v>
      </c>
      <c r="AI776">
        <v>0.15367744697302901</v>
      </c>
      <c r="AJ776">
        <v>0.1547306757055</v>
      </c>
      <c r="AK776" s="2">
        <f t="shared" si="146"/>
        <v>0.31067575460786556</v>
      </c>
      <c r="AL776" s="2">
        <f t="shared" si="152"/>
        <v>0.36473385863781549</v>
      </c>
      <c r="AM776">
        <f t="shared" si="153"/>
        <v>0.32830088131472202</v>
      </c>
      <c r="AN776">
        <f t="shared" si="154"/>
        <v>0.39212964271789608</v>
      </c>
      <c r="AO776">
        <f t="shared" si="155"/>
        <v>0.1959828313696656</v>
      </c>
      <c r="AP776">
        <f t="shared" si="156"/>
        <v>0.1419247273397157</v>
      </c>
      <c r="AQ776">
        <f t="shared" si="157"/>
        <v>49.555255271073094</v>
      </c>
    </row>
    <row r="777" spans="1:43" x14ac:dyDescent="0.2">
      <c r="A777">
        <v>19041</v>
      </c>
      <c r="B777">
        <v>4</v>
      </c>
      <c r="C777">
        <v>19</v>
      </c>
      <c r="D777" t="s">
        <v>31</v>
      </c>
      <c r="E777">
        <v>41</v>
      </c>
      <c r="F777" t="s">
        <v>601</v>
      </c>
      <c r="G777" t="s">
        <v>602</v>
      </c>
      <c r="H777" t="s">
        <v>603</v>
      </c>
      <c r="I777">
        <v>43</v>
      </c>
      <c r="J777">
        <v>14</v>
      </c>
      <c r="K777">
        <v>65</v>
      </c>
      <c r="L777">
        <v>58</v>
      </c>
      <c r="M777">
        <v>18</v>
      </c>
      <c r="N777">
        <v>83</v>
      </c>
      <c r="O777">
        <v>71</v>
      </c>
      <c r="P777">
        <v>24</v>
      </c>
      <c r="Q777">
        <v>98</v>
      </c>
      <c r="R777">
        <v>3550</v>
      </c>
      <c r="S777" s="1">
        <v>1.008265591</v>
      </c>
      <c r="T777">
        <f t="shared" si="147"/>
        <v>1</v>
      </c>
      <c r="U777">
        <f t="shared" si="148"/>
        <v>3579.3428480500002</v>
      </c>
      <c r="V777">
        <f t="shared" si="149"/>
        <v>1512.3983865</v>
      </c>
      <c r="W777">
        <v>24.69</v>
      </c>
      <c r="X777">
        <f t="shared" si="150"/>
        <v>24.894077441790003</v>
      </c>
      <c r="Y777">
        <v>0</v>
      </c>
      <c r="Z777">
        <v>0</v>
      </c>
      <c r="AA777">
        <v>0</v>
      </c>
      <c r="AB777" s="3">
        <v>0.1</v>
      </c>
      <c r="AC777">
        <v>25</v>
      </c>
      <c r="AD777">
        <f t="shared" si="151"/>
        <v>0.11016807219002084</v>
      </c>
      <c r="AE777">
        <v>1630000</v>
      </c>
      <c r="AF777">
        <v>0</v>
      </c>
      <c r="AG777">
        <v>0</v>
      </c>
      <c r="AH777">
        <v>37800</v>
      </c>
      <c r="AI777">
        <v>0.15168990683342001</v>
      </c>
      <c r="AJ777">
        <v>0.15259021836262501</v>
      </c>
      <c r="AK777" s="2">
        <f t="shared" si="146"/>
        <v>0.31548934982593047</v>
      </c>
      <c r="AL777" s="2">
        <f t="shared" si="152"/>
        <v>0.37025575840872493</v>
      </c>
      <c r="AM777">
        <f t="shared" si="153"/>
        <v>0.33334541244359894</v>
      </c>
      <c r="AN777">
        <f t="shared" si="154"/>
        <v>0.39801049992804394</v>
      </c>
      <c r="AO777">
        <f t="shared" si="155"/>
        <v>0.19889011083032018</v>
      </c>
      <c r="AP777">
        <f t="shared" si="156"/>
        <v>0.14412370224752566</v>
      </c>
      <c r="AQ777">
        <f t="shared" si="157"/>
        <v>50.204560561292496</v>
      </c>
    </row>
    <row r="778" spans="1:43" x14ac:dyDescent="0.2">
      <c r="A778">
        <v>19043</v>
      </c>
      <c r="B778">
        <v>4</v>
      </c>
      <c r="C778">
        <v>19</v>
      </c>
      <c r="D778" t="s">
        <v>379</v>
      </c>
      <c r="E778">
        <v>43</v>
      </c>
      <c r="F778" t="s">
        <v>601</v>
      </c>
      <c r="G778" t="s">
        <v>602</v>
      </c>
      <c r="H778" t="s">
        <v>603</v>
      </c>
      <c r="I778">
        <v>43</v>
      </c>
      <c r="J778">
        <v>14</v>
      </c>
      <c r="K778">
        <v>65</v>
      </c>
      <c r="L778">
        <v>58</v>
      </c>
      <c r="M778">
        <v>18</v>
      </c>
      <c r="N778">
        <v>83</v>
      </c>
      <c r="O778">
        <v>71</v>
      </c>
      <c r="P778">
        <v>24</v>
      </c>
      <c r="Q778">
        <v>98</v>
      </c>
      <c r="R778">
        <v>3550</v>
      </c>
      <c r="S778" s="1">
        <v>1.020750853</v>
      </c>
      <c r="T778">
        <f t="shared" si="147"/>
        <v>1</v>
      </c>
      <c r="U778">
        <f t="shared" si="148"/>
        <v>3623.6655281500002</v>
      </c>
      <c r="V778">
        <f t="shared" si="149"/>
        <v>1531.1262795</v>
      </c>
      <c r="W778">
        <v>24.69</v>
      </c>
      <c r="X778">
        <f t="shared" si="150"/>
        <v>25.202338560570002</v>
      </c>
      <c r="Y778">
        <v>0</v>
      </c>
      <c r="Z778">
        <v>0</v>
      </c>
      <c r="AA778">
        <v>0</v>
      </c>
      <c r="AB778" s="3">
        <v>0.1</v>
      </c>
      <c r="AC778">
        <v>25</v>
      </c>
      <c r="AD778">
        <f t="shared" si="151"/>
        <v>0.11016807219002084</v>
      </c>
      <c r="AE778">
        <v>1630000</v>
      </c>
      <c r="AF778">
        <v>0</v>
      </c>
      <c r="AG778">
        <v>0</v>
      </c>
      <c r="AH778">
        <v>37800</v>
      </c>
      <c r="AI778">
        <v>0.14790608703251901</v>
      </c>
      <c r="AJ778">
        <v>0.14932421555225001</v>
      </c>
      <c r="AK778" s="2">
        <f t="shared" si="146"/>
        <v>0.32756700148966417</v>
      </c>
      <c r="AL778" s="2">
        <f t="shared" si="152"/>
        <v>0.38373447628533369</v>
      </c>
      <c r="AM778">
        <f t="shared" si="153"/>
        <v>0.34587986831772333</v>
      </c>
      <c r="AN778">
        <f t="shared" si="154"/>
        <v>0.41219925579319461</v>
      </c>
      <c r="AO778">
        <f t="shared" si="155"/>
        <v>0.20580856098402772</v>
      </c>
      <c r="AP778">
        <f t="shared" si="156"/>
        <v>0.1496410861883582</v>
      </c>
      <c r="AQ778">
        <f t="shared" si="157"/>
        <v>51.488922916883624</v>
      </c>
    </row>
    <row r="779" spans="1:43" x14ac:dyDescent="0.2">
      <c r="A779">
        <v>19045</v>
      </c>
      <c r="B779">
        <v>4</v>
      </c>
      <c r="C779">
        <v>19</v>
      </c>
      <c r="D779" t="s">
        <v>510</v>
      </c>
      <c r="E779">
        <v>45</v>
      </c>
      <c r="F779" t="s">
        <v>601</v>
      </c>
      <c r="G779" t="s">
        <v>602</v>
      </c>
      <c r="H779" t="s">
        <v>603</v>
      </c>
      <c r="I779">
        <v>43</v>
      </c>
      <c r="J779">
        <v>14</v>
      </c>
      <c r="K779">
        <v>65</v>
      </c>
      <c r="L779">
        <v>58</v>
      </c>
      <c r="M779">
        <v>18</v>
      </c>
      <c r="N779">
        <v>83</v>
      </c>
      <c r="O779">
        <v>71</v>
      </c>
      <c r="P779">
        <v>24</v>
      </c>
      <c r="Q779">
        <v>98</v>
      </c>
      <c r="R779">
        <v>3550</v>
      </c>
      <c r="S779" s="1">
        <v>1.021492434</v>
      </c>
      <c r="T779">
        <f t="shared" si="147"/>
        <v>1</v>
      </c>
      <c r="U779">
        <f t="shared" si="148"/>
        <v>3626.2981407000002</v>
      </c>
      <c r="V779">
        <f t="shared" si="149"/>
        <v>1532.2386510000001</v>
      </c>
      <c r="W779">
        <v>24.69</v>
      </c>
      <c r="X779">
        <f t="shared" si="150"/>
        <v>25.220648195460001</v>
      </c>
      <c r="Y779">
        <v>0</v>
      </c>
      <c r="Z779">
        <v>0</v>
      </c>
      <c r="AA779">
        <v>0</v>
      </c>
      <c r="AB779" s="3">
        <v>0.1</v>
      </c>
      <c r="AC779">
        <v>25</v>
      </c>
      <c r="AD779">
        <f t="shared" si="151"/>
        <v>0.11016807219002084</v>
      </c>
      <c r="AE779">
        <v>1630000</v>
      </c>
      <c r="AF779">
        <v>0</v>
      </c>
      <c r="AG779">
        <v>0</v>
      </c>
      <c r="AH779">
        <v>37800</v>
      </c>
      <c r="AI779">
        <v>0.147853613537549</v>
      </c>
      <c r="AJ779">
        <v>0.149467836339125</v>
      </c>
      <c r="AK779" s="2">
        <f t="shared" si="146"/>
        <v>0.32792131921937029</v>
      </c>
      <c r="AL779" s="2">
        <f t="shared" si="152"/>
        <v>0.38410872794587619</v>
      </c>
      <c r="AM779">
        <f t="shared" si="153"/>
        <v>0.34624068531452473</v>
      </c>
      <c r="AN779">
        <f t="shared" si="154"/>
        <v>0.41258360965163809</v>
      </c>
      <c r="AO779">
        <f t="shared" si="155"/>
        <v>0.20599035642621266</v>
      </c>
      <c r="AP779">
        <f t="shared" si="156"/>
        <v>0.14980294769970673</v>
      </c>
      <c r="AQ779">
        <f t="shared" si="157"/>
        <v>51.507196421825746</v>
      </c>
    </row>
    <row r="780" spans="1:43" x14ac:dyDescent="0.2">
      <c r="A780">
        <v>19047</v>
      </c>
      <c r="B780">
        <v>4</v>
      </c>
      <c r="C780">
        <v>19</v>
      </c>
      <c r="D780" t="s">
        <v>121</v>
      </c>
      <c r="E780">
        <v>47</v>
      </c>
      <c r="F780" t="s">
        <v>601</v>
      </c>
      <c r="G780" t="s">
        <v>602</v>
      </c>
      <c r="H780" t="s">
        <v>603</v>
      </c>
      <c r="I780">
        <v>43</v>
      </c>
      <c r="J780">
        <v>14</v>
      </c>
      <c r="K780">
        <v>65</v>
      </c>
      <c r="L780">
        <v>58</v>
      </c>
      <c r="M780">
        <v>18</v>
      </c>
      <c r="N780">
        <v>83</v>
      </c>
      <c r="O780">
        <v>71</v>
      </c>
      <c r="P780">
        <v>24</v>
      </c>
      <c r="Q780">
        <v>98</v>
      </c>
      <c r="R780">
        <v>3550</v>
      </c>
      <c r="S780" s="1">
        <v>1.002781073</v>
      </c>
      <c r="T780">
        <f t="shared" si="147"/>
        <v>1</v>
      </c>
      <c r="U780">
        <f t="shared" si="148"/>
        <v>3559.8728091499997</v>
      </c>
      <c r="V780">
        <f t="shared" si="149"/>
        <v>1504.1716094999999</v>
      </c>
      <c r="W780">
        <v>24.69</v>
      </c>
      <c r="X780">
        <f t="shared" si="150"/>
        <v>24.758664692370001</v>
      </c>
      <c r="Y780">
        <v>0</v>
      </c>
      <c r="Z780">
        <v>0</v>
      </c>
      <c r="AA780">
        <v>0</v>
      </c>
      <c r="AB780" s="3">
        <v>0.1</v>
      </c>
      <c r="AC780">
        <v>25</v>
      </c>
      <c r="AD780">
        <f t="shared" si="151"/>
        <v>0.11016807219002084</v>
      </c>
      <c r="AE780">
        <v>1630000</v>
      </c>
      <c r="AF780">
        <v>0</v>
      </c>
      <c r="AG780">
        <v>0</v>
      </c>
      <c r="AH780">
        <v>37800</v>
      </c>
      <c r="AI780">
        <v>0.153733390120596</v>
      </c>
      <c r="AJ780">
        <v>0.15451713889962501</v>
      </c>
      <c r="AK780" s="2">
        <f t="shared" si="146"/>
        <v>0.30960243327738024</v>
      </c>
      <c r="AL780" s="2">
        <f t="shared" si="152"/>
        <v>0.3636408657155662</v>
      </c>
      <c r="AM780">
        <f t="shared" si="153"/>
        <v>0.32722114625028154</v>
      </c>
      <c r="AN780">
        <f t="shared" si="154"/>
        <v>0.39102668054699952</v>
      </c>
      <c r="AO780">
        <f t="shared" si="155"/>
        <v>0.19547283880847388</v>
      </c>
      <c r="AP780">
        <f t="shared" si="156"/>
        <v>0.14143440637028792</v>
      </c>
      <c r="AQ780">
        <f t="shared" si="157"/>
        <v>49.537222253287069</v>
      </c>
    </row>
    <row r="781" spans="1:43" x14ac:dyDescent="0.2">
      <c r="A781">
        <v>19049</v>
      </c>
      <c r="B781">
        <v>4</v>
      </c>
      <c r="C781">
        <v>19</v>
      </c>
      <c r="D781" t="s">
        <v>41</v>
      </c>
      <c r="E781">
        <v>49</v>
      </c>
      <c r="F781" t="s">
        <v>601</v>
      </c>
      <c r="G781" t="s">
        <v>602</v>
      </c>
      <c r="H781" t="s">
        <v>603</v>
      </c>
      <c r="I781">
        <v>43</v>
      </c>
      <c r="J781">
        <v>14</v>
      </c>
      <c r="K781">
        <v>65</v>
      </c>
      <c r="L781">
        <v>58</v>
      </c>
      <c r="M781">
        <v>18</v>
      </c>
      <c r="N781">
        <v>83</v>
      </c>
      <c r="O781">
        <v>71</v>
      </c>
      <c r="P781">
        <v>24</v>
      </c>
      <c r="Q781">
        <v>98</v>
      </c>
      <c r="R781">
        <v>3550</v>
      </c>
      <c r="S781" s="1">
        <v>1.0064619239999999</v>
      </c>
      <c r="T781">
        <f t="shared" si="147"/>
        <v>1</v>
      </c>
      <c r="U781">
        <f t="shared" si="148"/>
        <v>3572.9398301999995</v>
      </c>
      <c r="V781">
        <f t="shared" si="149"/>
        <v>1509.6928859999998</v>
      </c>
      <c r="W781">
        <v>24.69</v>
      </c>
      <c r="X781">
        <f t="shared" si="150"/>
        <v>24.849544903559998</v>
      </c>
      <c r="Y781">
        <v>0</v>
      </c>
      <c r="Z781">
        <v>0</v>
      </c>
      <c r="AA781">
        <v>0</v>
      </c>
      <c r="AB781" s="3">
        <v>0.1</v>
      </c>
      <c r="AC781">
        <v>25</v>
      </c>
      <c r="AD781">
        <f t="shared" si="151"/>
        <v>0.11016807219002084</v>
      </c>
      <c r="AE781">
        <v>1630000</v>
      </c>
      <c r="AF781">
        <v>0</v>
      </c>
      <c r="AG781">
        <v>0</v>
      </c>
      <c r="AH781">
        <v>37800</v>
      </c>
      <c r="AI781">
        <v>0.15199074370612101</v>
      </c>
      <c r="AJ781">
        <v>0.153260338770625</v>
      </c>
      <c r="AK781" s="2">
        <f t="shared" si="146"/>
        <v>0.31430164266294569</v>
      </c>
      <c r="AL781" s="2">
        <f t="shared" si="152"/>
        <v>0.36895965151898469</v>
      </c>
      <c r="AM781">
        <f t="shared" si="153"/>
        <v>0.33212236258864708</v>
      </c>
      <c r="AN781">
        <f t="shared" si="154"/>
        <v>0.39665945778739492</v>
      </c>
      <c r="AO781">
        <f t="shared" si="155"/>
        <v>0.19823913572468194</v>
      </c>
      <c r="AP781">
        <f t="shared" si="156"/>
        <v>0.14358112686864294</v>
      </c>
      <c r="AQ781">
        <f t="shared" si="157"/>
        <v>50.105190148158719</v>
      </c>
    </row>
    <row r="782" spans="1:43" x14ac:dyDescent="0.2">
      <c r="A782">
        <v>19051</v>
      </c>
      <c r="B782">
        <v>4</v>
      </c>
      <c r="C782">
        <v>19</v>
      </c>
      <c r="D782" t="s">
        <v>614</v>
      </c>
      <c r="E782">
        <v>51</v>
      </c>
      <c r="F782" t="s">
        <v>601</v>
      </c>
      <c r="G782" t="s">
        <v>602</v>
      </c>
      <c r="H782" t="s">
        <v>603</v>
      </c>
      <c r="I782">
        <v>43</v>
      </c>
      <c r="J782">
        <v>14</v>
      </c>
      <c r="K782">
        <v>65</v>
      </c>
      <c r="L782">
        <v>58</v>
      </c>
      <c r="M782">
        <v>18</v>
      </c>
      <c r="N782">
        <v>83</v>
      </c>
      <c r="O782">
        <v>71</v>
      </c>
      <c r="P782">
        <v>24</v>
      </c>
      <c r="Q782">
        <v>98</v>
      </c>
      <c r="R782">
        <v>3550</v>
      </c>
      <c r="S782" s="1">
        <v>1.007932802</v>
      </c>
      <c r="T782">
        <f t="shared" si="147"/>
        <v>1</v>
      </c>
      <c r="U782">
        <f t="shared" si="148"/>
        <v>3578.1614471000003</v>
      </c>
      <c r="V782">
        <f t="shared" si="149"/>
        <v>1511.8992029999999</v>
      </c>
      <c r="W782">
        <v>24.69</v>
      </c>
      <c r="X782">
        <f t="shared" si="150"/>
        <v>24.885860881380001</v>
      </c>
      <c r="Y782">
        <v>0</v>
      </c>
      <c r="Z782">
        <v>0</v>
      </c>
      <c r="AA782">
        <v>0</v>
      </c>
      <c r="AB782" s="3">
        <v>0.1</v>
      </c>
      <c r="AC782">
        <v>25</v>
      </c>
      <c r="AD782">
        <f t="shared" si="151"/>
        <v>0.11016807219002084</v>
      </c>
      <c r="AE782">
        <v>1630000</v>
      </c>
      <c r="AF782">
        <v>0</v>
      </c>
      <c r="AG782">
        <v>0</v>
      </c>
      <c r="AH782">
        <v>37800</v>
      </c>
      <c r="AI782">
        <v>0.153180049744952</v>
      </c>
      <c r="AJ782">
        <v>0.15467581754175</v>
      </c>
      <c r="AK782" s="2">
        <f t="shared" si="146"/>
        <v>0.31231713652002346</v>
      </c>
      <c r="AL782" s="2">
        <f t="shared" si="152"/>
        <v>0.36655077483883391</v>
      </c>
      <c r="AM782">
        <f t="shared" si="153"/>
        <v>0.32999949449937976</v>
      </c>
      <c r="AN782">
        <f t="shared" si="154"/>
        <v>0.39403551689408894</v>
      </c>
      <c r="AO782">
        <f t="shared" si="155"/>
        <v>0.19690819140735991</v>
      </c>
      <c r="AP782">
        <f t="shared" si="156"/>
        <v>0.14267455308854948</v>
      </c>
      <c r="AQ782">
        <f t="shared" si="157"/>
        <v>49.716168174871726</v>
      </c>
    </row>
    <row r="783" spans="1:43" x14ac:dyDescent="0.2">
      <c r="A783">
        <v>19053</v>
      </c>
      <c r="B783">
        <v>4</v>
      </c>
      <c r="C783">
        <v>19</v>
      </c>
      <c r="D783" t="s">
        <v>387</v>
      </c>
      <c r="E783">
        <v>53</v>
      </c>
      <c r="F783" t="s">
        <v>601</v>
      </c>
      <c r="G783" t="s">
        <v>602</v>
      </c>
      <c r="H783" t="s">
        <v>603</v>
      </c>
      <c r="I783">
        <v>43</v>
      </c>
      <c r="J783">
        <v>14</v>
      </c>
      <c r="K783">
        <v>65</v>
      </c>
      <c r="L783">
        <v>58</v>
      </c>
      <c r="M783">
        <v>18</v>
      </c>
      <c r="N783">
        <v>83</v>
      </c>
      <c r="O783">
        <v>71</v>
      </c>
      <c r="P783">
        <v>24</v>
      </c>
      <c r="Q783">
        <v>98</v>
      </c>
      <c r="R783">
        <v>3550</v>
      </c>
      <c r="S783" s="1">
        <v>1.005411386</v>
      </c>
      <c r="T783">
        <f t="shared" si="147"/>
        <v>1</v>
      </c>
      <c r="U783">
        <f t="shared" si="148"/>
        <v>3569.2104202999999</v>
      </c>
      <c r="V783">
        <f t="shared" si="149"/>
        <v>1508.1170790000001</v>
      </c>
      <c r="W783">
        <v>24.69</v>
      </c>
      <c r="X783">
        <f t="shared" si="150"/>
        <v>24.82360712034</v>
      </c>
      <c r="Y783">
        <v>0</v>
      </c>
      <c r="Z783">
        <v>0</v>
      </c>
      <c r="AA783">
        <v>0</v>
      </c>
      <c r="AB783" s="3">
        <v>0.1</v>
      </c>
      <c r="AC783">
        <v>25</v>
      </c>
      <c r="AD783">
        <f t="shared" si="151"/>
        <v>0.11016807219002084</v>
      </c>
      <c r="AE783">
        <v>1630000</v>
      </c>
      <c r="AF783">
        <v>0</v>
      </c>
      <c r="AG783">
        <v>0</v>
      </c>
      <c r="AH783">
        <v>37800</v>
      </c>
      <c r="AI783">
        <v>0.15466828169542601</v>
      </c>
      <c r="AJ783">
        <v>0.15678669289975</v>
      </c>
      <c r="AK783" s="2">
        <f t="shared" si="146"/>
        <v>0.30853822720379581</v>
      </c>
      <c r="AL783" s="2">
        <f t="shared" si="152"/>
        <v>0.36225002463543943</v>
      </c>
      <c r="AM783">
        <f t="shared" si="153"/>
        <v>0.32605044396340016</v>
      </c>
      <c r="AN783">
        <f t="shared" si="154"/>
        <v>0.38947030606031313</v>
      </c>
      <c r="AO783">
        <f t="shared" si="155"/>
        <v>0.19466004691782779</v>
      </c>
      <c r="AP783">
        <f t="shared" si="156"/>
        <v>0.14094824948618417</v>
      </c>
      <c r="AQ783">
        <f t="shared" si="157"/>
        <v>49.237794786857478</v>
      </c>
    </row>
    <row r="784" spans="1:43" x14ac:dyDescent="0.2">
      <c r="A784">
        <v>19055</v>
      </c>
      <c r="B784">
        <v>4</v>
      </c>
      <c r="C784">
        <v>19</v>
      </c>
      <c r="D784" t="s">
        <v>564</v>
      </c>
      <c r="E784">
        <v>55</v>
      </c>
      <c r="F784" t="s">
        <v>601</v>
      </c>
      <c r="G784" t="s">
        <v>602</v>
      </c>
      <c r="H784" t="s">
        <v>603</v>
      </c>
      <c r="I784">
        <v>43</v>
      </c>
      <c r="J784">
        <v>14</v>
      </c>
      <c r="K784">
        <v>65</v>
      </c>
      <c r="L784">
        <v>58</v>
      </c>
      <c r="M784">
        <v>18</v>
      </c>
      <c r="N784">
        <v>83</v>
      </c>
      <c r="O784">
        <v>71</v>
      </c>
      <c r="P784">
        <v>24</v>
      </c>
      <c r="Q784">
        <v>98</v>
      </c>
      <c r="R784">
        <v>3550</v>
      </c>
      <c r="S784" s="1">
        <v>1.0182104350000001</v>
      </c>
      <c r="T784">
        <f t="shared" si="147"/>
        <v>1</v>
      </c>
      <c r="U784">
        <f t="shared" si="148"/>
        <v>3614.6470442500004</v>
      </c>
      <c r="V784">
        <f t="shared" si="149"/>
        <v>1527.3156525000002</v>
      </c>
      <c r="W784">
        <v>24.69</v>
      </c>
      <c r="X784">
        <f t="shared" si="150"/>
        <v>25.139615640150005</v>
      </c>
      <c r="Y784">
        <v>0</v>
      </c>
      <c r="Z784">
        <v>0</v>
      </c>
      <c r="AA784">
        <v>0</v>
      </c>
      <c r="AB784" s="3">
        <v>0.1</v>
      </c>
      <c r="AC784">
        <v>25</v>
      </c>
      <c r="AD784">
        <f t="shared" si="151"/>
        <v>0.11016807219002084</v>
      </c>
      <c r="AE784">
        <v>1630000</v>
      </c>
      <c r="AF784">
        <v>0</v>
      </c>
      <c r="AG784">
        <v>0</v>
      </c>
      <c r="AH784">
        <v>37800</v>
      </c>
      <c r="AI784">
        <v>0.14748005402067799</v>
      </c>
      <c r="AJ784">
        <v>0.14853721311337501</v>
      </c>
      <c r="AK784" s="2">
        <f t="shared" si="146"/>
        <v>0.3276956654752764</v>
      </c>
      <c r="AL784" s="2">
        <f t="shared" si="152"/>
        <v>0.38402539406596659</v>
      </c>
      <c r="AM784">
        <f t="shared" si="153"/>
        <v>0.34606143359810387</v>
      </c>
      <c r="AN784">
        <f t="shared" si="154"/>
        <v>0.4125724012067481</v>
      </c>
      <c r="AO784">
        <f t="shared" si="155"/>
        <v>0.20602959181847166</v>
      </c>
      <c r="AP784">
        <f t="shared" si="156"/>
        <v>0.1496998632277815</v>
      </c>
      <c r="AQ784">
        <f t="shared" si="157"/>
        <v>51.63766154498078</v>
      </c>
    </row>
    <row r="785" spans="1:43" x14ac:dyDescent="0.2">
      <c r="A785">
        <v>19057</v>
      </c>
      <c r="B785">
        <v>4</v>
      </c>
      <c r="C785">
        <v>19</v>
      </c>
      <c r="D785" t="s">
        <v>615</v>
      </c>
      <c r="E785">
        <v>57</v>
      </c>
      <c r="F785" t="s">
        <v>601</v>
      </c>
      <c r="G785" t="s">
        <v>602</v>
      </c>
      <c r="H785" t="s">
        <v>603</v>
      </c>
      <c r="I785">
        <v>43</v>
      </c>
      <c r="J785">
        <v>14</v>
      </c>
      <c r="K785">
        <v>65</v>
      </c>
      <c r="L785">
        <v>58</v>
      </c>
      <c r="M785">
        <v>18</v>
      </c>
      <c r="N785">
        <v>83</v>
      </c>
      <c r="O785">
        <v>71</v>
      </c>
      <c r="P785">
        <v>24</v>
      </c>
      <c r="Q785">
        <v>98</v>
      </c>
      <c r="R785">
        <v>3550</v>
      </c>
      <c r="S785" s="1">
        <v>1.012494848</v>
      </c>
      <c r="T785">
        <f t="shared" si="147"/>
        <v>1</v>
      </c>
      <c r="U785">
        <f t="shared" si="148"/>
        <v>3594.3567103999999</v>
      </c>
      <c r="V785">
        <f t="shared" si="149"/>
        <v>1518.742272</v>
      </c>
      <c r="W785">
        <v>24.69</v>
      </c>
      <c r="X785">
        <f t="shared" si="150"/>
        <v>24.998497797120002</v>
      </c>
      <c r="Y785">
        <v>0</v>
      </c>
      <c r="Z785">
        <v>0</v>
      </c>
      <c r="AA785">
        <v>0</v>
      </c>
      <c r="AB785" s="3">
        <v>0.1</v>
      </c>
      <c r="AC785">
        <v>25</v>
      </c>
      <c r="AD785">
        <f t="shared" si="151"/>
        <v>0.11016807219002084</v>
      </c>
      <c r="AE785">
        <v>1630000</v>
      </c>
      <c r="AF785">
        <v>0</v>
      </c>
      <c r="AG785">
        <v>0</v>
      </c>
      <c r="AH785">
        <v>37800</v>
      </c>
      <c r="AI785">
        <v>0.150355145350625</v>
      </c>
      <c r="AJ785">
        <v>0.15139153024437499</v>
      </c>
      <c r="AK785" s="2">
        <f t="shared" si="146"/>
        <v>0.31962516745038616</v>
      </c>
      <c r="AL785" s="2">
        <f t="shared" si="152"/>
        <v>0.37487775888084357</v>
      </c>
      <c r="AM785">
        <f t="shared" si="153"/>
        <v>0.33763974532578567</v>
      </c>
      <c r="AN785">
        <f t="shared" si="154"/>
        <v>0.40287889010540678</v>
      </c>
      <c r="AO785">
        <f t="shared" si="155"/>
        <v>0.20126564223502938</v>
      </c>
      <c r="AP785">
        <f t="shared" si="156"/>
        <v>0.14601305080457203</v>
      </c>
      <c r="AQ785">
        <f t="shared" si="157"/>
        <v>50.650246098302844</v>
      </c>
    </row>
    <row r="786" spans="1:43" x14ac:dyDescent="0.2">
      <c r="A786">
        <v>19059</v>
      </c>
      <c r="B786">
        <v>4</v>
      </c>
      <c r="C786">
        <v>19</v>
      </c>
      <c r="D786" t="s">
        <v>616</v>
      </c>
      <c r="E786">
        <v>59</v>
      </c>
      <c r="F786" t="s">
        <v>601</v>
      </c>
      <c r="G786" t="s">
        <v>602</v>
      </c>
      <c r="H786" t="s">
        <v>603</v>
      </c>
      <c r="I786">
        <v>43</v>
      </c>
      <c r="J786">
        <v>14</v>
      </c>
      <c r="K786">
        <v>65</v>
      </c>
      <c r="L786">
        <v>58</v>
      </c>
      <c r="M786">
        <v>18</v>
      </c>
      <c r="N786">
        <v>83</v>
      </c>
      <c r="O786">
        <v>71</v>
      </c>
      <c r="P786">
        <v>24</v>
      </c>
      <c r="Q786">
        <v>98</v>
      </c>
      <c r="R786">
        <v>3550</v>
      </c>
      <c r="S786" s="1">
        <v>1.0096255540000001</v>
      </c>
      <c r="T786">
        <f t="shared" si="147"/>
        <v>1</v>
      </c>
      <c r="U786">
        <f t="shared" si="148"/>
        <v>3584.1707167000004</v>
      </c>
      <c r="V786">
        <f t="shared" si="149"/>
        <v>1514.4383310000001</v>
      </c>
      <c r="W786">
        <v>24.69</v>
      </c>
      <c r="X786">
        <f t="shared" si="150"/>
        <v>24.927654928260004</v>
      </c>
      <c r="Y786">
        <v>0</v>
      </c>
      <c r="Z786">
        <v>0</v>
      </c>
      <c r="AA786">
        <v>0</v>
      </c>
      <c r="AB786" s="3">
        <v>0.1</v>
      </c>
      <c r="AC786">
        <v>25</v>
      </c>
      <c r="AD786">
        <f t="shared" si="151"/>
        <v>0.11016807219002084</v>
      </c>
      <c r="AE786">
        <v>1630000</v>
      </c>
      <c r="AF786">
        <v>0</v>
      </c>
      <c r="AG786">
        <v>0</v>
      </c>
      <c r="AH786">
        <v>37800</v>
      </c>
      <c r="AI786">
        <v>0.150853307023781</v>
      </c>
      <c r="AJ786">
        <v>0.15158735815837501</v>
      </c>
      <c r="AK786" s="2">
        <f t="shared" si="146"/>
        <v>0.31766688198177601</v>
      </c>
      <c r="AL786" s="2">
        <f t="shared" si="152"/>
        <v>0.37273701322003583</v>
      </c>
      <c r="AM786">
        <f t="shared" si="153"/>
        <v>0.33562197046027292</v>
      </c>
      <c r="AN786">
        <f t="shared" si="154"/>
        <v>0.40064567653218608</v>
      </c>
      <c r="AO786">
        <f t="shared" si="155"/>
        <v>0.20018858654555322</v>
      </c>
      <c r="AP786">
        <f t="shared" si="156"/>
        <v>0.14511845530729345</v>
      </c>
      <c r="AQ786">
        <f t="shared" si="157"/>
        <v>50.482984194404935</v>
      </c>
    </row>
    <row r="787" spans="1:43" x14ac:dyDescent="0.2">
      <c r="A787">
        <v>19061</v>
      </c>
      <c r="B787">
        <v>4</v>
      </c>
      <c r="C787">
        <v>19</v>
      </c>
      <c r="D787" t="s">
        <v>617</v>
      </c>
      <c r="E787">
        <v>61</v>
      </c>
      <c r="F787" t="s">
        <v>601</v>
      </c>
      <c r="G787" t="s">
        <v>602</v>
      </c>
      <c r="H787" t="s">
        <v>603</v>
      </c>
      <c r="I787">
        <v>43</v>
      </c>
      <c r="J787">
        <v>14</v>
      </c>
      <c r="K787">
        <v>65</v>
      </c>
      <c r="L787">
        <v>58</v>
      </c>
      <c r="M787">
        <v>18</v>
      </c>
      <c r="N787">
        <v>83</v>
      </c>
      <c r="O787">
        <v>71</v>
      </c>
      <c r="P787">
        <v>24</v>
      </c>
      <c r="Q787">
        <v>98</v>
      </c>
      <c r="R787">
        <v>3550</v>
      </c>
      <c r="S787" s="1">
        <v>1.022000179</v>
      </c>
      <c r="T787">
        <f t="shared" si="147"/>
        <v>1</v>
      </c>
      <c r="U787">
        <f t="shared" si="148"/>
        <v>3628.10063545</v>
      </c>
      <c r="V787">
        <f t="shared" si="149"/>
        <v>1533.0002684999999</v>
      </c>
      <c r="W787">
        <v>24.69</v>
      </c>
      <c r="X787">
        <f t="shared" si="150"/>
        <v>25.23318441951</v>
      </c>
      <c r="Y787">
        <v>0</v>
      </c>
      <c r="Z787">
        <v>0</v>
      </c>
      <c r="AA787">
        <v>0</v>
      </c>
      <c r="AB787" s="3">
        <v>0.1</v>
      </c>
      <c r="AC787">
        <v>25</v>
      </c>
      <c r="AD787">
        <f t="shared" si="151"/>
        <v>0.11016807219002084</v>
      </c>
      <c r="AE787">
        <v>1630000</v>
      </c>
      <c r="AF787">
        <v>0</v>
      </c>
      <c r="AG787">
        <v>0</v>
      </c>
      <c r="AH787">
        <v>37800</v>
      </c>
      <c r="AI787">
        <v>0.14726779208209301</v>
      </c>
      <c r="AJ787">
        <v>0.14853721311337501</v>
      </c>
      <c r="AK787" s="2">
        <f t="shared" si="146"/>
        <v>0.32938941395339355</v>
      </c>
      <c r="AL787" s="2">
        <f t="shared" si="152"/>
        <v>0.38580033244461515</v>
      </c>
      <c r="AM787">
        <f t="shared" si="153"/>
        <v>0.34778165326513638</v>
      </c>
      <c r="AN787">
        <f t="shared" si="154"/>
        <v>0.41438848533078221</v>
      </c>
      <c r="AO787">
        <f t="shared" si="155"/>
        <v>0.2068845298708093</v>
      </c>
      <c r="AP787">
        <f t="shared" si="156"/>
        <v>0.1504736113795877</v>
      </c>
      <c r="AQ787">
        <f t="shared" si="157"/>
        <v>51.712088614121754</v>
      </c>
    </row>
    <row r="788" spans="1:43" x14ac:dyDescent="0.2">
      <c r="A788">
        <v>19063</v>
      </c>
      <c r="B788">
        <v>4</v>
      </c>
      <c r="C788">
        <v>19</v>
      </c>
      <c r="D788" t="s">
        <v>618</v>
      </c>
      <c r="E788">
        <v>63</v>
      </c>
      <c r="F788" t="s">
        <v>601</v>
      </c>
      <c r="G788" t="s">
        <v>602</v>
      </c>
      <c r="H788" t="s">
        <v>603</v>
      </c>
      <c r="I788">
        <v>43</v>
      </c>
      <c r="J788">
        <v>14</v>
      </c>
      <c r="K788">
        <v>65</v>
      </c>
      <c r="L788">
        <v>58</v>
      </c>
      <c r="M788">
        <v>18</v>
      </c>
      <c r="N788">
        <v>83</v>
      </c>
      <c r="O788">
        <v>71</v>
      </c>
      <c r="P788">
        <v>24</v>
      </c>
      <c r="Q788">
        <v>98</v>
      </c>
      <c r="R788">
        <v>3550</v>
      </c>
      <c r="S788" s="1">
        <v>1.0122600639999999</v>
      </c>
      <c r="T788">
        <f t="shared" si="147"/>
        <v>1</v>
      </c>
      <c r="U788">
        <f t="shared" si="148"/>
        <v>3593.5232271999998</v>
      </c>
      <c r="V788">
        <f t="shared" si="149"/>
        <v>1518.3900959999999</v>
      </c>
      <c r="W788">
        <v>24.69</v>
      </c>
      <c r="X788">
        <f t="shared" si="150"/>
        <v>24.992700980159999</v>
      </c>
      <c r="Y788">
        <v>0</v>
      </c>
      <c r="Z788">
        <v>0</v>
      </c>
      <c r="AA788">
        <v>0</v>
      </c>
      <c r="AB788" s="3">
        <v>0.1</v>
      </c>
      <c r="AC788">
        <v>25</v>
      </c>
      <c r="AD788">
        <f t="shared" si="151"/>
        <v>0.11016807219002084</v>
      </c>
      <c r="AE788">
        <v>1630000</v>
      </c>
      <c r="AF788">
        <v>0</v>
      </c>
      <c r="AG788">
        <v>0</v>
      </c>
      <c r="AH788">
        <v>37800</v>
      </c>
      <c r="AI788">
        <v>0.149337212926345</v>
      </c>
      <c r="AJ788">
        <v>0.1504515462795</v>
      </c>
      <c r="AK788" s="2">
        <f t="shared" si="146"/>
        <v>0.32172921756348694</v>
      </c>
      <c r="AL788" s="2">
        <f t="shared" si="152"/>
        <v>0.37735842914936596</v>
      </c>
      <c r="AM788">
        <f t="shared" si="153"/>
        <v>0.33986658883090004</v>
      </c>
      <c r="AN788">
        <f t="shared" si="154"/>
        <v>0.40555042545592368</v>
      </c>
      <c r="AO788">
        <f t="shared" si="155"/>
        <v>0.20260344695082286</v>
      </c>
      <c r="AP788">
        <f t="shared" si="156"/>
        <v>0.14697423536494381</v>
      </c>
      <c r="AQ788">
        <f t="shared" si="157"/>
        <v>50.995495127603085</v>
      </c>
    </row>
    <row r="789" spans="1:43" x14ac:dyDescent="0.2">
      <c r="A789">
        <v>19065</v>
      </c>
      <c r="B789">
        <v>4</v>
      </c>
      <c r="C789">
        <v>19</v>
      </c>
      <c r="D789" t="s">
        <v>47</v>
      </c>
      <c r="E789">
        <v>65</v>
      </c>
      <c r="F789" t="s">
        <v>601</v>
      </c>
      <c r="G789" t="s">
        <v>602</v>
      </c>
      <c r="H789" t="s">
        <v>603</v>
      </c>
      <c r="I789">
        <v>43</v>
      </c>
      <c r="J789">
        <v>14</v>
      </c>
      <c r="K789">
        <v>65</v>
      </c>
      <c r="L789">
        <v>58</v>
      </c>
      <c r="M789">
        <v>18</v>
      </c>
      <c r="N789">
        <v>83</v>
      </c>
      <c r="O789">
        <v>71</v>
      </c>
      <c r="P789">
        <v>24</v>
      </c>
      <c r="Q789">
        <v>98</v>
      </c>
      <c r="R789">
        <v>3550</v>
      </c>
      <c r="S789" s="1">
        <v>1.0174250410000001</v>
      </c>
      <c r="T789">
        <f t="shared" si="147"/>
        <v>1</v>
      </c>
      <c r="U789">
        <f t="shared" si="148"/>
        <v>3611.8588955500004</v>
      </c>
      <c r="V789">
        <f t="shared" si="149"/>
        <v>1526.1375615000002</v>
      </c>
      <c r="W789">
        <v>24.69</v>
      </c>
      <c r="X789">
        <f t="shared" si="150"/>
        <v>25.120224262290005</v>
      </c>
      <c r="Y789">
        <v>0</v>
      </c>
      <c r="Z789">
        <v>0</v>
      </c>
      <c r="AA789">
        <v>0</v>
      </c>
      <c r="AB789" s="3">
        <v>0.1</v>
      </c>
      <c r="AC789">
        <v>25</v>
      </c>
      <c r="AD789">
        <f t="shared" si="151"/>
        <v>0.11016807219002084</v>
      </c>
      <c r="AE789">
        <v>1630000</v>
      </c>
      <c r="AF789">
        <v>0</v>
      </c>
      <c r="AG789">
        <v>0</v>
      </c>
      <c r="AH789">
        <v>37800</v>
      </c>
      <c r="AI789">
        <v>0.14782336426610401</v>
      </c>
      <c r="AJ789">
        <v>0.14906414512475</v>
      </c>
      <c r="AK789" s="2">
        <f t="shared" si="146"/>
        <v>0.32668243321884799</v>
      </c>
      <c r="AL789" s="2">
        <f t="shared" si="152"/>
        <v>0.38288133964185672</v>
      </c>
      <c r="AM789">
        <f t="shared" si="153"/>
        <v>0.34500554802774919</v>
      </c>
      <c r="AN789">
        <f t="shared" si="154"/>
        <v>0.41136204819664457</v>
      </c>
      <c r="AO789">
        <f t="shared" si="155"/>
        <v>0.20543589892595074</v>
      </c>
      <c r="AP789">
        <f t="shared" si="156"/>
        <v>0.14923699250294201</v>
      </c>
      <c r="AQ789">
        <f t="shared" si="157"/>
        <v>51.51773640089921</v>
      </c>
    </row>
    <row r="790" spans="1:43" x14ac:dyDescent="0.2">
      <c r="A790">
        <v>19067</v>
      </c>
      <c r="B790">
        <v>4</v>
      </c>
      <c r="C790">
        <v>19</v>
      </c>
      <c r="D790" t="s">
        <v>397</v>
      </c>
      <c r="E790">
        <v>67</v>
      </c>
      <c r="F790" t="s">
        <v>601</v>
      </c>
      <c r="G790" t="s">
        <v>602</v>
      </c>
      <c r="H790" t="s">
        <v>603</v>
      </c>
      <c r="I790">
        <v>43</v>
      </c>
      <c r="J790">
        <v>14</v>
      </c>
      <c r="K790">
        <v>65</v>
      </c>
      <c r="L790">
        <v>58</v>
      </c>
      <c r="M790">
        <v>18</v>
      </c>
      <c r="N790">
        <v>83</v>
      </c>
      <c r="O790">
        <v>71</v>
      </c>
      <c r="P790">
        <v>24</v>
      </c>
      <c r="Q790">
        <v>98</v>
      </c>
      <c r="R790">
        <v>3550</v>
      </c>
      <c r="S790" s="1">
        <v>1.0152868129999999</v>
      </c>
      <c r="T790">
        <f t="shared" si="147"/>
        <v>1</v>
      </c>
      <c r="U790">
        <f t="shared" si="148"/>
        <v>3604.2681861499996</v>
      </c>
      <c r="V790">
        <f t="shared" si="149"/>
        <v>1522.9302194999998</v>
      </c>
      <c r="W790">
        <v>24.69</v>
      </c>
      <c r="X790">
        <f t="shared" si="150"/>
        <v>25.067431412969999</v>
      </c>
      <c r="Y790">
        <v>0</v>
      </c>
      <c r="Z790">
        <v>0</v>
      </c>
      <c r="AA790">
        <v>0</v>
      </c>
      <c r="AB790" s="3">
        <v>0.1</v>
      </c>
      <c r="AC790">
        <v>25</v>
      </c>
      <c r="AD790">
        <f t="shared" si="151"/>
        <v>0.11016807219002084</v>
      </c>
      <c r="AE790">
        <v>1630000</v>
      </c>
      <c r="AF790">
        <v>0</v>
      </c>
      <c r="AG790">
        <v>0</v>
      </c>
      <c r="AH790">
        <v>37800</v>
      </c>
      <c r="AI790">
        <v>0.14669553307056599</v>
      </c>
      <c r="AJ790">
        <v>0.14774499751424999</v>
      </c>
      <c r="AK790" s="2">
        <f t="shared" si="146"/>
        <v>0.32850221114723038</v>
      </c>
      <c r="AL790" s="2">
        <f t="shared" si="152"/>
        <v>0.38513318853035833</v>
      </c>
      <c r="AM790">
        <f t="shared" si="153"/>
        <v>0.34696619855155658</v>
      </c>
      <c r="AN790">
        <f t="shared" si="154"/>
        <v>0.41383286374968431</v>
      </c>
      <c r="AO790">
        <f t="shared" si="155"/>
        <v>0.20669929155335123</v>
      </c>
      <c r="AP790">
        <f t="shared" si="156"/>
        <v>0.15006831417022334</v>
      </c>
      <c r="AQ790">
        <f t="shared" si="157"/>
        <v>51.913817379101118</v>
      </c>
    </row>
    <row r="791" spans="1:43" x14ac:dyDescent="0.2">
      <c r="A791">
        <v>19069</v>
      </c>
      <c r="B791">
        <v>4</v>
      </c>
      <c r="C791">
        <v>19</v>
      </c>
      <c r="D791" t="s">
        <v>48</v>
      </c>
      <c r="E791">
        <v>69</v>
      </c>
      <c r="F791" t="s">
        <v>601</v>
      </c>
      <c r="G791" t="s">
        <v>602</v>
      </c>
      <c r="H791" t="s">
        <v>603</v>
      </c>
      <c r="I791">
        <v>43</v>
      </c>
      <c r="J791">
        <v>14</v>
      </c>
      <c r="K791">
        <v>65</v>
      </c>
      <c r="L791">
        <v>58</v>
      </c>
      <c r="M791">
        <v>18</v>
      </c>
      <c r="N791">
        <v>83</v>
      </c>
      <c r="O791">
        <v>71</v>
      </c>
      <c r="P791">
        <v>24</v>
      </c>
      <c r="Q791">
        <v>98</v>
      </c>
      <c r="R791">
        <v>3550</v>
      </c>
      <c r="S791" s="1">
        <v>1.012896228</v>
      </c>
      <c r="T791">
        <f t="shared" si="147"/>
        <v>1</v>
      </c>
      <c r="U791">
        <f t="shared" si="148"/>
        <v>3595.7816094</v>
      </c>
      <c r="V791">
        <f t="shared" si="149"/>
        <v>1519.3443420000001</v>
      </c>
      <c r="W791">
        <v>24.69</v>
      </c>
      <c r="X791">
        <f t="shared" si="150"/>
        <v>25.008407869320003</v>
      </c>
      <c r="Y791">
        <v>0</v>
      </c>
      <c r="Z791">
        <v>0</v>
      </c>
      <c r="AA791">
        <v>0</v>
      </c>
      <c r="AB791" s="3">
        <v>0.1</v>
      </c>
      <c r="AC791">
        <v>25</v>
      </c>
      <c r="AD791">
        <f t="shared" si="151"/>
        <v>0.11016807219002084</v>
      </c>
      <c r="AE791">
        <v>1630000</v>
      </c>
      <c r="AF791">
        <v>0</v>
      </c>
      <c r="AG791">
        <v>0</v>
      </c>
      <c r="AH791">
        <v>37800</v>
      </c>
      <c r="AI791">
        <v>0.14727194705093699</v>
      </c>
      <c r="AJ791">
        <v>0.14794210688762499</v>
      </c>
      <c r="AK791" s="2">
        <f t="shared" si="146"/>
        <v>0.32644601137647389</v>
      </c>
      <c r="AL791" s="2">
        <f t="shared" si="152"/>
        <v>0.38285533835204372</v>
      </c>
      <c r="AM791">
        <f t="shared" si="153"/>
        <v>0.34483773178979216</v>
      </c>
      <c r="AN791">
        <f t="shared" si="154"/>
        <v>0.41144268468348721</v>
      </c>
      <c r="AO791">
        <f t="shared" si="155"/>
        <v>0.20553831586053253</v>
      </c>
      <c r="AP791">
        <f t="shared" si="156"/>
        <v>0.14912898888496268</v>
      </c>
      <c r="AQ791">
        <f t="shared" si="157"/>
        <v>51.710629666091577</v>
      </c>
    </row>
    <row r="792" spans="1:43" x14ac:dyDescent="0.2">
      <c r="A792">
        <v>19071</v>
      </c>
      <c r="B792">
        <v>4</v>
      </c>
      <c r="C792">
        <v>19</v>
      </c>
      <c r="D792" t="s">
        <v>249</v>
      </c>
      <c r="E792">
        <v>71</v>
      </c>
      <c r="F792" t="s">
        <v>601</v>
      </c>
      <c r="G792" t="s">
        <v>602</v>
      </c>
      <c r="H792" t="s">
        <v>603</v>
      </c>
      <c r="I792">
        <v>43</v>
      </c>
      <c r="J792">
        <v>14</v>
      </c>
      <c r="K792">
        <v>65</v>
      </c>
      <c r="L792">
        <v>58</v>
      </c>
      <c r="M792">
        <v>18</v>
      </c>
      <c r="N792">
        <v>83</v>
      </c>
      <c r="O792">
        <v>71</v>
      </c>
      <c r="P792">
        <v>24</v>
      </c>
      <c r="Q792">
        <v>98</v>
      </c>
      <c r="R792">
        <v>3550</v>
      </c>
      <c r="S792" s="1">
        <v>0.99798001199999997</v>
      </c>
      <c r="T792">
        <f t="shared" si="147"/>
        <v>1</v>
      </c>
      <c r="U792">
        <f t="shared" si="148"/>
        <v>3542.8290425999999</v>
      </c>
      <c r="V792">
        <f t="shared" si="149"/>
        <v>1496.970018</v>
      </c>
      <c r="W792">
        <v>24.69</v>
      </c>
      <c r="X792">
        <f t="shared" si="150"/>
        <v>24.640126496280001</v>
      </c>
      <c r="Y792">
        <v>0</v>
      </c>
      <c r="Z792">
        <v>0</v>
      </c>
      <c r="AA792">
        <v>0</v>
      </c>
      <c r="AB792" s="3">
        <v>0.1</v>
      </c>
      <c r="AC792">
        <v>25</v>
      </c>
      <c r="AD792">
        <f t="shared" si="151"/>
        <v>0.11016807219002084</v>
      </c>
      <c r="AE792">
        <v>1630000</v>
      </c>
      <c r="AF792">
        <v>0</v>
      </c>
      <c r="AG792">
        <v>0</v>
      </c>
      <c r="AH792">
        <v>37800</v>
      </c>
      <c r="AI792">
        <v>0.1567837268135</v>
      </c>
      <c r="AJ792">
        <v>0.158264224506625</v>
      </c>
      <c r="AK792" s="2">
        <f t="shared" si="146"/>
        <v>0.30212544347352766</v>
      </c>
      <c r="AL792" s="2">
        <f t="shared" si="152"/>
        <v>0.35511252054057046</v>
      </c>
      <c r="AM792">
        <f t="shared" si="153"/>
        <v>0.31940137210423181</v>
      </c>
      <c r="AN792">
        <f t="shared" si="154"/>
        <v>0.38196552525488775</v>
      </c>
      <c r="AO792">
        <f t="shared" si="155"/>
        <v>0.19100580093396638</v>
      </c>
      <c r="AP792">
        <f t="shared" si="156"/>
        <v>0.13801872386692354</v>
      </c>
      <c r="AQ792">
        <f t="shared" si="157"/>
        <v>48.57344106390709</v>
      </c>
    </row>
    <row r="793" spans="1:43" x14ac:dyDescent="0.2">
      <c r="A793">
        <v>19073</v>
      </c>
      <c r="B793">
        <v>4</v>
      </c>
      <c r="C793">
        <v>19</v>
      </c>
      <c r="D793" t="s">
        <v>50</v>
      </c>
      <c r="E793">
        <v>73</v>
      </c>
      <c r="F793" t="s">
        <v>601</v>
      </c>
      <c r="G793" t="s">
        <v>602</v>
      </c>
      <c r="H793" t="s">
        <v>603</v>
      </c>
      <c r="I793">
        <v>43</v>
      </c>
      <c r="J793">
        <v>14</v>
      </c>
      <c r="K793">
        <v>65</v>
      </c>
      <c r="L793">
        <v>58</v>
      </c>
      <c r="M793">
        <v>18</v>
      </c>
      <c r="N793">
        <v>83</v>
      </c>
      <c r="O793">
        <v>71</v>
      </c>
      <c r="P793">
        <v>24</v>
      </c>
      <c r="Q793">
        <v>98</v>
      </c>
      <c r="R793">
        <v>3550</v>
      </c>
      <c r="S793" s="1">
        <v>1.0066791180000001</v>
      </c>
      <c r="T793">
        <f t="shared" si="147"/>
        <v>1</v>
      </c>
      <c r="U793">
        <f t="shared" si="148"/>
        <v>3573.7108689000002</v>
      </c>
      <c r="V793">
        <f t="shared" si="149"/>
        <v>1510.0186770000003</v>
      </c>
      <c r="W793">
        <v>24.69</v>
      </c>
      <c r="X793">
        <f t="shared" si="150"/>
        <v>24.854907423420002</v>
      </c>
      <c r="Y793">
        <v>0</v>
      </c>
      <c r="Z793">
        <v>0</v>
      </c>
      <c r="AA793">
        <v>0</v>
      </c>
      <c r="AB793" s="3">
        <v>0.1</v>
      </c>
      <c r="AC793">
        <v>25</v>
      </c>
      <c r="AD793">
        <f t="shared" si="151"/>
        <v>0.11016807219002084</v>
      </c>
      <c r="AE793">
        <v>1630000</v>
      </c>
      <c r="AF793">
        <v>0</v>
      </c>
      <c r="AG793">
        <v>0</v>
      </c>
      <c r="AH793">
        <v>37800</v>
      </c>
      <c r="AI793">
        <v>0.15236595204071399</v>
      </c>
      <c r="AJ793">
        <v>0.15330345153237501</v>
      </c>
      <c r="AK793" s="2">
        <f t="shared" si="146"/>
        <v>0.31359531918020694</v>
      </c>
      <c r="AL793" s="2">
        <f t="shared" si="152"/>
        <v>0.36811873011459501</v>
      </c>
      <c r="AM793">
        <f t="shared" si="153"/>
        <v>0.33137215474358844</v>
      </c>
      <c r="AN793">
        <f t="shared" si="154"/>
        <v>0.39575032430517998</v>
      </c>
      <c r="AO793">
        <f t="shared" si="155"/>
        <v>0.19778187095112987</v>
      </c>
      <c r="AP793">
        <f t="shared" si="156"/>
        <v>0.14325846001674178</v>
      </c>
      <c r="AQ793">
        <f t="shared" si="157"/>
        <v>49.981803757051267</v>
      </c>
    </row>
    <row r="794" spans="1:43" x14ac:dyDescent="0.2">
      <c r="A794">
        <v>19075</v>
      </c>
      <c r="B794">
        <v>4</v>
      </c>
      <c r="C794">
        <v>19</v>
      </c>
      <c r="D794" t="s">
        <v>519</v>
      </c>
      <c r="E794">
        <v>75</v>
      </c>
      <c r="F794" t="s">
        <v>601</v>
      </c>
      <c r="G794" t="s">
        <v>602</v>
      </c>
      <c r="H794" t="s">
        <v>603</v>
      </c>
      <c r="I794">
        <v>43</v>
      </c>
      <c r="J794">
        <v>14</v>
      </c>
      <c r="K794">
        <v>65</v>
      </c>
      <c r="L794">
        <v>58</v>
      </c>
      <c r="M794">
        <v>18</v>
      </c>
      <c r="N794">
        <v>83</v>
      </c>
      <c r="O794">
        <v>71</v>
      </c>
      <c r="P794">
        <v>24</v>
      </c>
      <c r="Q794">
        <v>98</v>
      </c>
      <c r="R794">
        <v>3550</v>
      </c>
      <c r="S794" s="1">
        <v>1.009489834</v>
      </c>
      <c r="T794">
        <f t="shared" si="147"/>
        <v>1</v>
      </c>
      <c r="U794">
        <f t="shared" si="148"/>
        <v>3583.6889107000002</v>
      </c>
      <c r="V794">
        <f t="shared" si="149"/>
        <v>1514.234751</v>
      </c>
      <c r="W794">
        <v>24.69</v>
      </c>
      <c r="X794">
        <f t="shared" si="150"/>
        <v>24.924304001460001</v>
      </c>
      <c r="Y794">
        <v>0</v>
      </c>
      <c r="Z794">
        <v>0</v>
      </c>
      <c r="AA794">
        <v>0</v>
      </c>
      <c r="AB794" s="3">
        <v>0.1</v>
      </c>
      <c r="AC794">
        <v>25</v>
      </c>
      <c r="AD794">
        <f t="shared" si="151"/>
        <v>0.11016807219002084</v>
      </c>
      <c r="AE794">
        <v>1630000</v>
      </c>
      <c r="AF794">
        <v>0</v>
      </c>
      <c r="AG794">
        <v>0</v>
      </c>
      <c r="AH794">
        <v>37800</v>
      </c>
      <c r="AI794">
        <v>0.14749036365502399</v>
      </c>
      <c r="AJ794">
        <v>0.148498517971</v>
      </c>
      <c r="AK794" s="2">
        <f t="shared" si="146"/>
        <v>0.32486636174846456</v>
      </c>
      <c r="AL794" s="2">
        <f t="shared" si="152"/>
        <v>0.38119215286900282</v>
      </c>
      <c r="AM794">
        <f t="shared" si="153"/>
        <v>0.34323084609688714</v>
      </c>
      <c r="AN794">
        <f t="shared" si="154"/>
        <v>0.40973716456277348</v>
      </c>
      <c r="AO794">
        <f t="shared" si="155"/>
        <v>0.20473315516216398</v>
      </c>
      <c r="AP794">
        <f t="shared" si="156"/>
        <v>0.14840736404162566</v>
      </c>
      <c r="AQ794">
        <f t="shared" si="157"/>
        <v>51.634052052158204</v>
      </c>
    </row>
    <row r="795" spans="1:43" x14ac:dyDescent="0.2">
      <c r="A795">
        <v>19077</v>
      </c>
      <c r="B795">
        <v>4</v>
      </c>
      <c r="C795">
        <v>19</v>
      </c>
      <c r="D795" t="s">
        <v>619</v>
      </c>
      <c r="E795">
        <v>77</v>
      </c>
      <c r="F795" t="s">
        <v>601</v>
      </c>
      <c r="G795" t="s">
        <v>602</v>
      </c>
      <c r="H795" t="s">
        <v>603</v>
      </c>
      <c r="I795">
        <v>43</v>
      </c>
      <c r="J795">
        <v>14</v>
      </c>
      <c r="K795">
        <v>65</v>
      </c>
      <c r="L795">
        <v>58</v>
      </c>
      <c r="M795">
        <v>18</v>
      </c>
      <c r="N795">
        <v>83</v>
      </c>
      <c r="O795">
        <v>71</v>
      </c>
      <c r="P795">
        <v>24</v>
      </c>
      <c r="Q795">
        <v>98</v>
      </c>
      <c r="R795">
        <v>3550</v>
      </c>
      <c r="S795" s="1">
        <v>1.0050065079999999</v>
      </c>
      <c r="T795">
        <f t="shared" si="147"/>
        <v>1</v>
      </c>
      <c r="U795">
        <f t="shared" si="148"/>
        <v>3567.7731033999999</v>
      </c>
      <c r="V795">
        <f t="shared" si="149"/>
        <v>1507.5097619999999</v>
      </c>
      <c r="W795">
        <v>24.69</v>
      </c>
      <c r="X795">
        <f t="shared" si="150"/>
        <v>24.81361068252</v>
      </c>
      <c r="Y795">
        <v>0</v>
      </c>
      <c r="Z795">
        <v>0</v>
      </c>
      <c r="AA795">
        <v>0</v>
      </c>
      <c r="AB795" s="3">
        <v>0.1</v>
      </c>
      <c r="AC795">
        <v>25</v>
      </c>
      <c r="AD795">
        <f t="shared" si="151"/>
        <v>0.11016807219002084</v>
      </c>
      <c r="AE795">
        <v>1630000</v>
      </c>
      <c r="AF795">
        <v>0</v>
      </c>
      <c r="AG795">
        <v>0</v>
      </c>
      <c r="AH795">
        <v>37800</v>
      </c>
      <c r="AI795">
        <v>0.153537278386295</v>
      </c>
      <c r="AJ795">
        <v>0.15480117423262499</v>
      </c>
      <c r="AK795" s="2">
        <f t="shared" si="146"/>
        <v>0.31068585243751395</v>
      </c>
      <c r="AL795" s="2">
        <f t="shared" si="152"/>
        <v>0.36479330766166917</v>
      </c>
      <c r="AM795">
        <f t="shared" si="153"/>
        <v>0.3283270696282416</v>
      </c>
      <c r="AN795">
        <f t="shared" si="154"/>
        <v>0.39221410213907704</v>
      </c>
      <c r="AO795">
        <f t="shared" si="155"/>
        <v>0.19603679551386238</v>
      </c>
      <c r="AP795">
        <f t="shared" si="156"/>
        <v>0.14192934028970716</v>
      </c>
      <c r="AQ795">
        <f t="shared" si="157"/>
        <v>49.600495685450596</v>
      </c>
    </row>
    <row r="796" spans="1:43" x14ac:dyDescent="0.2">
      <c r="A796">
        <v>19079</v>
      </c>
      <c r="B796">
        <v>4</v>
      </c>
      <c r="C796">
        <v>19</v>
      </c>
      <c r="D796" t="s">
        <v>324</v>
      </c>
      <c r="E796">
        <v>79</v>
      </c>
      <c r="F796" t="s">
        <v>601</v>
      </c>
      <c r="G796" t="s">
        <v>602</v>
      </c>
      <c r="H796" t="s">
        <v>603</v>
      </c>
      <c r="I796">
        <v>43</v>
      </c>
      <c r="J796">
        <v>14</v>
      </c>
      <c r="K796">
        <v>65</v>
      </c>
      <c r="L796">
        <v>58</v>
      </c>
      <c r="M796">
        <v>18</v>
      </c>
      <c r="N796">
        <v>83</v>
      </c>
      <c r="O796">
        <v>71</v>
      </c>
      <c r="P796">
        <v>24</v>
      </c>
      <c r="Q796">
        <v>98</v>
      </c>
      <c r="R796">
        <v>3550</v>
      </c>
      <c r="S796" s="1">
        <v>1.0101255039999999</v>
      </c>
      <c r="T796">
        <f t="shared" si="147"/>
        <v>1</v>
      </c>
      <c r="U796">
        <f t="shared" si="148"/>
        <v>3585.9455391999995</v>
      </c>
      <c r="V796">
        <f t="shared" si="149"/>
        <v>1515.1882559999999</v>
      </c>
      <c r="W796">
        <v>24.69</v>
      </c>
      <c r="X796">
        <f t="shared" si="150"/>
        <v>24.93999869376</v>
      </c>
      <c r="Y796">
        <v>0</v>
      </c>
      <c r="Z796">
        <v>0</v>
      </c>
      <c r="AA796">
        <v>0</v>
      </c>
      <c r="AB796" s="3">
        <v>0.1</v>
      </c>
      <c r="AC796">
        <v>25</v>
      </c>
      <c r="AD796">
        <f t="shared" si="151"/>
        <v>0.11016807219002084</v>
      </c>
      <c r="AE796">
        <v>1630000</v>
      </c>
      <c r="AF796">
        <v>0</v>
      </c>
      <c r="AG796">
        <v>0</v>
      </c>
      <c r="AH796">
        <v>37800</v>
      </c>
      <c r="AI796">
        <v>0.15009761926443199</v>
      </c>
      <c r="AJ796">
        <v>0.1511034478685</v>
      </c>
      <c r="AK796" s="2">
        <f t="shared" si="146"/>
        <v>0.31942431635967988</v>
      </c>
      <c r="AL796" s="2">
        <f t="shared" si="152"/>
        <v>0.37477170598675646</v>
      </c>
      <c r="AM796">
        <f t="shared" si="153"/>
        <v>0.33746980227850742</v>
      </c>
      <c r="AN796">
        <f t="shared" si="154"/>
        <v>0.40282087942390499</v>
      </c>
      <c r="AO796">
        <f t="shared" si="155"/>
        <v>0.20126868645387086</v>
      </c>
      <c r="AP796">
        <f t="shared" si="156"/>
        <v>0.14592129682679428</v>
      </c>
      <c r="AQ796">
        <f t="shared" si="157"/>
        <v>50.737147940626073</v>
      </c>
    </row>
    <row r="797" spans="1:43" x14ac:dyDescent="0.2">
      <c r="A797">
        <v>19081</v>
      </c>
      <c r="B797">
        <v>4</v>
      </c>
      <c r="C797">
        <v>19</v>
      </c>
      <c r="D797" t="s">
        <v>407</v>
      </c>
      <c r="E797">
        <v>81</v>
      </c>
      <c r="F797" t="s">
        <v>601</v>
      </c>
      <c r="G797" t="s">
        <v>602</v>
      </c>
      <c r="H797" t="s">
        <v>603</v>
      </c>
      <c r="I797">
        <v>43</v>
      </c>
      <c r="J797">
        <v>14</v>
      </c>
      <c r="K797">
        <v>65</v>
      </c>
      <c r="L797">
        <v>58</v>
      </c>
      <c r="M797">
        <v>18</v>
      </c>
      <c r="N797">
        <v>83</v>
      </c>
      <c r="O797">
        <v>71</v>
      </c>
      <c r="P797">
        <v>24</v>
      </c>
      <c r="Q797">
        <v>98</v>
      </c>
      <c r="R797">
        <v>3550</v>
      </c>
      <c r="S797" s="1">
        <v>1.014312112</v>
      </c>
      <c r="T797">
        <f t="shared" si="147"/>
        <v>1</v>
      </c>
      <c r="U797">
        <f t="shared" si="148"/>
        <v>3600.8079976000004</v>
      </c>
      <c r="V797">
        <f t="shared" si="149"/>
        <v>1521.4681680000001</v>
      </c>
      <c r="W797">
        <v>24.69</v>
      </c>
      <c r="X797">
        <f t="shared" si="150"/>
        <v>25.043366045280003</v>
      </c>
      <c r="Y797">
        <v>0</v>
      </c>
      <c r="Z797">
        <v>0</v>
      </c>
      <c r="AA797">
        <v>0</v>
      </c>
      <c r="AB797" s="3">
        <v>0.1</v>
      </c>
      <c r="AC797">
        <v>25</v>
      </c>
      <c r="AD797">
        <f t="shared" si="151"/>
        <v>0.11016807219002084</v>
      </c>
      <c r="AE797">
        <v>1630000</v>
      </c>
      <c r="AF797">
        <v>0</v>
      </c>
      <c r="AG797">
        <v>0</v>
      </c>
      <c r="AH797">
        <v>37800</v>
      </c>
      <c r="AI797">
        <v>0.14743183768319501</v>
      </c>
      <c r="AJ797">
        <v>0.14858671705687501</v>
      </c>
      <c r="AK797" s="2">
        <f t="shared" si="146"/>
        <v>0.3265478088250196</v>
      </c>
      <c r="AL797" s="2">
        <f t="shared" si="152"/>
        <v>0.38289595957775246</v>
      </c>
      <c r="AM797">
        <f t="shared" si="153"/>
        <v>0.34491958331721656</v>
      </c>
      <c r="AN797">
        <f t="shared" si="154"/>
        <v>0.41145230277614586</v>
      </c>
      <c r="AO797">
        <f t="shared" si="155"/>
        <v>0.20552364334747802</v>
      </c>
      <c r="AP797">
        <f t="shared" si="156"/>
        <v>0.14917549259474516</v>
      </c>
      <c r="AQ797">
        <f t="shared" si="157"/>
        <v>51.654549206119711</v>
      </c>
    </row>
    <row r="798" spans="1:43" x14ac:dyDescent="0.2">
      <c r="A798">
        <v>19083</v>
      </c>
      <c r="B798">
        <v>4</v>
      </c>
      <c r="C798">
        <v>19</v>
      </c>
      <c r="D798" t="s">
        <v>520</v>
      </c>
      <c r="E798">
        <v>83</v>
      </c>
      <c r="F798" t="s">
        <v>601</v>
      </c>
      <c r="G798" t="s">
        <v>602</v>
      </c>
      <c r="H798" t="s">
        <v>603</v>
      </c>
      <c r="I798">
        <v>43</v>
      </c>
      <c r="J798">
        <v>14</v>
      </c>
      <c r="K798">
        <v>65</v>
      </c>
      <c r="L798">
        <v>58</v>
      </c>
      <c r="M798">
        <v>18</v>
      </c>
      <c r="N798">
        <v>83</v>
      </c>
      <c r="O798">
        <v>71</v>
      </c>
      <c r="P798">
        <v>24</v>
      </c>
      <c r="Q798">
        <v>98</v>
      </c>
      <c r="R798">
        <v>3550</v>
      </c>
      <c r="S798" s="1">
        <v>1.0105812789999999</v>
      </c>
      <c r="T798">
        <f t="shared" si="147"/>
        <v>1</v>
      </c>
      <c r="U798">
        <f t="shared" si="148"/>
        <v>3587.5635404499999</v>
      </c>
      <c r="V798">
        <f t="shared" si="149"/>
        <v>1515.8719185</v>
      </c>
      <c r="W798">
        <v>24.69</v>
      </c>
      <c r="X798">
        <f t="shared" si="150"/>
        <v>24.951251778509999</v>
      </c>
      <c r="Y798">
        <v>0</v>
      </c>
      <c r="Z798">
        <v>0</v>
      </c>
      <c r="AA798">
        <v>0</v>
      </c>
      <c r="AB798" s="3">
        <v>0.1</v>
      </c>
      <c r="AC798">
        <v>25</v>
      </c>
      <c r="AD798">
        <f t="shared" si="151"/>
        <v>0.11016807219002084</v>
      </c>
      <c r="AE798">
        <v>1630000</v>
      </c>
      <c r="AF798">
        <v>0</v>
      </c>
      <c r="AG798">
        <v>0</v>
      </c>
      <c r="AH798">
        <v>37800</v>
      </c>
      <c r="AI798">
        <v>0.148949304474296</v>
      </c>
      <c r="AJ798">
        <v>0.1511034478685</v>
      </c>
      <c r="AK798" s="2">
        <f t="shared" si="146"/>
        <v>0.32203213435306233</v>
      </c>
      <c r="AL798" s="2">
        <f t="shared" si="152"/>
        <v>0.3778062210119143</v>
      </c>
      <c r="AM798">
        <f t="shared" si="153"/>
        <v>0.34021674074948399</v>
      </c>
      <c r="AN798">
        <f t="shared" si="154"/>
        <v>0.40607163769251164</v>
      </c>
      <c r="AO798">
        <f t="shared" si="155"/>
        <v>0.20288670225504804</v>
      </c>
      <c r="AP798">
        <f t="shared" si="156"/>
        <v>0.14711261559619607</v>
      </c>
      <c r="AQ798">
        <f t="shared" si="157"/>
        <v>51.128302619697379</v>
      </c>
    </row>
    <row r="799" spans="1:43" x14ac:dyDescent="0.2">
      <c r="A799">
        <v>19085</v>
      </c>
      <c r="B799">
        <v>4</v>
      </c>
      <c r="C799">
        <v>19</v>
      </c>
      <c r="D799" t="s">
        <v>569</v>
      </c>
      <c r="E799">
        <v>85</v>
      </c>
      <c r="F799" t="s">
        <v>601</v>
      </c>
      <c r="G799" t="s">
        <v>602</v>
      </c>
      <c r="H799" t="s">
        <v>603</v>
      </c>
      <c r="I799">
        <v>43</v>
      </c>
      <c r="J799">
        <v>14</v>
      </c>
      <c r="K799">
        <v>65</v>
      </c>
      <c r="L799">
        <v>58</v>
      </c>
      <c r="M799">
        <v>18</v>
      </c>
      <c r="N799">
        <v>83</v>
      </c>
      <c r="O799">
        <v>71</v>
      </c>
      <c r="P799">
        <v>24</v>
      </c>
      <c r="Q799">
        <v>98</v>
      </c>
      <c r="R799">
        <v>3550</v>
      </c>
      <c r="S799" s="1">
        <v>0.99925185100000002</v>
      </c>
      <c r="T799">
        <f t="shared" si="147"/>
        <v>1</v>
      </c>
      <c r="U799">
        <f t="shared" si="148"/>
        <v>3547.3440710499999</v>
      </c>
      <c r="V799">
        <f t="shared" si="149"/>
        <v>1498.8777765</v>
      </c>
      <c r="W799">
        <v>24.69</v>
      </c>
      <c r="X799">
        <f t="shared" si="150"/>
        <v>24.67152820119</v>
      </c>
      <c r="Y799">
        <v>0</v>
      </c>
      <c r="Z799">
        <v>0</v>
      </c>
      <c r="AA799">
        <v>0</v>
      </c>
      <c r="AB799" s="3">
        <v>0.1</v>
      </c>
      <c r="AC799">
        <v>25</v>
      </c>
      <c r="AD799">
        <f t="shared" si="151"/>
        <v>0.11016807219002084</v>
      </c>
      <c r="AE799">
        <v>1630000</v>
      </c>
      <c r="AF799">
        <v>0</v>
      </c>
      <c r="AG799">
        <v>0</v>
      </c>
      <c r="AH799">
        <v>37800</v>
      </c>
      <c r="AI799">
        <v>0.15482930840105599</v>
      </c>
      <c r="AJ799">
        <v>0.155949014041875</v>
      </c>
      <c r="AK799" s="2">
        <f t="shared" si="146"/>
        <v>0.30632908163058531</v>
      </c>
      <c r="AL799" s="2">
        <f t="shared" si="152"/>
        <v>0.35998501732724342</v>
      </c>
      <c r="AM799">
        <f t="shared" si="153"/>
        <v>0.3238230852068964</v>
      </c>
      <c r="AN799">
        <f t="shared" si="154"/>
        <v>0.38717698891666402</v>
      </c>
      <c r="AO799">
        <f t="shared" si="155"/>
        <v>0.19359499029562827</v>
      </c>
      <c r="AP799">
        <f t="shared" si="156"/>
        <v>0.1399390545989701</v>
      </c>
      <c r="AQ799">
        <f t="shared" si="157"/>
        <v>49.186586136706602</v>
      </c>
    </row>
    <row r="800" spans="1:43" x14ac:dyDescent="0.2">
      <c r="A800">
        <v>19087</v>
      </c>
      <c r="B800">
        <v>4</v>
      </c>
      <c r="C800">
        <v>19</v>
      </c>
      <c r="D800" t="s">
        <v>52</v>
      </c>
      <c r="E800">
        <v>87</v>
      </c>
      <c r="F800" t="s">
        <v>601</v>
      </c>
      <c r="G800" t="s">
        <v>602</v>
      </c>
      <c r="H800" t="s">
        <v>603</v>
      </c>
      <c r="I800">
        <v>43</v>
      </c>
      <c r="J800">
        <v>14</v>
      </c>
      <c r="K800">
        <v>65</v>
      </c>
      <c r="L800">
        <v>58</v>
      </c>
      <c r="M800">
        <v>18</v>
      </c>
      <c r="N800">
        <v>83</v>
      </c>
      <c r="O800">
        <v>71</v>
      </c>
      <c r="P800">
        <v>24</v>
      </c>
      <c r="Q800">
        <v>98</v>
      </c>
      <c r="R800">
        <v>3550</v>
      </c>
      <c r="S800" s="1">
        <v>1.0112673539999999</v>
      </c>
      <c r="T800">
        <f t="shared" si="147"/>
        <v>1</v>
      </c>
      <c r="U800">
        <f t="shared" si="148"/>
        <v>3589.9991066999996</v>
      </c>
      <c r="V800">
        <f t="shared" si="149"/>
        <v>1516.9010309999999</v>
      </c>
      <c r="W800">
        <v>24.69</v>
      </c>
      <c r="X800">
        <f t="shared" si="150"/>
        <v>24.96819097026</v>
      </c>
      <c r="Y800">
        <v>0</v>
      </c>
      <c r="Z800">
        <v>0</v>
      </c>
      <c r="AA800">
        <v>0</v>
      </c>
      <c r="AB800" s="3">
        <v>0.1</v>
      </c>
      <c r="AC800">
        <v>25</v>
      </c>
      <c r="AD800">
        <f t="shared" si="151"/>
        <v>0.11016807219002084</v>
      </c>
      <c r="AE800">
        <v>1630000</v>
      </c>
      <c r="AF800">
        <v>0</v>
      </c>
      <c r="AG800">
        <v>0</v>
      </c>
      <c r="AH800">
        <v>37800</v>
      </c>
      <c r="AI800">
        <v>0.15025482702096199</v>
      </c>
      <c r="AJ800">
        <v>0.15103061198875001</v>
      </c>
      <c r="AK800" s="2">
        <f t="shared" si="146"/>
        <v>0.31945081168858613</v>
      </c>
      <c r="AL800" s="2">
        <f t="shared" si="152"/>
        <v>0.37474029276706178</v>
      </c>
      <c r="AM800">
        <f t="shared" si="153"/>
        <v>0.33747741708015849</v>
      </c>
      <c r="AN800">
        <f t="shared" si="154"/>
        <v>0.40276011907629439</v>
      </c>
      <c r="AO800">
        <f t="shared" si="155"/>
        <v>0.20122288165741356</v>
      </c>
      <c r="AP800">
        <f t="shared" si="156"/>
        <v>0.14593340057893786</v>
      </c>
      <c r="AQ800">
        <f t="shared" si="157"/>
        <v>50.684062969190421</v>
      </c>
    </row>
    <row r="801" spans="1:43" x14ac:dyDescent="0.2">
      <c r="A801">
        <v>19089</v>
      </c>
      <c r="B801">
        <v>4</v>
      </c>
      <c r="C801">
        <v>19</v>
      </c>
      <c r="D801" t="s">
        <v>132</v>
      </c>
      <c r="E801">
        <v>89</v>
      </c>
      <c r="F801" t="s">
        <v>601</v>
      </c>
      <c r="G801" t="s">
        <v>602</v>
      </c>
      <c r="H801" t="s">
        <v>603</v>
      </c>
      <c r="I801">
        <v>43</v>
      </c>
      <c r="J801">
        <v>14</v>
      </c>
      <c r="K801">
        <v>65</v>
      </c>
      <c r="L801">
        <v>58</v>
      </c>
      <c r="M801">
        <v>18</v>
      </c>
      <c r="N801">
        <v>83</v>
      </c>
      <c r="O801">
        <v>71</v>
      </c>
      <c r="P801">
        <v>24</v>
      </c>
      <c r="Q801">
        <v>98</v>
      </c>
      <c r="R801">
        <v>3550</v>
      </c>
      <c r="S801" s="1">
        <v>1.0195759929999999</v>
      </c>
      <c r="T801">
        <f t="shared" si="147"/>
        <v>1</v>
      </c>
      <c r="U801">
        <f t="shared" si="148"/>
        <v>3619.4947751499994</v>
      </c>
      <c r="V801">
        <f t="shared" si="149"/>
        <v>1529.3639894999999</v>
      </c>
      <c r="W801">
        <v>24.69</v>
      </c>
      <c r="X801">
        <f t="shared" si="150"/>
        <v>25.173331267169999</v>
      </c>
      <c r="Y801">
        <v>0</v>
      </c>
      <c r="Z801">
        <v>0</v>
      </c>
      <c r="AA801">
        <v>0</v>
      </c>
      <c r="AB801" s="3">
        <v>0.1</v>
      </c>
      <c r="AC801">
        <v>25</v>
      </c>
      <c r="AD801">
        <f t="shared" si="151"/>
        <v>0.11016807219002084</v>
      </c>
      <c r="AE801">
        <v>1630000</v>
      </c>
      <c r="AF801">
        <v>0</v>
      </c>
      <c r="AG801">
        <v>0</v>
      </c>
      <c r="AH801">
        <v>37800</v>
      </c>
      <c r="AI801">
        <v>0.146532379363111</v>
      </c>
      <c r="AJ801">
        <v>0.14742846654887501</v>
      </c>
      <c r="AK801" s="2">
        <f t="shared" si="146"/>
        <v>0.3302573111567097</v>
      </c>
      <c r="AL801" s="2">
        <f t="shared" si="152"/>
        <v>0.38695134323093738</v>
      </c>
      <c r="AM801">
        <f t="shared" si="153"/>
        <v>0.34874185693873039</v>
      </c>
      <c r="AN801">
        <f t="shared" si="154"/>
        <v>0.41568297356103917</v>
      </c>
      <c r="AO801">
        <f t="shared" si="155"/>
        <v>0.20756412136402447</v>
      </c>
      <c r="AP801">
        <f t="shared" si="156"/>
        <v>0.15087008928979678</v>
      </c>
      <c r="AQ801">
        <f t="shared" si="157"/>
        <v>51.971619837577229</v>
      </c>
    </row>
    <row r="802" spans="1:43" x14ac:dyDescent="0.2">
      <c r="A802">
        <v>19091</v>
      </c>
      <c r="B802">
        <v>4</v>
      </c>
      <c r="C802">
        <v>19</v>
      </c>
      <c r="D802" t="s">
        <v>180</v>
      </c>
      <c r="E802">
        <v>91</v>
      </c>
      <c r="F802" t="s">
        <v>601</v>
      </c>
      <c r="G802" t="s">
        <v>602</v>
      </c>
      <c r="H802" t="s">
        <v>603</v>
      </c>
      <c r="I802">
        <v>43</v>
      </c>
      <c r="J802">
        <v>14</v>
      </c>
      <c r="K802">
        <v>65</v>
      </c>
      <c r="L802">
        <v>58</v>
      </c>
      <c r="M802">
        <v>18</v>
      </c>
      <c r="N802">
        <v>83</v>
      </c>
      <c r="O802">
        <v>71</v>
      </c>
      <c r="P802">
        <v>24</v>
      </c>
      <c r="Q802">
        <v>98</v>
      </c>
      <c r="R802">
        <v>3550</v>
      </c>
      <c r="S802" s="1">
        <v>1.010498516</v>
      </c>
      <c r="T802">
        <f t="shared" si="147"/>
        <v>1</v>
      </c>
      <c r="U802">
        <f t="shared" si="148"/>
        <v>3587.2697318</v>
      </c>
      <c r="V802">
        <f t="shared" si="149"/>
        <v>1515.7477739999999</v>
      </c>
      <c r="W802">
        <v>24.69</v>
      </c>
      <c r="X802">
        <f t="shared" si="150"/>
        <v>24.94920836004</v>
      </c>
      <c r="Y802">
        <v>0</v>
      </c>
      <c r="Z802">
        <v>0</v>
      </c>
      <c r="AA802">
        <v>0</v>
      </c>
      <c r="AB802" s="3">
        <v>0.1</v>
      </c>
      <c r="AC802">
        <v>25</v>
      </c>
      <c r="AD802">
        <f t="shared" si="151"/>
        <v>0.11016807219002084</v>
      </c>
      <c r="AE802">
        <v>1630000</v>
      </c>
      <c r="AF802">
        <v>0</v>
      </c>
      <c r="AG802">
        <v>0</v>
      </c>
      <c r="AH802">
        <v>37800</v>
      </c>
      <c r="AI802">
        <v>0.148655304564071</v>
      </c>
      <c r="AJ802">
        <v>0.150401288853625</v>
      </c>
      <c r="AK802" s="2">
        <f t="shared" si="146"/>
        <v>0.32264260120975524</v>
      </c>
      <c r="AL802" s="2">
        <f t="shared" si="152"/>
        <v>0.37852699389851091</v>
      </c>
      <c r="AM802">
        <f t="shared" si="153"/>
        <v>0.34086317183001474</v>
      </c>
      <c r="AN802">
        <f t="shared" si="154"/>
        <v>0.40684831191401816</v>
      </c>
      <c r="AO802">
        <f t="shared" si="155"/>
        <v>0.20327588534858165</v>
      </c>
      <c r="AP802">
        <f t="shared" si="156"/>
        <v>0.14739149265982601</v>
      </c>
      <c r="AQ802">
        <f t="shared" si="157"/>
        <v>51.2294205476733</v>
      </c>
    </row>
    <row r="803" spans="1:43" x14ac:dyDescent="0.2">
      <c r="A803">
        <v>19093</v>
      </c>
      <c r="B803">
        <v>4</v>
      </c>
      <c r="C803">
        <v>19</v>
      </c>
      <c r="D803" t="s">
        <v>620</v>
      </c>
      <c r="E803">
        <v>93</v>
      </c>
      <c r="F803" t="s">
        <v>601</v>
      </c>
      <c r="G803" t="s">
        <v>602</v>
      </c>
      <c r="H803" t="s">
        <v>603</v>
      </c>
      <c r="I803">
        <v>43</v>
      </c>
      <c r="J803">
        <v>14</v>
      </c>
      <c r="K803">
        <v>65</v>
      </c>
      <c r="L803">
        <v>58</v>
      </c>
      <c r="M803">
        <v>18</v>
      </c>
      <c r="N803">
        <v>83</v>
      </c>
      <c r="O803">
        <v>71</v>
      </c>
      <c r="P803">
        <v>24</v>
      </c>
      <c r="Q803">
        <v>98</v>
      </c>
      <c r="R803">
        <v>3550</v>
      </c>
      <c r="S803" s="1">
        <v>1.0035236679999999</v>
      </c>
      <c r="T803">
        <f t="shared" si="147"/>
        <v>1</v>
      </c>
      <c r="U803">
        <f t="shared" si="148"/>
        <v>3562.5090213999997</v>
      </c>
      <c r="V803">
        <f t="shared" si="149"/>
        <v>1505.285502</v>
      </c>
      <c r="W803">
        <v>24.69</v>
      </c>
      <c r="X803">
        <f t="shared" si="150"/>
        <v>24.776999362919998</v>
      </c>
      <c r="Y803">
        <v>0</v>
      </c>
      <c r="Z803">
        <v>0</v>
      </c>
      <c r="AA803">
        <v>0</v>
      </c>
      <c r="AB803" s="3">
        <v>0.1</v>
      </c>
      <c r="AC803">
        <v>25</v>
      </c>
      <c r="AD803">
        <f t="shared" si="151"/>
        <v>0.11016807219002084</v>
      </c>
      <c r="AE803">
        <v>1630000</v>
      </c>
      <c r="AF803">
        <v>0</v>
      </c>
      <c r="AG803">
        <v>0</v>
      </c>
      <c r="AH803">
        <v>37800</v>
      </c>
      <c r="AI803">
        <v>0.153552722358231</v>
      </c>
      <c r="AJ803">
        <v>0.15434446405575</v>
      </c>
      <c r="AK803" s="2">
        <f t="shared" si="146"/>
        <v>0.3101962480756103</v>
      </c>
      <c r="AL803" s="2">
        <f t="shared" si="152"/>
        <v>0.3642982612990821</v>
      </c>
      <c r="AM803">
        <f t="shared" si="153"/>
        <v>0.3278356909541732</v>
      </c>
      <c r="AN803">
        <f t="shared" si="154"/>
        <v>0.39171629785742562</v>
      </c>
      <c r="AO803">
        <f t="shared" si="155"/>
        <v>0.19580768956600295</v>
      </c>
      <c r="AP803">
        <f t="shared" si="156"/>
        <v>0.14170567634253109</v>
      </c>
      <c r="AQ803">
        <f t="shared" si="157"/>
        <v>49.595506984165368</v>
      </c>
    </row>
    <row r="804" spans="1:43" x14ac:dyDescent="0.2">
      <c r="A804">
        <v>19095</v>
      </c>
      <c r="B804">
        <v>4</v>
      </c>
      <c r="C804">
        <v>19</v>
      </c>
      <c r="D804" t="s">
        <v>621</v>
      </c>
      <c r="E804">
        <v>95</v>
      </c>
      <c r="F804" t="s">
        <v>601</v>
      </c>
      <c r="G804" t="s">
        <v>602</v>
      </c>
      <c r="H804" t="s">
        <v>603</v>
      </c>
      <c r="I804">
        <v>43</v>
      </c>
      <c r="J804">
        <v>14</v>
      </c>
      <c r="K804">
        <v>65</v>
      </c>
      <c r="L804">
        <v>58</v>
      </c>
      <c r="M804">
        <v>18</v>
      </c>
      <c r="N804">
        <v>83</v>
      </c>
      <c r="O804">
        <v>71</v>
      </c>
      <c r="P804">
        <v>24</v>
      </c>
      <c r="Q804">
        <v>98</v>
      </c>
      <c r="R804">
        <v>3550</v>
      </c>
      <c r="S804" s="1">
        <v>1.010895914</v>
      </c>
      <c r="T804">
        <f t="shared" si="147"/>
        <v>1</v>
      </c>
      <c r="U804">
        <f t="shared" si="148"/>
        <v>3588.6804947000001</v>
      </c>
      <c r="V804">
        <f t="shared" si="149"/>
        <v>1516.343871</v>
      </c>
      <c r="W804">
        <v>24.69</v>
      </c>
      <c r="X804">
        <f t="shared" si="150"/>
        <v>24.959020116660003</v>
      </c>
      <c r="Y804">
        <v>0</v>
      </c>
      <c r="Z804">
        <v>0</v>
      </c>
      <c r="AA804">
        <v>0</v>
      </c>
      <c r="AB804" s="3">
        <v>0.1</v>
      </c>
      <c r="AC804">
        <v>25</v>
      </c>
      <c r="AD804">
        <f t="shared" si="151"/>
        <v>0.11016807219002084</v>
      </c>
      <c r="AE804">
        <v>1630000</v>
      </c>
      <c r="AF804">
        <v>0</v>
      </c>
      <c r="AG804">
        <v>0</v>
      </c>
      <c r="AH804">
        <v>37800</v>
      </c>
      <c r="AI804">
        <v>0.148634861308794</v>
      </c>
      <c r="AJ804">
        <v>0.15044330792874999</v>
      </c>
      <c r="AK804" s="2">
        <f t="shared" si="146"/>
        <v>0.32281388037654035</v>
      </c>
      <c r="AL804" s="2">
        <f t="shared" si="152"/>
        <v>0.37870595941085233</v>
      </c>
      <c r="AM804">
        <f t="shared" si="153"/>
        <v>0.34103695705609988</v>
      </c>
      <c r="AN804">
        <f t="shared" si="154"/>
        <v>0.40703117274357437</v>
      </c>
      <c r="AO804">
        <f t="shared" si="155"/>
        <v>0.20336181645152387</v>
      </c>
      <c r="AP804">
        <f t="shared" si="156"/>
        <v>0.14746973741721189</v>
      </c>
      <c r="AQ804">
        <f t="shared" si="157"/>
        <v>51.236466647846079</v>
      </c>
    </row>
    <row r="805" spans="1:43" x14ac:dyDescent="0.2">
      <c r="A805">
        <v>19097</v>
      </c>
      <c r="B805">
        <v>4</v>
      </c>
      <c r="C805">
        <v>19</v>
      </c>
      <c r="D805" t="s">
        <v>54</v>
      </c>
      <c r="E805">
        <v>97</v>
      </c>
      <c r="F805" t="s">
        <v>601</v>
      </c>
      <c r="G805" t="s">
        <v>602</v>
      </c>
      <c r="H805" t="s">
        <v>603</v>
      </c>
      <c r="I805">
        <v>43</v>
      </c>
      <c r="J805">
        <v>14</v>
      </c>
      <c r="K805">
        <v>65</v>
      </c>
      <c r="L805">
        <v>58</v>
      </c>
      <c r="M805">
        <v>18</v>
      </c>
      <c r="N805">
        <v>83</v>
      </c>
      <c r="O805">
        <v>71</v>
      </c>
      <c r="P805">
        <v>24</v>
      </c>
      <c r="Q805">
        <v>98</v>
      </c>
      <c r="R805">
        <v>3550</v>
      </c>
      <c r="S805" s="1">
        <v>1.0226262479999999</v>
      </c>
      <c r="T805">
        <f t="shared" si="147"/>
        <v>1</v>
      </c>
      <c r="U805">
        <f t="shared" si="148"/>
        <v>3630.3231803999997</v>
      </c>
      <c r="V805">
        <f t="shared" si="149"/>
        <v>1533.9393719999998</v>
      </c>
      <c r="W805">
        <v>24.69</v>
      </c>
      <c r="X805">
        <f t="shared" si="150"/>
        <v>25.248642063119998</v>
      </c>
      <c r="Y805">
        <v>0</v>
      </c>
      <c r="Z805">
        <v>0</v>
      </c>
      <c r="AA805">
        <v>0</v>
      </c>
      <c r="AB805" s="3">
        <v>0.1</v>
      </c>
      <c r="AC805">
        <v>25</v>
      </c>
      <c r="AD805">
        <f t="shared" si="151"/>
        <v>0.11016807219002084</v>
      </c>
      <c r="AE805">
        <v>1630000</v>
      </c>
      <c r="AF805">
        <v>0</v>
      </c>
      <c r="AG805">
        <v>0</v>
      </c>
      <c r="AH805">
        <v>37800</v>
      </c>
      <c r="AI805">
        <v>0.14732659110999999</v>
      </c>
      <c r="AJ805">
        <v>0.148585616374875</v>
      </c>
      <c r="AK805" s="2">
        <f t="shared" si="146"/>
        <v>0.32945965317970005</v>
      </c>
      <c r="AL805" s="2">
        <f t="shared" si="152"/>
        <v>0.38584805769604691</v>
      </c>
      <c r="AM805">
        <f t="shared" si="153"/>
        <v>0.34784455202571696</v>
      </c>
      <c r="AN805">
        <f t="shared" si="154"/>
        <v>0.41442480085918504</v>
      </c>
      <c r="AO805">
        <f t="shared" si="155"/>
        <v>0.20689410299283306</v>
      </c>
      <c r="AP805">
        <f t="shared" si="156"/>
        <v>0.1505056984764862</v>
      </c>
      <c r="AQ805">
        <f t="shared" si="157"/>
        <v>51.69144997367917</v>
      </c>
    </row>
    <row r="806" spans="1:43" x14ac:dyDescent="0.2">
      <c r="A806">
        <v>19099</v>
      </c>
      <c r="B806">
        <v>4</v>
      </c>
      <c r="C806">
        <v>19</v>
      </c>
      <c r="D806" t="s">
        <v>413</v>
      </c>
      <c r="E806">
        <v>99</v>
      </c>
      <c r="F806" t="s">
        <v>601</v>
      </c>
      <c r="G806" t="s">
        <v>602</v>
      </c>
      <c r="H806" t="s">
        <v>603</v>
      </c>
      <c r="I806">
        <v>43</v>
      </c>
      <c r="J806">
        <v>14</v>
      </c>
      <c r="K806">
        <v>65</v>
      </c>
      <c r="L806">
        <v>58</v>
      </c>
      <c r="M806">
        <v>18</v>
      </c>
      <c r="N806">
        <v>83</v>
      </c>
      <c r="O806">
        <v>71</v>
      </c>
      <c r="P806">
        <v>24</v>
      </c>
      <c r="Q806">
        <v>98</v>
      </c>
      <c r="R806">
        <v>3550</v>
      </c>
      <c r="S806" s="1">
        <v>1.008299045</v>
      </c>
      <c r="T806">
        <f t="shared" si="147"/>
        <v>1</v>
      </c>
      <c r="U806">
        <f t="shared" si="148"/>
        <v>3579.4616097500002</v>
      </c>
      <c r="V806">
        <f t="shared" si="149"/>
        <v>1512.4485675000001</v>
      </c>
      <c r="W806">
        <v>24.69</v>
      </c>
      <c r="X806">
        <f t="shared" si="150"/>
        <v>24.894903421050003</v>
      </c>
      <c r="Y806">
        <v>0</v>
      </c>
      <c r="Z806">
        <v>0</v>
      </c>
      <c r="AA806">
        <v>0</v>
      </c>
      <c r="AB806" s="3">
        <v>0.1</v>
      </c>
      <c r="AC806">
        <v>25</v>
      </c>
      <c r="AD806">
        <f t="shared" si="151"/>
        <v>0.11016807219002084</v>
      </c>
      <c r="AE806">
        <v>1630000</v>
      </c>
      <c r="AF806">
        <v>0</v>
      </c>
      <c r="AG806">
        <v>0</v>
      </c>
      <c r="AH806">
        <v>37800</v>
      </c>
      <c r="AI806">
        <v>0.15061237197043001</v>
      </c>
      <c r="AJ806">
        <v>0.151935341472</v>
      </c>
      <c r="AK806" s="2">
        <f t="shared" si="146"/>
        <v>0.31775701640090875</v>
      </c>
      <c r="AL806" s="2">
        <f t="shared" si="152"/>
        <v>0.37291524348969096</v>
      </c>
      <c r="AM806">
        <f t="shared" si="153"/>
        <v>0.33574082768712654</v>
      </c>
      <c r="AN806">
        <f t="shared" si="154"/>
        <v>0.40086855237242813</v>
      </c>
      <c r="AO806">
        <f t="shared" si="155"/>
        <v>0.20031785813209496</v>
      </c>
      <c r="AP806">
        <f t="shared" si="156"/>
        <v>0.14515963104331275</v>
      </c>
      <c r="AQ806">
        <f t="shared" si="157"/>
        <v>50.563741972342221</v>
      </c>
    </row>
    <row r="807" spans="1:43" x14ac:dyDescent="0.2">
      <c r="A807">
        <v>19101</v>
      </c>
      <c r="B807">
        <v>4</v>
      </c>
      <c r="C807">
        <v>19</v>
      </c>
      <c r="D807" t="s">
        <v>55</v>
      </c>
      <c r="E807">
        <v>101</v>
      </c>
      <c r="F807" t="s">
        <v>601</v>
      </c>
      <c r="G807" t="s">
        <v>602</v>
      </c>
      <c r="H807" t="s">
        <v>603</v>
      </c>
      <c r="I807">
        <v>43</v>
      </c>
      <c r="J807">
        <v>14</v>
      </c>
      <c r="K807">
        <v>65</v>
      </c>
      <c r="L807">
        <v>58</v>
      </c>
      <c r="M807">
        <v>18</v>
      </c>
      <c r="N807">
        <v>83</v>
      </c>
      <c r="O807">
        <v>71</v>
      </c>
      <c r="P807">
        <v>24</v>
      </c>
      <c r="Q807">
        <v>98</v>
      </c>
      <c r="R807">
        <v>3550</v>
      </c>
      <c r="S807" s="1">
        <v>1.0099394799999999</v>
      </c>
      <c r="T807">
        <f t="shared" si="147"/>
        <v>1</v>
      </c>
      <c r="U807">
        <f t="shared" si="148"/>
        <v>3585.2851539999997</v>
      </c>
      <c r="V807">
        <f t="shared" si="149"/>
        <v>1514.9092199999998</v>
      </c>
      <c r="W807">
        <v>24.69</v>
      </c>
      <c r="X807">
        <f t="shared" si="150"/>
        <v>24.935405761199998</v>
      </c>
      <c r="Y807">
        <v>0</v>
      </c>
      <c r="Z807">
        <v>0</v>
      </c>
      <c r="AA807">
        <v>0</v>
      </c>
      <c r="AB807" s="3">
        <v>0.1</v>
      </c>
      <c r="AC807">
        <v>25</v>
      </c>
      <c r="AD807">
        <f t="shared" si="151"/>
        <v>0.11016807219002084</v>
      </c>
      <c r="AE807">
        <v>1630000</v>
      </c>
      <c r="AF807">
        <v>0</v>
      </c>
      <c r="AG807">
        <v>0</v>
      </c>
      <c r="AH807">
        <v>37800</v>
      </c>
      <c r="AI807">
        <v>0.151319253843996</v>
      </c>
      <c r="AJ807">
        <v>0.15358079559625001</v>
      </c>
      <c r="AK807" s="2">
        <f t="shared" si="146"/>
        <v>0.31678718151904145</v>
      </c>
      <c r="AL807" s="2">
        <f t="shared" si="152"/>
        <v>0.37168773914464159</v>
      </c>
      <c r="AM807">
        <f t="shared" si="153"/>
        <v>0.33468698214638454</v>
      </c>
      <c r="AN807">
        <f t="shared" si="154"/>
        <v>0.39951046525715334</v>
      </c>
      <c r="AO807">
        <f t="shared" si="155"/>
        <v>0.19961714298822469</v>
      </c>
      <c r="AP807">
        <f t="shared" si="156"/>
        <v>0.14471658536262458</v>
      </c>
      <c r="AQ807">
        <f t="shared" si="157"/>
        <v>50.327535463573909</v>
      </c>
    </row>
    <row r="808" spans="1:43" x14ac:dyDescent="0.2">
      <c r="A808">
        <v>19103</v>
      </c>
      <c r="B808">
        <v>4</v>
      </c>
      <c r="C808">
        <v>19</v>
      </c>
      <c r="D808" t="s">
        <v>135</v>
      </c>
      <c r="E808">
        <v>103</v>
      </c>
      <c r="F808" t="s">
        <v>601</v>
      </c>
      <c r="G808" t="s">
        <v>602</v>
      </c>
      <c r="H808" t="s">
        <v>603</v>
      </c>
      <c r="I808">
        <v>43</v>
      </c>
      <c r="J808">
        <v>14</v>
      </c>
      <c r="K808">
        <v>65</v>
      </c>
      <c r="L808">
        <v>58</v>
      </c>
      <c r="M808">
        <v>18</v>
      </c>
      <c r="N808">
        <v>83</v>
      </c>
      <c r="O808">
        <v>71</v>
      </c>
      <c r="P808">
        <v>24</v>
      </c>
      <c r="Q808">
        <v>98</v>
      </c>
      <c r="R808">
        <v>3550</v>
      </c>
      <c r="S808" s="1">
        <v>1.0133131040000001</v>
      </c>
      <c r="T808">
        <f t="shared" si="147"/>
        <v>1</v>
      </c>
      <c r="U808">
        <f t="shared" si="148"/>
        <v>3597.2615192000003</v>
      </c>
      <c r="V808">
        <f t="shared" si="149"/>
        <v>1519.9696560000002</v>
      </c>
      <c r="W808">
        <v>24.69</v>
      </c>
      <c r="X808">
        <f t="shared" si="150"/>
        <v>25.018700537760004</v>
      </c>
      <c r="Y808">
        <v>0</v>
      </c>
      <c r="Z808">
        <v>0</v>
      </c>
      <c r="AA808">
        <v>0</v>
      </c>
      <c r="AB808" s="3">
        <v>0.1</v>
      </c>
      <c r="AC808">
        <v>25</v>
      </c>
      <c r="AD808">
        <f t="shared" si="151"/>
        <v>0.11016807219002084</v>
      </c>
      <c r="AE808">
        <v>1630000</v>
      </c>
      <c r="AF808">
        <v>0</v>
      </c>
      <c r="AG808">
        <v>0</v>
      </c>
      <c r="AH808">
        <v>37800</v>
      </c>
      <c r="AI808">
        <v>0.147964756008513</v>
      </c>
      <c r="AJ808">
        <v>0.14876948801312501</v>
      </c>
      <c r="AK808" s="2">
        <f t="shared" si="146"/>
        <v>0.32505123313334244</v>
      </c>
      <c r="AL808" s="2">
        <f t="shared" si="152"/>
        <v>0.38119643716454532</v>
      </c>
      <c r="AM808">
        <f t="shared" si="153"/>
        <v>0.34335683879209816</v>
      </c>
      <c r="AN808">
        <f t="shared" si="154"/>
        <v>0.40964993020452922</v>
      </c>
      <c r="AO808">
        <f t="shared" si="155"/>
        <v>0.20463702210730844</v>
      </c>
      <c r="AP808">
        <f t="shared" si="156"/>
        <v>0.14849181807610556</v>
      </c>
      <c r="AQ808">
        <f t="shared" si="157"/>
        <v>51.468507228282796</v>
      </c>
    </row>
    <row r="809" spans="1:43" x14ac:dyDescent="0.2">
      <c r="A809">
        <v>19105</v>
      </c>
      <c r="B809">
        <v>4</v>
      </c>
      <c r="C809">
        <v>19</v>
      </c>
      <c r="D809" t="s">
        <v>416</v>
      </c>
      <c r="E809">
        <v>105</v>
      </c>
      <c r="F809" t="s">
        <v>601</v>
      </c>
      <c r="G809" t="s">
        <v>602</v>
      </c>
      <c r="H809" t="s">
        <v>603</v>
      </c>
      <c r="I809">
        <v>43</v>
      </c>
      <c r="J809">
        <v>14</v>
      </c>
      <c r="K809">
        <v>65</v>
      </c>
      <c r="L809">
        <v>58</v>
      </c>
      <c r="M809">
        <v>18</v>
      </c>
      <c r="N809">
        <v>83</v>
      </c>
      <c r="O809">
        <v>71</v>
      </c>
      <c r="P809">
        <v>24</v>
      </c>
      <c r="Q809">
        <v>98</v>
      </c>
      <c r="R809">
        <v>3550</v>
      </c>
      <c r="S809" s="1">
        <v>1.017960489</v>
      </c>
      <c r="T809">
        <f t="shared" si="147"/>
        <v>1</v>
      </c>
      <c r="U809">
        <f t="shared" si="148"/>
        <v>3613.75973595</v>
      </c>
      <c r="V809">
        <f t="shared" si="149"/>
        <v>1526.9407335000001</v>
      </c>
      <c r="W809">
        <v>24.69</v>
      </c>
      <c r="X809">
        <f t="shared" si="150"/>
        <v>25.133444473410002</v>
      </c>
      <c r="Y809">
        <v>0</v>
      </c>
      <c r="Z809">
        <v>0</v>
      </c>
      <c r="AA809">
        <v>0</v>
      </c>
      <c r="AB809" s="3">
        <v>0.1</v>
      </c>
      <c r="AC809">
        <v>25</v>
      </c>
      <c r="AD809">
        <f t="shared" si="151"/>
        <v>0.11016807219002084</v>
      </c>
      <c r="AE809">
        <v>1630000</v>
      </c>
      <c r="AF809">
        <v>0</v>
      </c>
      <c r="AG809">
        <v>0</v>
      </c>
      <c r="AH809">
        <v>37800</v>
      </c>
      <c r="AI809">
        <v>0.14783324313091301</v>
      </c>
      <c r="AJ809">
        <v>0.14870559283324999</v>
      </c>
      <c r="AK809" s="2">
        <f t="shared" si="146"/>
        <v>0.32683251702308591</v>
      </c>
      <c r="AL809" s="2">
        <f t="shared" si="152"/>
        <v>0.38302766798901877</v>
      </c>
      <c r="AM809">
        <f t="shared" si="153"/>
        <v>0.34515440740120118</v>
      </c>
      <c r="AN809">
        <f t="shared" si="154"/>
        <v>0.41150647333811674</v>
      </c>
      <c r="AO809">
        <f t="shared" si="155"/>
        <v>0.2055007056359531</v>
      </c>
      <c r="AP809">
        <f t="shared" si="156"/>
        <v>0.14930555467002024</v>
      </c>
      <c r="AQ809">
        <f t="shared" si="157"/>
        <v>51.514293760107535</v>
      </c>
    </row>
    <row r="810" spans="1:43" x14ac:dyDescent="0.2">
      <c r="A810">
        <v>19107</v>
      </c>
      <c r="B810">
        <v>4</v>
      </c>
      <c r="C810">
        <v>19</v>
      </c>
      <c r="D810" t="s">
        <v>622</v>
      </c>
      <c r="E810">
        <v>107</v>
      </c>
      <c r="F810" t="s">
        <v>601</v>
      </c>
      <c r="G810" t="s">
        <v>602</v>
      </c>
      <c r="H810" t="s">
        <v>603</v>
      </c>
      <c r="I810">
        <v>43</v>
      </c>
      <c r="J810">
        <v>14</v>
      </c>
      <c r="K810">
        <v>65</v>
      </c>
      <c r="L810">
        <v>58</v>
      </c>
      <c r="M810">
        <v>18</v>
      </c>
      <c r="N810">
        <v>83</v>
      </c>
      <c r="O810">
        <v>71</v>
      </c>
      <c r="P810">
        <v>24</v>
      </c>
      <c r="Q810">
        <v>98</v>
      </c>
      <c r="R810">
        <v>3550</v>
      </c>
      <c r="S810" s="1">
        <v>1.009998886</v>
      </c>
      <c r="T810">
        <f t="shared" si="147"/>
        <v>1</v>
      </c>
      <c r="U810">
        <f t="shared" si="148"/>
        <v>3585.4960452999999</v>
      </c>
      <c r="V810">
        <f t="shared" si="149"/>
        <v>1514.998329</v>
      </c>
      <c r="W810">
        <v>24.69</v>
      </c>
      <c r="X810">
        <f t="shared" si="150"/>
        <v>24.936872495340001</v>
      </c>
      <c r="Y810">
        <v>0</v>
      </c>
      <c r="Z810">
        <v>0</v>
      </c>
      <c r="AA810">
        <v>0</v>
      </c>
      <c r="AB810" s="3">
        <v>0.1</v>
      </c>
      <c r="AC810">
        <v>25</v>
      </c>
      <c r="AD810">
        <f t="shared" si="151"/>
        <v>0.11016807219002084</v>
      </c>
      <c r="AE810">
        <v>1630000</v>
      </c>
      <c r="AF810">
        <v>0</v>
      </c>
      <c r="AG810">
        <v>0</v>
      </c>
      <c r="AH810">
        <v>37800</v>
      </c>
      <c r="AI810">
        <v>0.150881278356395</v>
      </c>
      <c r="AJ810">
        <v>0.15243762957724999</v>
      </c>
      <c r="AK810" s="2">
        <f t="shared" si="146"/>
        <v>0.31772543364608496</v>
      </c>
      <c r="AL810" s="2">
        <f t="shared" si="152"/>
        <v>0.37278535563257581</v>
      </c>
      <c r="AM810">
        <f t="shared" si="153"/>
        <v>0.3356771934958917</v>
      </c>
      <c r="AN810">
        <f t="shared" si="154"/>
        <v>0.40068884505892116</v>
      </c>
      <c r="AO810">
        <f t="shared" si="155"/>
        <v>0.20020512520979986</v>
      </c>
      <c r="AP810">
        <f t="shared" si="156"/>
        <v>0.14514520322330904</v>
      </c>
      <c r="AQ810">
        <f t="shared" si="157"/>
        <v>50.473625337178703</v>
      </c>
    </row>
    <row r="811" spans="1:43" x14ac:dyDescent="0.2">
      <c r="A811">
        <v>19109</v>
      </c>
      <c r="B811">
        <v>4</v>
      </c>
      <c r="C811">
        <v>19</v>
      </c>
      <c r="D811" t="s">
        <v>623</v>
      </c>
      <c r="E811">
        <v>109</v>
      </c>
      <c r="F811" t="s">
        <v>601</v>
      </c>
      <c r="G811" t="s">
        <v>602</v>
      </c>
      <c r="H811" t="s">
        <v>603</v>
      </c>
      <c r="I811">
        <v>43</v>
      </c>
      <c r="J811">
        <v>14</v>
      </c>
      <c r="K811">
        <v>65</v>
      </c>
      <c r="L811">
        <v>58</v>
      </c>
      <c r="M811">
        <v>18</v>
      </c>
      <c r="N811">
        <v>83</v>
      </c>
      <c r="O811">
        <v>71</v>
      </c>
      <c r="P811">
        <v>24</v>
      </c>
      <c r="Q811">
        <v>98</v>
      </c>
      <c r="R811">
        <v>3550</v>
      </c>
      <c r="S811" s="1">
        <v>1.013300383</v>
      </c>
      <c r="T811">
        <f t="shared" si="147"/>
        <v>1</v>
      </c>
      <c r="U811">
        <f t="shared" si="148"/>
        <v>3597.21635965</v>
      </c>
      <c r="V811">
        <f t="shared" si="149"/>
        <v>1519.9505745000001</v>
      </c>
      <c r="W811">
        <v>24.69</v>
      </c>
      <c r="X811">
        <f t="shared" si="150"/>
        <v>25.018386456270001</v>
      </c>
      <c r="Y811">
        <v>0</v>
      </c>
      <c r="Z811">
        <v>0</v>
      </c>
      <c r="AA811">
        <v>0</v>
      </c>
      <c r="AB811" s="3">
        <v>0.1</v>
      </c>
      <c r="AC811">
        <v>25</v>
      </c>
      <c r="AD811">
        <f t="shared" si="151"/>
        <v>0.11016807219002084</v>
      </c>
      <c r="AE811">
        <v>1630000</v>
      </c>
      <c r="AF811">
        <v>0</v>
      </c>
      <c r="AG811">
        <v>0</v>
      </c>
      <c r="AH811">
        <v>37800</v>
      </c>
      <c r="AI811">
        <v>0.148151570367138</v>
      </c>
      <c r="AJ811">
        <v>0.14971564430574999</v>
      </c>
      <c r="AK811" s="2">
        <f t="shared" si="146"/>
        <v>0.32463727849244278</v>
      </c>
      <c r="AL811" s="2">
        <f t="shared" si="152"/>
        <v>0.38071168522966514</v>
      </c>
      <c r="AM811">
        <f t="shared" si="153"/>
        <v>0.34291980137204259</v>
      </c>
      <c r="AN811">
        <f t="shared" si="154"/>
        <v>0.40912929933134462</v>
      </c>
      <c r="AO811">
        <f t="shared" si="155"/>
        <v>0.20437711961709254</v>
      </c>
      <c r="AP811">
        <f t="shared" si="156"/>
        <v>0.14830271287987021</v>
      </c>
      <c r="AQ811">
        <f t="shared" si="157"/>
        <v>51.403607098345525</v>
      </c>
    </row>
    <row r="812" spans="1:43" x14ac:dyDescent="0.2">
      <c r="A812">
        <v>19111</v>
      </c>
      <c r="B812">
        <v>4</v>
      </c>
      <c r="C812">
        <v>19</v>
      </c>
      <c r="D812" t="s">
        <v>59</v>
      </c>
      <c r="E812">
        <v>111</v>
      </c>
      <c r="F812" t="s">
        <v>601</v>
      </c>
      <c r="G812" t="s">
        <v>602</v>
      </c>
      <c r="H812" t="s">
        <v>603</v>
      </c>
      <c r="I812">
        <v>43</v>
      </c>
      <c r="J812">
        <v>14</v>
      </c>
      <c r="K812">
        <v>65</v>
      </c>
      <c r="L812">
        <v>58</v>
      </c>
      <c r="M812">
        <v>18</v>
      </c>
      <c r="N812">
        <v>83</v>
      </c>
      <c r="O812">
        <v>71</v>
      </c>
      <c r="P812">
        <v>24</v>
      </c>
      <c r="Q812">
        <v>98</v>
      </c>
      <c r="R812">
        <v>3550</v>
      </c>
      <c r="S812" s="1">
        <v>1.0101363379999999</v>
      </c>
      <c r="T812">
        <f t="shared" si="147"/>
        <v>1</v>
      </c>
      <c r="U812">
        <f t="shared" si="148"/>
        <v>3585.9839998999996</v>
      </c>
      <c r="V812">
        <f t="shared" si="149"/>
        <v>1515.2045069999999</v>
      </c>
      <c r="W812">
        <v>24.69</v>
      </c>
      <c r="X812">
        <f t="shared" si="150"/>
        <v>24.94026618522</v>
      </c>
      <c r="Y812">
        <v>0</v>
      </c>
      <c r="Z812">
        <v>0</v>
      </c>
      <c r="AA812">
        <v>0</v>
      </c>
      <c r="AB812" s="3">
        <v>0.1</v>
      </c>
      <c r="AC812">
        <v>25</v>
      </c>
      <c r="AD812">
        <f t="shared" si="151"/>
        <v>0.11016807219002084</v>
      </c>
      <c r="AE812">
        <v>1630000</v>
      </c>
      <c r="AF812">
        <v>0</v>
      </c>
      <c r="AG812">
        <v>0</v>
      </c>
      <c r="AH812">
        <v>37800</v>
      </c>
      <c r="AI812">
        <v>0.15162431202613499</v>
      </c>
      <c r="AJ812">
        <v>0.15322735365387499</v>
      </c>
      <c r="AK812" s="2">
        <f t="shared" si="146"/>
        <v>0.31621145057503819</v>
      </c>
      <c r="AL812" s="2">
        <f t="shared" si="152"/>
        <v>0.37100155187550227</v>
      </c>
      <c r="AM812">
        <f t="shared" si="153"/>
        <v>0.33407523797622335</v>
      </c>
      <c r="AN812">
        <f t="shared" si="154"/>
        <v>0.39876830048587991</v>
      </c>
      <c r="AO812">
        <f t="shared" si="155"/>
        <v>0.19924367786360306</v>
      </c>
      <c r="AP812">
        <f t="shared" si="156"/>
        <v>0.14445357656313895</v>
      </c>
      <c r="AQ812">
        <f t="shared" si="157"/>
        <v>50.226279759426625</v>
      </c>
    </row>
    <row r="813" spans="1:43" x14ac:dyDescent="0.2">
      <c r="A813">
        <v>19113</v>
      </c>
      <c r="B813">
        <v>4</v>
      </c>
      <c r="C813">
        <v>19</v>
      </c>
      <c r="D813" t="s">
        <v>624</v>
      </c>
      <c r="E813">
        <v>113</v>
      </c>
      <c r="F813" t="s">
        <v>601</v>
      </c>
      <c r="G813" t="s">
        <v>602</v>
      </c>
      <c r="H813" t="s">
        <v>603</v>
      </c>
      <c r="I813">
        <v>43</v>
      </c>
      <c r="J813">
        <v>14</v>
      </c>
      <c r="K813">
        <v>65</v>
      </c>
      <c r="L813">
        <v>58</v>
      </c>
      <c r="M813">
        <v>18</v>
      </c>
      <c r="N813">
        <v>83</v>
      </c>
      <c r="O813">
        <v>71</v>
      </c>
      <c r="P813">
        <v>24</v>
      </c>
      <c r="Q813">
        <v>98</v>
      </c>
      <c r="R813">
        <v>3550</v>
      </c>
      <c r="S813" s="1">
        <v>1.014681838</v>
      </c>
      <c r="T813">
        <f t="shared" si="147"/>
        <v>1</v>
      </c>
      <c r="U813">
        <f t="shared" si="148"/>
        <v>3602.1205249</v>
      </c>
      <c r="V813">
        <f t="shared" si="149"/>
        <v>1522.022757</v>
      </c>
      <c r="W813">
        <v>24.69</v>
      </c>
      <c r="X813">
        <f t="shared" si="150"/>
        <v>25.052494580220003</v>
      </c>
      <c r="Y813">
        <v>0</v>
      </c>
      <c r="Z813">
        <v>0</v>
      </c>
      <c r="AA813">
        <v>0</v>
      </c>
      <c r="AB813" s="3">
        <v>0.1</v>
      </c>
      <c r="AC813">
        <v>25</v>
      </c>
      <c r="AD813">
        <f t="shared" si="151"/>
        <v>0.11016807219002084</v>
      </c>
      <c r="AE813">
        <v>1630000</v>
      </c>
      <c r="AF813">
        <v>0</v>
      </c>
      <c r="AG813">
        <v>0</v>
      </c>
      <c r="AH813">
        <v>37800</v>
      </c>
      <c r="AI813">
        <v>0.14759494248725</v>
      </c>
      <c r="AJ813">
        <v>0.14849079444225</v>
      </c>
      <c r="AK813" s="2">
        <f t="shared" si="146"/>
        <v>0.32630584418986375</v>
      </c>
      <c r="AL813" s="2">
        <f t="shared" si="152"/>
        <v>0.38259172550481974</v>
      </c>
      <c r="AM813">
        <f t="shared" si="153"/>
        <v>0.34465731632868601</v>
      </c>
      <c r="AN813">
        <f t="shared" si="154"/>
        <v>0.41111651154628481</v>
      </c>
      <c r="AO813">
        <f t="shared" si="155"/>
        <v>0.20535083820048985</v>
      </c>
      <c r="AP813">
        <f t="shared" si="156"/>
        <v>0.14906495688553381</v>
      </c>
      <c r="AQ813">
        <f t="shared" si="157"/>
        <v>51.597466592143689</v>
      </c>
    </row>
    <row r="814" spans="1:43" x14ac:dyDescent="0.2">
      <c r="A814">
        <v>19115</v>
      </c>
      <c r="B814">
        <v>4</v>
      </c>
      <c r="C814">
        <v>19</v>
      </c>
      <c r="D814" t="s">
        <v>625</v>
      </c>
      <c r="E814">
        <v>115</v>
      </c>
      <c r="F814" t="s">
        <v>601</v>
      </c>
      <c r="G814" t="s">
        <v>602</v>
      </c>
      <c r="H814" t="s">
        <v>603</v>
      </c>
      <c r="I814">
        <v>43</v>
      </c>
      <c r="J814">
        <v>14</v>
      </c>
      <c r="K814">
        <v>65</v>
      </c>
      <c r="L814">
        <v>58</v>
      </c>
      <c r="M814">
        <v>18</v>
      </c>
      <c r="N814">
        <v>83</v>
      </c>
      <c r="O814">
        <v>71</v>
      </c>
      <c r="P814">
        <v>24</v>
      </c>
      <c r="Q814">
        <v>98</v>
      </c>
      <c r="R814">
        <v>3550</v>
      </c>
      <c r="S814" s="1">
        <v>1.0133259299999999</v>
      </c>
      <c r="T814">
        <f t="shared" si="147"/>
        <v>1</v>
      </c>
      <c r="U814">
        <f t="shared" si="148"/>
        <v>3597.3070514999999</v>
      </c>
      <c r="V814">
        <f t="shared" si="149"/>
        <v>1519.988895</v>
      </c>
      <c r="W814">
        <v>24.69</v>
      </c>
      <c r="X814">
        <f t="shared" si="150"/>
        <v>25.0190172117</v>
      </c>
      <c r="Y814">
        <v>0</v>
      </c>
      <c r="Z814">
        <v>0</v>
      </c>
      <c r="AA814">
        <v>0</v>
      </c>
      <c r="AB814" s="3">
        <v>0.1</v>
      </c>
      <c r="AC814">
        <v>25</v>
      </c>
      <c r="AD814">
        <f t="shared" si="151"/>
        <v>0.11016807219002084</v>
      </c>
      <c r="AE814">
        <v>1630000</v>
      </c>
      <c r="AF814">
        <v>0</v>
      </c>
      <c r="AG814">
        <v>0</v>
      </c>
      <c r="AH814">
        <v>37800</v>
      </c>
      <c r="AI814">
        <v>0.149079678295721</v>
      </c>
      <c r="AJ814">
        <v>0.15013185807062501</v>
      </c>
      <c r="AK814" s="2">
        <f t="shared" si="146"/>
        <v>0.32262435582702709</v>
      </c>
      <c r="AL814" s="2">
        <f t="shared" si="152"/>
        <v>0.37834966668425851</v>
      </c>
      <c r="AM814">
        <f t="shared" si="153"/>
        <v>0.34079305934081505</v>
      </c>
      <c r="AN814">
        <f t="shared" si="154"/>
        <v>0.40659036456730452</v>
      </c>
      <c r="AO814">
        <f t="shared" si="155"/>
        <v>0.20310846855389905</v>
      </c>
      <c r="AP814">
        <f t="shared" si="156"/>
        <v>0.14738315769666757</v>
      </c>
      <c r="AQ814">
        <f t="shared" si="157"/>
        <v>51.083589669738629</v>
      </c>
    </row>
    <row r="815" spans="1:43" x14ac:dyDescent="0.2">
      <c r="A815">
        <v>19117</v>
      </c>
      <c r="B815">
        <v>4</v>
      </c>
      <c r="C815">
        <v>19</v>
      </c>
      <c r="D815" t="s">
        <v>626</v>
      </c>
      <c r="E815">
        <v>117</v>
      </c>
      <c r="F815" t="s">
        <v>601</v>
      </c>
      <c r="G815" t="s">
        <v>602</v>
      </c>
      <c r="H815" t="s">
        <v>603</v>
      </c>
      <c r="I815">
        <v>43</v>
      </c>
      <c r="J815">
        <v>14</v>
      </c>
      <c r="K815">
        <v>65</v>
      </c>
      <c r="L815">
        <v>58</v>
      </c>
      <c r="M815">
        <v>18</v>
      </c>
      <c r="N815">
        <v>83</v>
      </c>
      <c r="O815">
        <v>71</v>
      </c>
      <c r="P815">
        <v>24</v>
      </c>
      <c r="Q815">
        <v>98</v>
      </c>
      <c r="R815">
        <v>3550</v>
      </c>
      <c r="S815" s="1">
        <v>1.0074990749999999</v>
      </c>
      <c r="T815">
        <f t="shared" si="147"/>
        <v>1</v>
      </c>
      <c r="U815">
        <f t="shared" si="148"/>
        <v>3576.6217162499997</v>
      </c>
      <c r="V815">
        <f t="shared" si="149"/>
        <v>1511.2486124999998</v>
      </c>
      <c r="W815">
        <v>24.69</v>
      </c>
      <c r="X815">
        <f t="shared" si="150"/>
        <v>24.875152161749998</v>
      </c>
      <c r="Y815">
        <v>0</v>
      </c>
      <c r="Z815">
        <v>0</v>
      </c>
      <c r="AA815">
        <v>0</v>
      </c>
      <c r="AB815" s="3">
        <v>0.1</v>
      </c>
      <c r="AC815">
        <v>25</v>
      </c>
      <c r="AD815">
        <f t="shared" si="151"/>
        <v>0.11016807219002084</v>
      </c>
      <c r="AE815">
        <v>1630000</v>
      </c>
      <c r="AF815">
        <v>0</v>
      </c>
      <c r="AG815">
        <v>0</v>
      </c>
      <c r="AH815">
        <v>37800</v>
      </c>
      <c r="AI815">
        <v>0.15285759906762</v>
      </c>
      <c r="AJ815">
        <v>0.15391543370975</v>
      </c>
      <c r="AK815" s="2">
        <f t="shared" si="146"/>
        <v>0.31284128680462658</v>
      </c>
      <c r="AL815" s="2">
        <f t="shared" si="152"/>
        <v>0.36718933012205496</v>
      </c>
      <c r="AM815">
        <f t="shared" si="153"/>
        <v>0.33056094543728404</v>
      </c>
      <c r="AN815">
        <f t="shared" si="154"/>
        <v>0.39473205080412394</v>
      </c>
      <c r="AO815">
        <f t="shared" si="155"/>
        <v>0.19726204182495249</v>
      </c>
      <c r="AP815">
        <f t="shared" si="156"/>
        <v>0.14291399850752409</v>
      </c>
      <c r="AQ815">
        <f t="shared" si="157"/>
        <v>49.821043641973937</v>
      </c>
    </row>
    <row r="816" spans="1:43" x14ac:dyDescent="0.2">
      <c r="A816">
        <v>19119</v>
      </c>
      <c r="B816">
        <v>4</v>
      </c>
      <c r="C816">
        <v>19</v>
      </c>
      <c r="D816" t="s">
        <v>627</v>
      </c>
      <c r="E816">
        <v>119</v>
      </c>
      <c r="F816" t="s">
        <v>601</v>
      </c>
      <c r="G816" t="s">
        <v>602</v>
      </c>
      <c r="H816" t="s">
        <v>603</v>
      </c>
      <c r="I816">
        <v>43</v>
      </c>
      <c r="J816">
        <v>14</v>
      </c>
      <c r="K816">
        <v>65</v>
      </c>
      <c r="L816">
        <v>58</v>
      </c>
      <c r="M816">
        <v>18</v>
      </c>
      <c r="N816">
        <v>83</v>
      </c>
      <c r="O816">
        <v>71</v>
      </c>
      <c r="P816">
        <v>24</v>
      </c>
      <c r="Q816">
        <v>98</v>
      </c>
      <c r="R816">
        <v>3550</v>
      </c>
      <c r="S816" s="1">
        <v>1.00252433</v>
      </c>
      <c r="T816">
        <f t="shared" si="147"/>
        <v>1</v>
      </c>
      <c r="U816">
        <f t="shared" si="148"/>
        <v>3558.9613715</v>
      </c>
      <c r="V816">
        <f t="shared" si="149"/>
        <v>1503.7864949999998</v>
      </c>
      <c r="W816">
        <v>24.69</v>
      </c>
      <c r="X816">
        <f t="shared" si="150"/>
        <v>24.752325707699999</v>
      </c>
      <c r="Y816">
        <v>0</v>
      </c>
      <c r="Z816">
        <v>0</v>
      </c>
      <c r="AA816">
        <v>0</v>
      </c>
      <c r="AB816" s="3">
        <v>0.1</v>
      </c>
      <c r="AC816">
        <v>25</v>
      </c>
      <c r="AD816">
        <f t="shared" si="151"/>
        <v>0.11016807219002084</v>
      </c>
      <c r="AE816">
        <v>1630000</v>
      </c>
      <c r="AF816">
        <v>0</v>
      </c>
      <c r="AG816">
        <v>0</v>
      </c>
      <c r="AH816">
        <v>37800</v>
      </c>
      <c r="AI816">
        <v>0.15225906664594099</v>
      </c>
      <c r="AJ816">
        <v>0.153286539436714</v>
      </c>
      <c r="AK816" s="2">
        <f t="shared" si="146"/>
        <v>0.31252027611020233</v>
      </c>
      <c r="AL816" s="2">
        <f t="shared" si="152"/>
        <v>0.36708196231075663</v>
      </c>
      <c r="AM816">
        <f t="shared" si="153"/>
        <v>0.33030959095727358</v>
      </c>
      <c r="AN816">
        <f t="shared" si="154"/>
        <v>0.39473295379516671</v>
      </c>
      <c r="AO816">
        <f t="shared" si="155"/>
        <v>0.19732903871268423</v>
      </c>
      <c r="AP816">
        <f t="shared" si="156"/>
        <v>0.14276735251212996</v>
      </c>
      <c r="AQ816">
        <f t="shared" si="157"/>
        <v>50.016890828998591</v>
      </c>
    </row>
    <row r="817" spans="1:43" x14ac:dyDescent="0.2">
      <c r="A817">
        <v>19121</v>
      </c>
      <c r="B817">
        <v>4</v>
      </c>
      <c r="C817">
        <v>19</v>
      </c>
      <c r="D817" t="s">
        <v>63</v>
      </c>
      <c r="E817">
        <v>121</v>
      </c>
      <c r="F817" t="s">
        <v>601</v>
      </c>
      <c r="G817" t="s">
        <v>602</v>
      </c>
      <c r="H817" t="s">
        <v>603</v>
      </c>
      <c r="I817">
        <v>43</v>
      </c>
      <c r="J817">
        <v>14</v>
      </c>
      <c r="K817">
        <v>65</v>
      </c>
      <c r="L817">
        <v>58</v>
      </c>
      <c r="M817">
        <v>18</v>
      </c>
      <c r="N817">
        <v>83</v>
      </c>
      <c r="O817">
        <v>71</v>
      </c>
      <c r="P817">
        <v>24</v>
      </c>
      <c r="Q817">
        <v>98</v>
      </c>
      <c r="R817">
        <v>3550</v>
      </c>
      <c r="S817" s="1">
        <v>1.0057604680000001</v>
      </c>
      <c r="T817">
        <f t="shared" si="147"/>
        <v>1</v>
      </c>
      <c r="U817">
        <f t="shared" si="148"/>
        <v>3570.4496614000004</v>
      </c>
      <c r="V817">
        <f t="shared" si="149"/>
        <v>1508.6407020000001</v>
      </c>
      <c r="W817">
        <v>24.69</v>
      </c>
      <c r="X817">
        <f t="shared" si="150"/>
        <v>24.832225954920002</v>
      </c>
      <c r="Y817">
        <v>0</v>
      </c>
      <c r="Z817">
        <v>0</v>
      </c>
      <c r="AA817">
        <v>0</v>
      </c>
      <c r="AB817" s="3">
        <v>0.1</v>
      </c>
      <c r="AC817">
        <v>25</v>
      </c>
      <c r="AD817">
        <f t="shared" si="151"/>
        <v>0.11016807219002084</v>
      </c>
      <c r="AE817">
        <v>1630000</v>
      </c>
      <c r="AF817">
        <v>0</v>
      </c>
      <c r="AG817">
        <v>0</v>
      </c>
      <c r="AH817">
        <v>37800</v>
      </c>
      <c r="AI817">
        <v>0.15331109717170699</v>
      </c>
      <c r="AJ817">
        <v>0.15536200594937499</v>
      </c>
      <c r="AK817" s="2">
        <f t="shared" si="146"/>
        <v>0.31137763167850757</v>
      </c>
      <c r="AL817" s="2">
        <f t="shared" si="152"/>
        <v>0.36556491210883924</v>
      </c>
      <c r="AM817">
        <f t="shared" si="153"/>
        <v>0.32904487511263586</v>
      </c>
      <c r="AN817">
        <f t="shared" si="154"/>
        <v>0.39302616072632096</v>
      </c>
      <c r="AO817">
        <f t="shared" si="155"/>
        <v>0.196432643385796</v>
      </c>
      <c r="AP817">
        <f t="shared" si="156"/>
        <v>0.14224536295546433</v>
      </c>
      <c r="AQ817">
        <f t="shared" si="157"/>
        <v>49.67367173444682</v>
      </c>
    </row>
    <row r="818" spans="1:43" x14ac:dyDescent="0.2">
      <c r="A818">
        <v>19123</v>
      </c>
      <c r="B818">
        <v>4</v>
      </c>
      <c r="C818">
        <v>19</v>
      </c>
      <c r="D818" t="s">
        <v>628</v>
      </c>
      <c r="E818">
        <v>123</v>
      </c>
      <c r="F818" t="s">
        <v>601</v>
      </c>
      <c r="G818" t="s">
        <v>602</v>
      </c>
      <c r="H818" t="s">
        <v>603</v>
      </c>
      <c r="I818">
        <v>43</v>
      </c>
      <c r="J818">
        <v>14</v>
      </c>
      <c r="K818">
        <v>65</v>
      </c>
      <c r="L818">
        <v>58</v>
      </c>
      <c r="M818">
        <v>18</v>
      </c>
      <c r="N818">
        <v>83</v>
      </c>
      <c r="O818">
        <v>71</v>
      </c>
      <c r="P818">
        <v>24</v>
      </c>
      <c r="Q818">
        <v>98</v>
      </c>
      <c r="R818">
        <v>3550</v>
      </c>
      <c r="S818" s="1">
        <v>1.0089884920000001</v>
      </c>
      <c r="T818">
        <f t="shared" si="147"/>
        <v>1</v>
      </c>
      <c r="U818">
        <f t="shared" si="148"/>
        <v>3581.9091466000004</v>
      </c>
      <c r="V818">
        <f t="shared" si="149"/>
        <v>1513.4827380000002</v>
      </c>
      <c r="W818">
        <v>24.69</v>
      </c>
      <c r="X818">
        <f t="shared" si="150"/>
        <v>24.911925867480004</v>
      </c>
      <c r="Y818">
        <v>0</v>
      </c>
      <c r="Z818">
        <v>0</v>
      </c>
      <c r="AA818">
        <v>0</v>
      </c>
      <c r="AB818" s="3">
        <v>0.1</v>
      </c>
      <c r="AC818">
        <v>25</v>
      </c>
      <c r="AD818">
        <f t="shared" si="151"/>
        <v>0.11016807219002084</v>
      </c>
      <c r="AE818">
        <v>1630000</v>
      </c>
      <c r="AF818">
        <v>0</v>
      </c>
      <c r="AG818">
        <v>0</v>
      </c>
      <c r="AH818">
        <v>37800</v>
      </c>
      <c r="AI818">
        <v>0.15187710771566801</v>
      </c>
      <c r="AJ818">
        <v>0.15269877290225001</v>
      </c>
      <c r="AK818" s="2">
        <f t="shared" si="146"/>
        <v>0.31532640265405865</v>
      </c>
      <c r="AL818" s="2">
        <f t="shared" si="152"/>
        <v>0.37002530718598958</v>
      </c>
      <c r="AM818">
        <f t="shared" si="153"/>
        <v>0.33316045622292589</v>
      </c>
      <c r="AN818">
        <f t="shared" si="154"/>
        <v>0.39774583873003883</v>
      </c>
      <c r="AO818">
        <f t="shared" si="155"/>
        <v>0.19874816829304207</v>
      </c>
      <c r="AP818">
        <f t="shared" si="156"/>
        <v>0.14404926376111116</v>
      </c>
      <c r="AQ818">
        <f t="shared" si="157"/>
        <v>50.142679358975023</v>
      </c>
    </row>
    <row r="819" spans="1:43" x14ac:dyDescent="0.2">
      <c r="A819">
        <v>19125</v>
      </c>
      <c r="B819">
        <v>4</v>
      </c>
      <c r="C819">
        <v>19</v>
      </c>
      <c r="D819" t="s">
        <v>65</v>
      </c>
      <c r="E819">
        <v>125</v>
      </c>
      <c r="F819" t="s">
        <v>601</v>
      </c>
      <c r="G819" t="s">
        <v>602</v>
      </c>
      <c r="H819" t="s">
        <v>603</v>
      </c>
      <c r="I819">
        <v>43</v>
      </c>
      <c r="J819">
        <v>14</v>
      </c>
      <c r="K819">
        <v>65</v>
      </c>
      <c r="L819">
        <v>58</v>
      </c>
      <c r="M819">
        <v>18</v>
      </c>
      <c r="N819">
        <v>83</v>
      </c>
      <c r="O819">
        <v>71</v>
      </c>
      <c r="P819">
        <v>24</v>
      </c>
      <c r="Q819">
        <v>98</v>
      </c>
      <c r="R819">
        <v>3550</v>
      </c>
      <c r="S819" s="1">
        <v>1.008401026</v>
      </c>
      <c r="T819">
        <f t="shared" si="147"/>
        <v>1</v>
      </c>
      <c r="U819">
        <f t="shared" si="148"/>
        <v>3579.8236423000003</v>
      </c>
      <c r="V819">
        <f t="shared" si="149"/>
        <v>1512.601539</v>
      </c>
      <c r="W819">
        <v>24.69</v>
      </c>
      <c r="X819">
        <f t="shared" si="150"/>
        <v>24.897421331940002</v>
      </c>
      <c r="Y819">
        <v>0</v>
      </c>
      <c r="Z819">
        <v>0</v>
      </c>
      <c r="AA819">
        <v>0</v>
      </c>
      <c r="AB819" s="3">
        <v>0.1</v>
      </c>
      <c r="AC819">
        <v>25</v>
      </c>
      <c r="AD819">
        <f t="shared" si="151"/>
        <v>0.11016807219002084</v>
      </c>
      <c r="AE819">
        <v>1630000</v>
      </c>
      <c r="AF819">
        <v>0</v>
      </c>
      <c r="AG819">
        <v>0</v>
      </c>
      <c r="AH819">
        <v>37800</v>
      </c>
      <c r="AI819">
        <v>0.15178902396779501</v>
      </c>
      <c r="AJ819">
        <v>0.15286095399725</v>
      </c>
      <c r="AK819" s="2">
        <f t="shared" si="146"/>
        <v>0.31532568791139703</v>
      </c>
      <c r="AL819" s="2">
        <f t="shared" si="152"/>
        <v>0.37005633442565167</v>
      </c>
      <c r="AM819">
        <f t="shared" si="153"/>
        <v>0.33317009064937447</v>
      </c>
      <c r="AN819">
        <f t="shared" si="154"/>
        <v>0.39779295229957912</v>
      </c>
      <c r="AO819">
        <f t="shared" si="155"/>
        <v>0.19877958376241506</v>
      </c>
      <c r="AP819">
        <f t="shared" si="156"/>
        <v>0.14404893724816042</v>
      </c>
      <c r="AQ819">
        <f t="shared" si="157"/>
        <v>50.171777346503227</v>
      </c>
    </row>
    <row r="820" spans="1:43" x14ac:dyDescent="0.2">
      <c r="A820">
        <v>19127</v>
      </c>
      <c r="B820">
        <v>4</v>
      </c>
      <c r="C820">
        <v>19</v>
      </c>
      <c r="D820" t="s">
        <v>66</v>
      </c>
      <c r="E820">
        <v>127</v>
      </c>
      <c r="F820" t="s">
        <v>601</v>
      </c>
      <c r="G820" t="s">
        <v>602</v>
      </c>
      <c r="H820" t="s">
        <v>603</v>
      </c>
      <c r="I820">
        <v>43</v>
      </c>
      <c r="J820">
        <v>14</v>
      </c>
      <c r="K820">
        <v>65</v>
      </c>
      <c r="L820">
        <v>58</v>
      </c>
      <c r="M820">
        <v>18</v>
      </c>
      <c r="N820">
        <v>83</v>
      </c>
      <c r="O820">
        <v>71</v>
      </c>
      <c r="P820">
        <v>24</v>
      </c>
      <c r="Q820">
        <v>98</v>
      </c>
      <c r="R820">
        <v>3550</v>
      </c>
      <c r="S820" s="1">
        <v>1.0088194509999999</v>
      </c>
      <c r="T820">
        <f t="shared" si="147"/>
        <v>1</v>
      </c>
      <c r="U820">
        <f t="shared" si="148"/>
        <v>3581.3090510499997</v>
      </c>
      <c r="V820">
        <f t="shared" si="149"/>
        <v>1513.2291765</v>
      </c>
      <c r="W820">
        <v>24.69</v>
      </c>
      <c r="X820">
        <f t="shared" si="150"/>
        <v>24.90775224519</v>
      </c>
      <c r="Y820">
        <v>0</v>
      </c>
      <c r="Z820">
        <v>0</v>
      </c>
      <c r="AA820">
        <v>0</v>
      </c>
      <c r="AB820" s="3">
        <v>0.1</v>
      </c>
      <c r="AC820">
        <v>25</v>
      </c>
      <c r="AD820">
        <f t="shared" si="151"/>
        <v>0.11016807219002084</v>
      </c>
      <c r="AE820">
        <v>1630000</v>
      </c>
      <c r="AF820">
        <v>0</v>
      </c>
      <c r="AG820">
        <v>0</v>
      </c>
      <c r="AH820">
        <v>37800</v>
      </c>
      <c r="AI820">
        <v>0.14938244077909599</v>
      </c>
      <c r="AJ820">
        <v>0.150554400980875</v>
      </c>
      <c r="AK820" s="2">
        <f t="shared" si="146"/>
        <v>0.32053860126278788</v>
      </c>
      <c r="AL820" s="2">
        <f t="shared" si="152"/>
        <v>0.3761509702413488</v>
      </c>
      <c r="AM820">
        <f t="shared" si="153"/>
        <v>0.33867048115951048</v>
      </c>
      <c r="AN820">
        <f t="shared" si="154"/>
        <v>0.40433443098341137</v>
      </c>
      <c r="AO820">
        <f t="shared" si="155"/>
        <v>0.20204269999520366</v>
      </c>
      <c r="AP820">
        <f t="shared" si="156"/>
        <v>0.14643033101664274</v>
      </c>
      <c r="AQ820">
        <f t="shared" si="157"/>
        <v>50.980055449870108</v>
      </c>
    </row>
    <row r="821" spans="1:43" x14ac:dyDescent="0.2">
      <c r="A821">
        <v>19129</v>
      </c>
      <c r="B821">
        <v>4</v>
      </c>
      <c r="C821">
        <v>19</v>
      </c>
      <c r="D821" t="s">
        <v>629</v>
      </c>
      <c r="E821">
        <v>129</v>
      </c>
      <c r="F821" t="s">
        <v>601</v>
      </c>
      <c r="G821" t="s">
        <v>602</v>
      </c>
      <c r="H821" t="s">
        <v>603</v>
      </c>
      <c r="I821">
        <v>43</v>
      </c>
      <c r="J821">
        <v>14</v>
      </c>
      <c r="K821">
        <v>65</v>
      </c>
      <c r="L821">
        <v>58</v>
      </c>
      <c r="M821">
        <v>18</v>
      </c>
      <c r="N821">
        <v>83</v>
      </c>
      <c r="O821">
        <v>71</v>
      </c>
      <c r="P821">
        <v>24</v>
      </c>
      <c r="Q821">
        <v>98</v>
      </c>
      <c r="R821">
        <v>3550</v>
      </c>
      <c r="S821" s="1">
        <v>0.99849760099999996</v>
      </c>
      <c r="T821">
        <f t="shared" si="147"/>
        <v>1</v>
      </c>
      <c r="U821">
        <f t="shared" si="148"/>
        <v>3544.6664835500001</v>
      </c>
      <c r="V821">
        <f t="shared" si="149"/>
        <v>1497.7464015</v>
      </c>
      <c r="W821">
        <v>24.69</v>
      </c>
      <c r="X821">
        <f t="shared" si="150"/>
        <v>24.652905768690001</v>
      </c>
      <c r="Y821">
        <v>0</v>
      </c>
      <c r="Z821">
        <v>0</v>
      </c>
      <c r="AA821">
        <v>0</v>
      </c>
      <c r="AB821" s="3">
        <v>0.1</v>
      </c>
      <c r="AC821">
        <v>25</v>
      </c>
      <c r="AD821">
        <f t="shared" si="151"/>
        <v>0.11016807219002084</v>
      </c>
      <c r="AE821">
        <v>1630000</v>
      </c>
      <c r="AF821">
        <v>0</v>
      </c>
      <c r="AG821">
        <v>0</v>
      </c>
      <c r="AH821">
        <v>37800</v>
      </c>
      <c r="AI821">
        <v>0.156374863552179</v>
      </c>
      <c r="AJ821">
        <v>0.15721719467537501</v>
      </c>
      <c r="AK821" s="2">
        <f t="shared" si="146"/>
        <v>0.30307249438830475</v>
      </c>
      <c r="AL821" s="2">
        <f t="shared" si="152"/>
        <v>0.35619811334529955</v>
      </c>
      <c r="AM821">
        <f t="shared" si="153"/>
        <v>0.32039359327439298</v>
      </c>
      <c r="AN821">
        <f t="shared" si="154"/>
        <v>0.38312132887761124</v>
      </c>
      <c r="AO821">
        <f t="shared" si="155"/>
        <v>0.1915769801986186</v>
      </c>
      <c r="AP821">
        <f t="shared" si="156"/>
        <v>0.13845136124162383</v>
      </c>
      <c r="AQ821">
        <f t="shared" si="157"/>
        <v>48.700442904713455</v>
      </c>
    </row>
    <row r="822" spans="1:43" x14ac:dyDescent="0.2">
      <c r="A822">
        <v>19131</v>
      </c>
      <c r="B822">
        <v>4</v>
      </c>
      <c r="C822">
        <v>19</v>
      </c>
      <c r="D822" t="s">
        <v>424</v>
      </c>
      <c r="E822">
        <v>131</v>
      </c>
      <c r="F822" t="s">
        <v>601</v>
      </c>
      <c r="G822" t="s">
        <v>602</v>
      </c>
      <c r="H822" t="s">
        <v>603</v>
      </c>
      <c r="I822">
        <v>43</v>
      </c>
      <c r="J822">
        <v>14</v>
      </c>
      <c r="K822">
        <v>65</v>
      </c>
      <c r="L822">
        <v>58</v>
      </c>
      <c r="M822">
        <v>18</v>
      </c>
      <c r="N822">
        <v>83</v>
      </c>
      <c r="O822">
        <v>71</v>
      </c>
      <c r="P822">
        <v>24</v>
      </c>
      <c r="Q822">
        <v>98</v>
      </c>
      <c r="R822">
        <v>3550</v>
      </c>
      <c r="S822" s="1">
        <v>1.018729577</v>
      </c>
      <c r="T822">
        <f t="shared" si="147"/>
        <v>1</v>
      </c>
      <c r="U822">
        <f t="shared" si="148"/>
        <v>3616.48999835</v>
      </c>
      <c r="V822">
        <f t="shared" si="149"/>
        <v>1528.0943655000001</v>
      </c>
      <c r="W822">
        <v>24.69</v>
      </c>
      <c r="X822">
        <f t="shared" si="150"/>
        <v>25.152433256130003</v>
      </c>
      <c r="Y822">
        <v>0</v>
      </c>
      <c r="Z822">
        <v>0</v>
      </c>
      <c r="AA822">
        <v>0</v>
      </c>
      <c r="AB822" s="3">
        <v>0.1</v>
      </c>
      <c r="AC822">
        <v>25</v>
      </c>
      <c r="AD822">
        <f t="shared" si="151"/>
        <v>0.11016807219002084</v>
      </c>
      <c r="AE822">
        <v>1630000</v>
      </c>
      <c r="AF822">
        <v>0</v>
      </c>
      <c r="AG822">
        <v>0</v>
      </c>
      <c r="AH822">
        <v>37800</v>
      </c>
      <c r="AI822">
        <v>0.14594007147408</v>
      </c>
      <c r="AJ822">
        <v>0.14655228835350001</v>
      </c>
      <c r="AK822" s="2">
        <f t="shared" si="146"/>
        <v>0.33132240263841245</v>
      </c>
      <c r="AL822" s="2">
        <f t="shared" si="152"/>
        <v>0.38824653136888648</v>
      </c>
      <c r="AM822">
        <f t="shared" si="153"/>
        <v>0.34988196922987397</v>
      </c>
      <c r="AN822">
        <f t="shared" si="154"/>
        <v>0.41709477101086095</v>
      </c>
      <c r="AO822">
        <f t="shared" si="155"/>
        <v>0.20828077938172412</v>
      </c>
      <c r="AP822">
        <f t="shared" si="156"/>
        <v>0.15135665065125006</v>
      </c>
      <c r="AQ822">
        <f t="shared" si="157"/>
        <v>52.182550256649854</v>
      </c>
    </row>
    <row r="823" spans="1:43" x14ac:dyDescent="0.2">
      <c r="A823">
        <v>19133</v>
      </c>
      <c r="B823">
        <v>4</v>
      </c>
      <c r="C823">
        <v>19</v>
      </c>
      <c r="D823" t="s">
        <v>630</v>
      </c>
      <c r="E823">
        <v>133</v>
      </c>
      <c r="F823" t="s">
        <v>601</v>
      </c>
      <c r="G823" t="s">
        <v>602</v>
      </c>
      <c r="H823" t="s">
        <v>603</v>
      </c>
      <c r="I823">
        <v>43</v>
      </c>
      <c r="J823">
        <v>14</v>
      </c>
      <c r="K823">
        <v>65</v>
      </c>
      <c r="L823">
        <v>58</v>
      </c>
      <c r="M823">
        <v>18</v>
      </c>
      <c r="N823">
        <v>83</v>
      </c>
      <c r="O823">
        <v>71</v>
      </c>
      <c r="P823">
        <v>24</v>
      </c>
      <c r="Q823">
        <v>98</v>
      </c>
      <c r="R823">
        <v>3550</v>
      </c>
      <c r="S823" s="1">
        <v>0.99982400599999999</v>
      </c>
      <c r="T823">
        <f t="shared" si="147"/>
        <v>1</v>
      </c>
      <c r="U823">
        <f t="shared" si="148"/>
        <v>3549.3752212999998</v>
      </c>
      <c r="V823">
        <f t="shared" si="149"/>
        <v>1499.736009</v>
      </c>
      <c r="W823">
        <v>24.69</v>
      </c>
      <c r="X823">
        <f t="shared" si="150"/>
        <v>24.68565470814</v>
      </c>
      <c r="Y823">
        <v>0</v>
      </c>
      <c r="Z823">
        <v>0</v>
      </c>
      <c r="AA823">
        <v>0</v>
      </c>
      <c r="AB823" s="3">
        <v>0.1</v>
      </c>
      <c r="AC823">
        <v>25</v>
      </c>
      <c r="AD823">
        <f t="shared" si="151"/>
        <v>0.11016807219002084</v>
      </c>
      <c r="AE823">
        <v>1630000</v>
      </c>
      <c r="AF823">
        <v>0</v>
      </c>
      <c r="AG823">
        <v>0</v>
      </c>
      <c r="AH823">
        <v>37800</v>
      </c>
      <c r="AI823">
        <v>0.15445326062963</v>
      </c>
      <c r="AJ823">
        <v>0.15552844984362499</v>
      </c>
      <c r="AK823" s="2">
        <f t="shared" si="146"/>
        <v>0.30725072785871815</v>
      </c>
      <c r="AL823" s="2">
        <f t="shared" si="152"/>
        <v>0.3610372998071476</v>
      </c>
      <c r="AM823">
        <f t="shared" si="153"/>
        <v>0.32478732413285494</v>
      </c>
      <c r="AN823">
        <f t="shared" si="154"/>
        <v>0.38829547576334666</v>
      </c>
      <c r="AO823">
        <f t="shared" si="155"/>
        <v>0.19414665840357551</v>
      </c>
      <c r="AP823">
        <f t="shared" si="156"/>
        <v>0.14036008645514608</v>
      </c>
      <c r="AQ823">
        <f t="shared" si="157"/>
        <v>49.306340851015378</v>
      </c>
    </row>
    <row r="824" spans="1:43" x14ac:dyDescent="0.2">
      <c r="A824">
        <v>19135</v>
      </c>
      <c r="B824">
        <v>4</v>
      </c>
      <c r="C824">
        <v>19</v>
      </c>
      <c r="D824" t="s">
        <v>68</v>
      </c>
      <c r="E824">
        <v>135</v>
      </c>
      <c r="F824" t="s">
        <v>601</v>
      </c>
      <c r="G824" t="s">
        <v>602</v>
      </c>
      <c r="H824" t="s">
        <v>603</v>
      </c>
      <c r="I824">
        <v>43</v>
      </c>
      <c r="J824">
        <v>14</v>
      </c>
      <c r="K824">
        <v>65</v>
      </c>
      <c r="L824">
        <v>58</v>
      </c>
      <c r="M824">
        <v>18</v>
      </c>
      <c r="N824">
        <v>83</v>
      </c>
      <c r="O824">
        <v>71</v>
      </c>
      <c r="P824">
        <v>24</v>
      </c>
      <c r="Q824">
        <v>98</v>
      </c>
      <c r="R824">
        <v>3550</v>
      </c>
      <c r="S824" s="1">
        <v>1.0081421850000001</v>
      </c>
      <c r="T824">
        <f t="shared" si="147"/>
        <v>1</v>
      </c>
      <c r="U824">
        <f t="shared" si="148"/>
        <v>3578.9047567500002</v>
      </c>
      <c r="V824">
        <f t="shared" si="149"/>
        <v>1512.2132775000002</v>
      </c>
      <c r="W824">
        <v>24.69</v>
      </c>
      <c r="X824">
        <f t="shared" si="150"/>
        <v>24.891030547650004</v>
      </c>
      <c r="Y824">
        <v>0</v>
      </c>
      <c r="Z824">
        <v>0</v>
      </c>
      <c r="AA824">
        <v>0</v>
      </c>
      <c r="AB824" s="3">
        <v>0.1</v>
      </c>
      <c r="AC824">
        <v>25</v>
      </c>
      <c r="AD824">
        <f t="shared" si="151"/>
        <v>0.11016807219002084</v>
      </c>
      <c r="AE824">
        <v>1630000</v>
      </c>
      <c r="AF824">
        <v>0</v>
      </c>
      <c r="AG824">
        <v>0</v>
      </c>
      <c r="AH824">
        <v>37800</v>
      </c>
      <c r="AI824">
        <v>0.15286456845055399</v>
      </c>
      <c r="AJ824">
        <v>0.15363663291075</v>
      </c>
      <c r="AK824" s="2">
        <f t="shared" si="146"/>
        <v>0.31302670851892939</v>
      </c>
      <c r="AL824" s="2">
        <f t="shared" si="152"/>
        <v>0.36737227400693379</v>
      </c>
      <c r="AM824">
        <f t="shared" si="153"/>
        <v>0.33074555927905158</v>
      </c>
      <c r="AN824">
        <f t="shared" si="154"/>
        <v>0.39491373896460946</v>
      </c>
      <c r="AO824">
        <f t="shared" si="155"/>
        <v>0.19734426943473637</v>
      </c>
      <c r="AP824">
        <f t="shared" si="156"/>
        <v>0.14299870394673198</v>
      </c>
      <c r="AQ824">
        <f t="shared" si="157"/>
        <v>49.818772206972149</v>
      </c>
    </row>
    <row r="825" spans="1:43" x14ac:dyDescent="0.2">
      <c r="A825">
        <v>19137</v>
      </c>
      <c r="B825">
        <v>4</v>
      </c>
      <c r="C825">
        <v>19</v>
      </c>
      <c r="D825" t="s">
        <v>69</v>
      </c>
      <c r="E825">
        <v>137</v>
      </c>
      <c r="F825" t="s">
        <v>601</v>
      </c>
      <c r="G825" t="s">
        <v>602</v>
      </c>
      <c r="H825" t="s">
        <v>603</v>
      </c>
      <c r="I825">
        <v>43</v>
      </c>
      <c r="J825">
        <v>14</v>
      </c>
      <c r="K825">
        <v>65</v>
      </c>
      <c r="L825">
        <v>58</v>
      </c>
      <c r="M825">
        <v>18</v>
      </c>
      <c r="N825">
        <v>83</v>
      </c>
      <c r="O825">
        <v>71</v>
      </c>
      <c r="P825">
        <v>24</v>
      </c>
      <c r="Q825">
        <v>98</v>
      </c>
      <c r="R825">
        <v>3550</v>
      </c>
      <c r="S825" s="1">
        <v>1.000955896</v>
      </c>
      <c r="T825">
        <f t="shared" si="147"/>
        <v>1</v>
      </c>
      <c r="U825">
        <f t="shared" si="148"/>
        <v>3553.3934308000003</v>
      </c>
      <c r="V825">
        <f t="shared" si="149"/>
        <v>1501.4338439999999</v>
      </c>
      <c r="W825">
        <v>24.69</v>
      </c>
      <c r="X825">
        <f t="shared" si="150"/>
        <v>24.713601072240003</v>
      </c>
      <c r="Y825">
        <v>0</v>
      </c>
      <c r="Z825">
        <v>0</v>
      </c>
      <c r="AA825">
        <v>0</v>
      </c>
      <c r="AB825" s="3">
        <v>0.1</v>
      </c>
      <c r="AC825">
        <v>25</v>
      </c>
      <c r="AD825">
        <f t="shared" si="151"/>
        <v>0.11016807219002084</v>
      </c>
      <c r="AE825">
        <v>1630000</v>
      </c>
      <c r="AF825">
        <v>0</v>
      </c>
      <c r="AG825">
        <v>0</v>
      </c>
      <c r="AH825">
        <v>37800</v>
      </c>
      <c r="AI825">
        <v>0.155575392705016</v>
      </c>
      <c r="AJ825">
        <v>0.15683983691475001</v>
      </c>
      <c r="AK825" s="2">
        <f t="shared" si="146"/>
        <v>0.30537992037194178</v>
      </c>
      <c r="AL825" s="2">
        <f t="shared" si="152"/>
        <v>0.35877854126616543</v>
      </c>
      <c r="AM825">
        <f t="shared" si="153"/>
        <v>0.32279002892311576</v>
      </c>
      <c r="AN825">
        <f t="shared" si="154"/>
        <v>0.38584010982176514</v>
      </c>
      <c r="AO825">
        <f t="shared" si="155"/>
        <v>0.1929040740587836</v>
      </c>
      <c r="AP825">
        <f t="shared" si="156"/>
        <v>0.13950545316455998</v>
      </c>
      <c r="AQ825">
        <f t="shared" si="157"/>
        <v>48.950704746700694</v>
      </c>
    </row>
    <row r="826" spans="1:43" x14ac:dyDescent="0.2">
      <c r="A826">
        <v>19139</v>
      </c>
      <c r="B826">
        <v>4</v>
      </c>
      <c r="C826">
        <v>19</v>
      </c>
      <c r="D826" t="s">
        <v>631</v>
      </c>
      <c r="E826">
        <v>139</v>
      </c>
      <c r="F826" t="s">
        <v>601</v>
      </c>
      <c r="G826" t="s">
        <v>602</v>
      </c>
      <c r="H826" t="s">
        <v>603</v>
      </c>
      <c r="I826">
        <v>43</v>
      </c>
      <c r="J826">
        <v>14</v>
      </c>
      <c r="K826">
        <v>65</v>
      </c>
      <c r="L826">
        <v>58</v>
      </c>
      <c r="M826">
        <v>18</v>
      </c>
      <c r="N826">
        <v>83</v>
      </c>
      <c r="O826">
        <v>71</v>
      </c>
      <c r="P826">
        <v>24</v>
      </c>
      <c r="Q826">
        <v>98</v>
      </c>
      <c r="R826">
        <v>3550</v>
      </c>
      <c r="S826" s="1">
        <v>1.015268048</v>
      </c>
      <c r="T826">
        <f t="shared" si="147"/>
        <v>1</v>
      </c>
      <c r="U826">
        <f t="shared" si="148"/>
        <v>3604.2015704</v>
      </c>
      <c r="V826">
        <f t="shared" si="149"/>
        <v>1522.9020720000001</v>
      </c>
      <c r="W826">
        <v>24.69</v>
      </c>
      <c r="X826">
        <f t="shared" si="150"/>
        <v>25.066968105120001</v>
      </c>
      <c r="Y826">
        <v>0</v>
      </c>
      <c r="Z826">
        <v>0</v>
      </c>
      <c r="AA826">
        <v>0</v>
      </c>
      <c r="AB826" s="3">
        <v>0.1</v>
      </c>
      <c r="AC826">
        <v>25</v>
      </c>
      <c r="AD826">
        <f t="shared" si="151"/>
        <v>0.11016807219002084</v>
      </c>
      <c r="AE826">
        <v>1630000</v>
      </c>
      <c r="AF826">
        <v>0</v>
      </c>
      <c r="AG826">
        <v>0</v>
      </c>
      <c r="AH826">
        <v>37800</v>
      </c>
      <c r="AI826">
        <v>0.148468508787927</v>
      </c>
      <c r="AJ826">
        <v>0.14959622789962501</v>
      </c>
      <c r="AK826" s="2">
        <f t="shared" si="146"/>
        <v>0.32457331663279998</v>
      </c>
      <c r="AL826" s="2">
        <f t="shared" si="152"/>
        <v>0.38052802031606792</v>
      </c>
      <c r="AM826">
        <f t="shared" si="153"/>
        <v>0.34281681147893461</v>
      </c>
      <c r="AN826">
        <f t="shared" si="154"/>
        <v>0.40888497082107284</v>
      </c>
      <c r="AO826">
        <f t="shared" si="155"/>
        <v>0.20422819712983728</v>
      </c>
      <c r="AP826">
        <f t="shared" si="156"/>
        <v>0.14827349344656937</v>
      </c>
      <c r="AQ826">
        <f t="shared" si="157"/>
        <v>51.293874885167043</v>
      </c>
    </row>
    <row r="827" spans="1:43" x14ac:dyDescent="0.2">
      <c r="A827">
        <v>19141</v>
      </c>
      <c r="B827">
        <v>4</v>
      </c>
      <c r="C827">
        <v>19</v>
      </c>
      <c r="D827" t="s">
        <v>632</v>
      </c>
      <c r="E827">
        <v>141</v>
      </c>
      <c r="F827" t="s">
        <v>601</v>
      </c>
      <c r="G827" t="s">
        <v>602</v>
      </c>
      <c r="H827" t="s">
        <v>603</v>
      </c>
      <c r="I827">
        <v>43</v>
      </c>
      <c r="J827">
        <v>14</v>
      </c>
      <c r="K827">
        <v>65</v>
      </c>
      <c r="L827">
        <v>58</v>
      </c>
      <c r="M827">
        <v>18</v>
      </c>
      <c r="N827">
        <v>83</v>
      </c>
      <c r="O827">
        <v>71</v>
      </c>
      <c r="P827">
        <v>24</v>
      </c>
      <c r="Q827">
        <v>98</v>
      </c>
      <c r="R827">
        <v>3550</v>
      </c>
      <c r="S827" s="1">
        <v>1.005227154</v>
      </c>
      <c r="T827">
        <f t="shared" si="147"/>
        <v>1</v>
      </c>
      <c r="U827">
        <f t="shared" si="148"/>
        <v>3568.5563966999998</v>
      </c>
      <c r="V827">
        <f t="shared" si="149"/>
        <v>1507.840731</v>
      </c>
      <c r="W827">
        <v>24.69</v>
      </c>
      <c r="X827">
        <f t="shared" si="150"/>
        <v>24.81905843226</v>
      </c>
      <c r="Y827">
        <v>0</v>
      </c>
      <c r="Z827">
        <v>0</v>
      </c>
      <c r="AA827">
        <v>0</v>
      </c>
      <c r="AB827" s="3">
        <v>0.1</v>
      </c>
      <c r="AC827">
        <v>25</v>
      </c>
      <c r="AD827">
        <f t="shared" si="151"/>
        <v>0.11016807219002084</v>
      </c>
      <c r="AE827">
        <v>1630000</v>
      </c>
      <c r="AF827">
        <v>0</v>
      </c>
      <c r="AG827">
        <v>0</v>
      </c>
      <c r="AH827">
        <v>37800</v>
      </c>
      <c r="AI827">
        <v>0.15235221154273301</v>
      </c>
      <c r="AJ827">
        <v>0.15355992644700001</v>
      </c>
      <c r="AK827" s="2">
        <f t="shared" si="146"/>
        <v>0.31317125314934419</v>
      </c>
      <c r="AL827" s="2">
        <f t="shared" si="152"/>
        <v>0.36769958149720644</v>
      </c>
      <c r="AM827">
        <f t="shared" si="153"/>
        <v>0.33094969198825869</v>
      </c>
      <c r="AN827">
        <f t="shared" si="154"/>
        <v>0.39533366775443313</v>
      </c>
      <c r="AO827">
        <f t="shared" si="155"/>
        <v>0.19759306402367433</v>
      </c>
      <c r="AP827">
        <f t="shared" si="156"/>
        <v>0.1430647356758121</v>
      </c>
      <c r="AQ827">
        <f t="shared" si="157"/>
        <v>49.986311567385329</v>
      </c>
    </row>
    <row r="828" spans="1:43" x14ac:dyDescent="0.2">
      <c r="A828">
        <v>19143</v>
      </c>
      <c r="B828">
        <v>4</v>
      </c>
      <c r="C828">
        <v>19</v>
      </c>
      <c r="D828" t="s">
        <v>340</v>
      </c>
      <c r="E828">
        <v>143</v>
      </c>
      <c r="F828" t="s">
        <v>601</v>
      </c>
      <c r="G828" t="s">
        <v>602</v>
      </c>
      <c r="H828" t="s">
        <v>603</v>
      </c>
      <c r="I828">
        <v>43</v>
      </c>
      <c r="J828">
        <v>14</v>
      </c>
      <c r="K828">
        <v>65</v>
      </c>
      <c r="L828">
        <v>58</v>
      </c>
      <c r="M828">
        <v>18</v>
      </c>
      <c r="N828">
        <v>83</v>
      </c>
      <c r="O828">
        <v>71</v>
      </c>
      <c r="P828">
        <v>24</v>
      </c>
      <c r="Q828">
        <v>98</v>
      </c>
      <c r="R828">
        <v>3550</v>
      </c>
      <c r="S828" s="1">
        <v>1.0063604239999999</v>
      </c>
      <c r="T828">
        <f t="shared" si="147"/>
        <v>1</v>
      </c>
      <c r="U828">
        <f t="shared" si="148"/>
        <v>3572.5795051999999</v>
      </c>
      <c r="V828">
        <f t="shared" si="149"/>
        <v>1509.5406359999999</v>
      </c>
      <c r="W828">
        <v>24.69</v>
      </c>
      <c r="X828">
        <f t="shared" si="150"/>
        <v>24.847038868559999</v>
      </c>
      <c r="Y828">
        <v>0</v>
      </c>
      <c r="Z828">
        <v>0</v>
      </c>
      <c r="AA828">
        <v>0</v>
      </c>
      <c r="AB828" s="3">
        <v>0.1</v>
      </c>
      <c r="AC828">
        <v>25</v>
      </c>
      <c r="AD828">
        <f t="shared" si="151"/>
        <v>0.11016807219002084</v>
      </c>
      <c r="AE828">
        <v>1630000</v>
      </c>
      <c r="AF828">
        <v>0</v>
      </c>
      <c r="AG828">
        <v>0</v>
      </c>
      <c r="AH828">
        <v>37800</v>
      </c>
      <c r="AI828">
        <v>0.151549687489162</v>
      </c>
      <c r="AJ828">
        <v>0.15237934796499999</v>
      </c>
      <c r="AK828" s="2">
        <f t="shared" si="146"/>
        <v>0.3151845681004819</v>
      </c>
      <c r="AL828" s="2">
        <f t="shared" si="152"/>
        <v>0.37000164857858725</v>
      </c>
      <c r="AM828">
        <f t="shared" si="153"/>
        <v>0.33305715180395901</v>
      </c>
      <c r="AN828">
        <f t="shared" si="154"/>
        <v>0.3977820698054686</v>
      </c>
      <c r="AO828">
        <f t="shared" si="155"/>
        <v>0.1988015505433933</v>
      </c>
      <c r="AP828">
        <f t="shared" si="156"/>
        <v>0.14398447006528789</v>
      </c>
      <c r="AQ828">
        <f t="shared" si="157"/>
        <v>50.251011667047294</v>
      </c>
    </row>
    <row r="829" spans="1:43" x14ac:dyDescent="0.2">
      <c r="A829">
        <v>19145</v>
      </c>
      <c r="B829">
        <v>4</v>
      </c>
      <c r="C829">
        <v>19</v>
      </c>
      <c r="D829" t="s">
        <v>633</v>
      </c>
      <c r="E829">
        <v>145</v>
      </c>
      <c r="F829" t="s">
        <v>601</v>
      </c>
      <c r="G829" t="s">
        <v>602</v>
      </c>
      <c r="H829" t="s">
        <v>603</v>
      </c>
      <c r="I829">
        <v>43</v>
      </c>
      <c r="J829">
        <v>14</v>
      </c>
      <c r="K829">
        <v>65</v>
      </c>
      <c r="L829">
        <v>58</v>
      </c>
      <c r="M829">
        <v>18</v>
      </c>
      <c r="N829">
        <v>83</v>
      </c>
      <c r="O829">
        <v>71</v>
      </c>
      <c r="P829">
        <v>24</v>
      </c>
      <c r="Q829">
        <v>98</v>
      </c>
      <c r="R829">
        <v>3550</v>
      </c>
      <c r="S829" s="1">
        <v>1.0002928019999999</v>
      </c>
      <c r="T829">
        <f t="shared" si="147"/>
        <v>1</v>
      </c>
      <c r="U829">
        <f t="shared" si="148"/>
        <v>3551.0394471</v>
      </c>
      <c r="V829">
        <f t="shared" si="149"/>
        <v>1500.4392029999999</v>
      </c>
      <c r="W829">
        <v>24.69</v>
      </c>
      <c r="X829">
        <f t="shared" si="150"/>
        <v>24.69722928138</v>
      </c>
      <c r="Y829">
        <v>0</v>
      </c>
      <c r="Z829">
        <v>0</v>
      </c>
      <c r="AA829">
        <v>0</v>
      </c>
      <c r="AB829" s="3">
        <v>0.1</v>
      </c>
      <c r="AC829">
        <v>25</v>
      </c>
      <c r="AD829">
        <f t="shared" si="151"/>
        <v>0.11016807219002084</v>
      </c>
      <c r="AE829">
        <v>1630000</v>
      </c>
      <c r="AF829">
        <v>0</v>
      </c>
      <c r="AG829">
        <v>0</v>
      </c>
      <c r="AH829">
        <v>37800</v>
      </c>
      <c r="AI829">
        <v>0.15629066619892201</v>
      </c>
      <c r="AJ829">
        <v>0.15798582707537501</v>
      </c>
      <c r="AK829" s="2">
        <f t="shared" si="146"/>
        <v>0.30378095470796312</v>
      </c>
      <c r="AL829" s="2">
        <f t="shared" si="152"/>
        <v>0.35693519364985593</v>
      </c>
      <c r="AM829">
        <f t="shared" si="153"/>
        <v>0.32111138486582325</v>
      </c>
      <c r="AN829">
        <f t="shared" si="154"/>
        <v>0.38387291333359341</v>
      </c>
      <c r="AO829">
        <f t="shared" si="155"/>
        <v>0.19192924319784016</v>
      </c>
      <c r="AP829">
        <f t="shared" si="156"/>
        <v>0.13877500425594733</v>
      </c>
      <c r="AQ829">
        <f t="shared" si="157"/>
        <v>48.726678946153072</v>
      </c>
    </row>
    <row r="830" spans="1:43" x14ac:dyDescent="0.2">
      <c r="A830">
        <v>19147</v>
      </c>
      <c r="B830">
        <v>4</v>
      </c>
      <c r="C830">
        <v>19</v>
      </c>
      <c r="D830" t="s">
        <v>634</v>
      </c>
      <c r="E830">
        <v>147</v>
      </c>
      <c r="F830" t="s">
        <v>601</v>
      </c>
      <c r="G830" t="s">
        <v>602</v>
      </c>
      <c r="H830" t="s">
        <v>603</v>
      </c>
      <c r="I830">
        <v>43</v>
      </c>
      <c r="J830">
        <v>14</v>
      </c>
      <c r="K830">
        <v>65</v>
      </c>
      <c r="L830">
        <v>58</v>
      </c>
      <c r="M830">
        <v>18</v>
      </c>
      <c r="N830">
        <v>83</v>
      </c>
      <c r="O830">
        <v>71</v>
      </c>
      <c r="P830">
        <v>24</v>
      </c>
      <c r="Q830">
        <v>98</v>
      </c>
      <c r="R830">
        <v>3550</v>
      </c>
      <c r="S830" s="1">
        <v>1.0106001419999999</v>
      </c>
      <c r="T830">
        <f t="shared" si="147"/>
        <v>1</v>
      </c>
      <c r="U830">
        <f t="shared" si="148"/>
        <v>3587.6305040999996</v>
      </c>
      <c r="V830">
        <f t="shared" si="149"/>
        <v>1515.9002129999999</v>
      </c>
      <c r="W830">
        <v>24.69</v>
      </c>
      <c r="X830">
        <f t="shared" si="150"/>
        <v>24.95171750598</v>
      </c>
      <c r="Y830">
        <v>0</v>
      </c>
      <c r="Z830">
        <v>0</v>
      </c>
      <c r="AA830">
        <v>0</v>
      </c>
      <c r="AB830" s="3">
        <v>0.1</v>
      </c>
      <c r="AC830">
        <v>25</v>
      </c>
      <c r="AD830">
        <f t="shared" si="151"/>
        <v>0.11016807219002084</v>
      </c>
      <c r="AE830">
        <v>1630000</v>
      </c>
      <c r="AF830">
        <v>0</v>
      </c>
      <c r="AG830">
        <v>0</v>
      </c>
      <c r="AH830">
        <v>37800</v>
      </c>
      <c r="AI830">
        <v>0.14999215722750001</v>
      </c>
      <c r="AJ830">
        <v>0.151995881226625</v>
      </c>
      <c r="AK830" s="2">
        <f t="shared" si="146"/>
        <v>0.31979910573111525</v>
      </c>
      <c r="AL830" s="2">
        <f t="shared" si="152"/>
        <v>0.37518541104923087</v>
      </c>
      <c r="AM830">
        <f t="shared" si="153"/>
        <v>0.33785727973802421</v>
      </c>
      <c r="AN830">
        <f t="shared" si="154"/>
        <v>0.40325430633730558</v>
      </c>
      <c r="AO830">
        <f t="shared" si="155"/>
        <v>0.201478815632161</v>
      </c>
      <c r="AP830">
        <f t="shared" si="156"/>
        <v>0.14609251031404541</v>
      </c>
      <c r="AQ830">
        <f t="shared" si="157"/>
        <v>50.772822092320688</v>
      </c>
    </row>
    <row r="831" spans="1:43" x14ac:dyDescent="0.2">
      <c r="A831">
        <v>19149</v>
      </c>
      <c r="B831">
        <v>4</v>
      </c>
      <c r="C831">
        <v>19</v>
      </c>
      <c r="D831" t="s">
        <v>635</v>
      </c>
      <c r="E831">
        <v>149</v>
      </c>
      <c r="F831" t="s">
        <v>601</v>
      </c>
      <c r="G831" t="s">
        <v>602</v>
      </c>
      <c r="H831" t="s">
        <v>603</v>
      </c>
      <c r="I831">
        <v>43</v>
      </c>
      <c r="J831">
        <v>14</v>
      </c>
      <c r="K831">
        <v>65</v>
      </c>
      <c r="L831">
        <v>58</v>
      </c>
      <c r="M831">
        <v>18</v>
      </c>
      <c r="N831">
        <v>83</v>
      </c>
      <c r="O831">
        <v>71</v>
      </c>
      <c r="P831">
        <v>24</v>
      </c>
      <c r="Q831">
        <v>98</v>
      </c>
      <c r="R831">
        <v>3550</v>
      </c>
      <c r="S831" s="1">
        <v>1.0008489789999999</v>
      </c>
      <c r="T831">
        <f t="shared" si="147"/>
        <v>1</v>
      </c>
      <c r="U831">
        <f t="shared" si="148"/>
        <v>3553.0138754499999</v>
      </c>
      <c r="V831">
        <f t="shared" si="149"/>
        <v>1501.2734684999998</v>
      </c>
      <c r="W831">
        <v>24.69</v>
      </c>
      <c r="X831">
        <f t="shared" si="150"/>
        <v>24.710961291509999</v>
      </c>
      <c r="Y831">
        <v>0</v>
      </c>
      <c r="Z831">
        <v>0</v>
      </c>
      <c r="AA831">
        <v>0</v>
      </c>
      <c r="AB831" s="3">
        <v>0.1</v>
      </c>
      <c r="AC831">
        <v>25</v>
      </c>
      <c r="AD831">
        <f t="shared" si="151"/>
        <v>0.11016807219002084</v>
      </c>
      <c r="AE831">
        <v>1630000</v>
      </c>
      <c r="AF831">
        <v>0</v>
      </c>
      <c r="AG831">
        <v>0</v>
      </c>
      <c r="AH831">
        <v>37800</v>
      </c>
      <c r="AI831">
        <v>0.15416015473188999</v>
      </c>
      <c r="AJ831">
        <v>0.156800438493857</v>
      </c>
      <c r="AK831" s="2">
        <f t="shared" si="146"/>
        <v>0.30815048405739254</v>
      </c>
      <c r="AL831" s="2">
        <f t="shared" si="152"/>
        <v>0.36203932083219503</v>
      </c>
      <c r="AM831">
        <f t="shared" si="153"/>
        <v>0.32572042279802577</v>
      </c>
      <c r="AN831">
        <f t="shared" si="154"/>
        <v>0.38934932296973324</v>
      </c>
      <c r="AO831">
        <f t="shared" si="155"/>
        <v>0.19465995515398868</v>
      </c>
      <c r="AP831">
        <f t="shared" si="156"/>
        <v>0.14077111837918621</v>
      </c>
      <c r="AQ831">
        <f t="shared" si="157"/>
        <v>49.400087379257691</v>
      </c>
    </row>
    <row r="832" spans="1:43" x14ac:dyDescent="0.2">
      <c r="A832">
        <v>19151</v>
      </c>
      <c r="B832">
        <v>4</v>
      </c>
      <c r="C832">
        <v>19</v>
      </c>
      <c r="D832" t="s">
        <v>636</v>
      </c>
      <c r="E832">
        <v>151</v>
      </c>
      <c r="F832" t="s">
        <v>601</v>
      </c>
      <c r="G832" t="s">
        <v>602</v>
      </c>
      <c r="H832" t="s">
        <v>603</v>
      </c>
      <c r="I832">
        <v>43</v>
      </c>
      <c r="J832">
        <v>14</v>
      </c>
      <c r="K832">
        <v>65</v>
      </c>
      <c r="L832">
        <v>58</v>
      </c>
      <c r="M832">
        <v>18</v>
      </c>
      <c r="N832">
        <v>83</v>
      </c>
      <c r="O832">
        <v>71</v>
      </c>
      <c r="P832">
        <v>24</v>
      </c>
      <c r="Q832">
        <v>98</v>
      </c>
      <c r="R832">
        <v>3550</v>
      </c>
      <c r="S832" s="1">
        <v>1.0087721650000001</v>
      </c>
      <c r="T832">
        <f t="shared" si="147"/>
        <v>1</v>
      </c>
      <c r="U832">
        <f t="shared" si="148"/>
        <v>3581.1411857500002</v>
      </c>
      <c r="V832">
        <f t="shared" si="149"/>
        <v>1513.1582475000002</v>
      </c>
      <c r="W832">
        <v>24.69</v>
      </c>
      <c r="X832">
        <f t="shared" si="150"/>
        <v>24.906584753850005</v>
      </c>
      <c r="Y832">
        <v>0</v>
      </c>
      <c r="Z832">
        <v>0</v>
      </c>
      <c r="AA832">
        <v>0</v>
      </c>
      <c r="AB832" s="3">
        <v>0.1</v>
      </c>
      <c r="AC832">
        <v>25</v>
      </c>
      <c r="AD832">
        <f t="shared" si="151"/>
        <v>0.11016807219002084</v>
      </c>
      <c r="AE832">
        <v>1630000</v>
      </c>
      <c r="AF832">
        <v>0</v>
      </c>
      <c r="AG832">
        <v>0</v>
      </c>
      <c r="AH832">
        <v>37800</v>
      </c>
      <c r="AI832">
        <v>0.15087720952148601</v>
      </c>
      <c r="AJ832">
        <v>0.15223211742925</v>
      </c>
      <c r="AK832" s="2">
        <f t="shared" si="146"/>
        <v>0.31734808974013001</v>
      </c>
      <c r="AL832" s="2">
        <f t="shared" si="152"/>
        <v>0.37240949657468619</v>
      </c>
      <c r="AM832">
        <f t="shared" si="153"/>
        <v>0.33530033371041712</v>
      </c>
      <c r="AN832">
        <f t="shared" si="154"/>
        <v>0.40031373849832536</v>
      </c>
      <c r="AO832">
        <f t="shared" si="155"/>
        <v>0.2000342295931149</v>
      </c>
      <c r="AP832">
        <f t="shared" si="156"/>
        <v>0.14497282275855872</v>
      </c>
      <c r="AQ832">
        <f t="shared" si="157"/>
        <v>50.474986502654957</v>
      </c>
    </row>
    <row r="833" spans="1:43" x14ac:dyDescent="0.2">
      <c r="A833">
        <v>19153</v>
      </c>
      <c r="B833">
        <v>4</v>
      </c>
      <c r="C833">
        <v>19</v>
      </c>
      <c r="D833" t="s">
        <v>148</v>
      </c>
      <c r="E833">
        <v>153</v>
      </c>
      <c r="F833" t="s">
        <v>601</v>
      </c>
      <c r="G833" t="s">
        <v>602</v>
      </c>
      <c r="H833" t="s">
        <v>603</v>
      </c>
      <c r="I833">
        <v>43</v>
      </c>
      <c r="J833">
        <v>14</v>
      </c>
      <c r="K833">
        <v>65</v>
      </c>
      <c r="L833">
        <v>58</v>
      </c>
      <c r="M833">
        <v>18</v>
      </c>
      <c r="N833">
        <v>83</v>
      </c>
      <c r="O833">
        <v>71</v>
      </c>
      <c r="P833">
        <v>24</v>
      </c>
      <c r="Q833">
        <v>98</v>
      </c>
      <c r="R833">
        <v>3550</v>
      </c>
      <c r="S833" s="1">
        <v>1.0079064230000001</v>
      </c>
      <c r="T833">
        <f t="shared" si="147"/>
        <v>1</v>
      </c>
      <c r="U833">
        <f t="shared" si="148"/>
        <v>3578.0678016500005</v>
      </c>
      <c r="V833">
        <f t="shared" si="149"/>
        <v>1511.8596345000001</v>
      </c>
      <c r="W833">
        <v>24.69</v>
      </c>
      <c r="X833">
        <f t="shared" si="150"/>
        <v>24.885209583870004</v>
      </c>
      <c r="Y833">
        <v>0</v>
      </c>
      <c r="Z833">
        <v>0</v>
      </c>
      <c r="AA833">
        <v>0</v>
      </c>
      <c r="AB833" s="3">
        <v>0.1</v>
      </c>
      <c r="AC833">
        <v>25</v>
      </c>
      <c r="AD833">
        <f t="shared" si="151"/>
        <v>0.11016807219002084</v>
      </c>
      <c r="AE833">
        <v>1630000</v>
      </c>
      <c r="AF833">
        <v>0</v>
      </c>
      <c r="AG833">
        <v>0</v>
      </c>
      <c r="AH833">
        <v>37800</v>
      </c>
      <c r="AI833">
        <v>0.151373545624333</v>
      </c>
      <c r="AJ833">
        <v>0.15253467749999999</v>
      </c>
      <c r="AK833" s="2">
        <f t="shared" si="146"/>
        <v>0.31603608313525849</v>
      </c>
      <c r="AL833" s="2">
        <f t="shared" si="152"/>
        <v>0.37091695007446629</v>
      </c>
      <c r="AM833">
        <f t="shared" si="153"/>
        <v>0.33392946380302591</v>
      </c>
      <c r="AN833">
        <f t="shared" si="154"/>
        <v>0.39872969726147789</v>
      </c>
      <c r="AO833">
        <f t="shared" si="155"/>
        <v>0.19925433111602156</v>
      </c>
      <c r="AP833">
        <f t="shared" si="156"/>
        <v>0.14437346417681379</v>
      </c>
      <c r="AQ833">
        <f t="shared" si="157"/>
        <v>50.309484941674448</v>
      </c>
    </row>
    <row r="834" spans="1:43" x14ac:dyDescent="0.2">
      <c r="A834">
        <v>19155</v>
      </c>
      <c r="B834">
        <v>4</v>
      </c>
      <c r="C834">
        <v>19</v>
      </c>
      <c r="D834" t="s">
        <v>637</v>
      </c>
      <c r="E834">
        <v>155</v>
      </c>
      <c r="F834" t="s">
        <v>601</v>
      </c>
      <c r="G834" t="s">
        <v>602</v>
      </c>
      <c r="H834" t="s">
        <v>603</v>
      </c>
      <c r="I834">
        <v>43</v>
      </c>
      <c r="J834">
        <v>14</v>
      </c>
      <c r="K834">
        <v>65</v>
      </c>
      <c r="L834">
        <v>58</v>
      </c>
      <c r="M834">
        <v>18</v>
      </c>
      <c r="N834">
        <v>83</v>
      </c>
      <c r="O834">
        <v>71</v>
      </c>
      <c r="P834">
        <v>24</v>
      </c>
      <c r="Q834">
        <v>98</v>
      </c>
      <c r="R834">
        <v>3550</v>
      </c>
      <c r="S834" s="1">
        <v>0.99970965199999995</v>
      </c>
      <c r="T834">
        <f t="shared" si="147"/>
        <v>1</v>
      </c>
      <c r="U834">
        <f t="shared" si="148"/>
        <v>3548.9692645999999</v>
      </c>
      <c r="V834">
        <f t="shared" si="149"/>
        <v>1499.564478</v>
      </c>
      <c r="W834">
        <v>24.69</v>
      </c>
      <c r="X834">
        <f t="shared" si="150"/>
        <v>24.682831307880001</v>
      </c>
      <c r="Y834">
        <v>0</v>
      </c>
      <c r="Z834">
        <v>0</v>
      </c>
      <c r="AA834">
        <v>0</v>
      </c>
      <c r="AB834" s="3">
        <v>0.1</v>
      </c>
      <c r="AC834">
        <v>25</v>
      </c>
      <c r="AD834">
        <f t="shared" si="151"/>
        <v>0.11016807219002084</v>
      </c>
      <c r="AE834">
        <v>1630000</v>
      </c>
      <c r="AF834">
        <v>0</v>
      </c>
      <c r="AG834">
        <v>0</v>
      </c>
      <c r="AH834">
        <v>37800</v>
      </c>
      <c r="AI834">
        <v>0.155655016131623</v>
      </c>
      <c r="AJ834">
        <v>0.15774684312025</v>
      </c>
      <c r="AK834" s="2">
        <f t="shared" ref="AK834:AK897" si="158">((U834*AD834+X834)/(8760*AI834))+Z834*AA834/1000000+Y834/1000</f>
        <v>0.30484368704125159</v>
      </c>
      <c r="AL834" s="2">
        <f t="shared" si="152"/>
        <v>0.35821499252170086</v>
      </c>
      <c r="AM834">
        <f t="shared" si="153"/>
        <v>0.32224488966356507</v>
      </c>
      <c r="AN834">
        <f t="shared" si="154"/>
        <v>0.38526271806169277</v>
      </c>
      <c r="AO834">
        <f t="shared" si="155"/>
        <v>0.19263179337778166</v>
      </c>
      <c r="AP834">
        <f t="shared" si="156"/>
        <v>0.13926048789733236</v>
      </c>
      <c r="AQ834">
        <f t="shared" si="157"/>
        <v>48.925664610226946</v>
      </c>
    </row>
    <row r="835" spans="1:43" x14ac:dyDescent="0.2">
      <c r="A835">
        <v>19157</v>
      </c>
      <c r="B835">
        <v>4</v>
      </c>
      <c r="C835">
        <v>19</v>
      </c>
      <c r="D835" t="s">
        <v>638</v>
      </c>
      <c r="E835">
        <v>157</v>
      </c>
      <c r="F835" t="s">
        <v>601</v>
      </c>
      <c r="G835" t="s">
        <v>602</v>
      </c>
      <c r="H835" t="s">
        <v>603</v>
      </c>
      <c r="I835">
        <v>43</v>
      </c>
      <c r="J835">
        <v>14</v>
      </c>
      <c r="K835">
        <v>65</v>
      </c>
      <c r="L835">
        <v>58</v>
      </c>
      <c r="M835">
        <v>18</v>
      </c>
      <c r="N835">
        <v>83</v>
      </c>
      <c r="O835">
        <v>71</v>
      </c>
      <c r="P835">
        <v>24</v>
      </c>
      <c r="Q835">
        <v>98</v>
      </c>
      <c r="R835">
        <v>3550</v>
      </c>
      <c r="S835" s="1">
        <v>1.0095971939999999</v>
      </c>
      <c r="T835">
        <f t="shared" ref="T835:T898" si="159">IF(S835="NA",0,1)</f>
        <v>1</v>
      </c>
      <c r="U835">
        <f t="shared" ref="U835:U898" si="160">R835*IF(S835="NA",0,S835)</f>
        <v>3584.0700386999997</v>
      </c>
      <c r="V835">
        <f t="shared" ref="V835:V898" si="161">1500*S835</f>
        <v>1514.3957909999999</v>
      </c>
      <c r="W835">
        <v>24.69</v>
      </c>
      <c r="X835">
        <f t="shared" ref="X835:X898" si="162">W835*S835</f>
        <v>24.926954719859999</v>
      </c>
      <c r="Y835">
        <v>0</v>
      </c>
      <c r="Z835">
        <v>0</v>
      </c>
      <c r="AA835">
        <v>0</v>
      </c>
      <c r="AB835" s="3">
        <v>0.1</v>
      </c>
      <c r="AC835">
        <v>25</v>
      </c>
      <c r="AD835">
        <f t="shared" ref="AD835:AD898" si="163">(AB835*(1+AB835)^AC835)/((1+AB835)^AC835-1)</f>
        <v>0.11016807219002084</v>
      </c>
      <c r="AE835">
        <v>1630000</v>
      </c>
      <c r="AF835">
        <v>0</v>
      </c>
      <c r="AG835">
        <v>0</v>
      </c>
      <c r="AH835">
        <v>37800</v>
      </c>
      <c r="AI835">
        <v>0.15034409213122399</v>
      </c>
      <c r="AJ835">
        <v>0.15183512385887499</v>
      </c>
      <c r="AK835" s="2">
        <f t="shared" si="158"/>
        <v>0.31873386518900226</v>
      </c>
      <c r="AL835" s="2">
        <f t="shared" ref="AL835:AL898" si="164">((U835*AD835+X835)/(8760*AI835))+Z835*AA835/1000000+Y835/1000 + (AE835*I835)/(1000000*8760*AI835) + ((AF835+AG835)*L835)/(1000000) + (AH835*O835)/(1000000*8760*AI835)</f>
        <v>0.37399051876122325</v>
      </c>
      <c r="AM835">
        <f t="shared" ref="AM835:AM898" si="165">((U835*AD835+X835)/(8760*AI835))+Z835*AA835/1000000+Y835/1000 + (AE835*J835)/(1000000*8760*AI835) + ((AF835+AG835)*M835)/(1000000) + (AH835*P835)/(1000000*8760*AI835)</f>
        <v>0.33674976748679075</v>
      </c>
      <c r="AN835">
        <f t="shared" ref="AN835:AN898" si="166">((U835*AD835+X835)/(8760*AI835))+Z835*AA835/1000000+Y835/1000 + (AE835*K835)/(1000000*8760*AI835) + ((AF835+AG835)*N835)/(1000000) + (AH835*Q835)/(1000000*8760*AI835)</f>
        <v>0.40199370861437989</v>
      </c>
      <c r="AO835">
        <f t="shared" ref="AO835:AO898" si="167">((V835*AD835+X835)/(8760*AI835))+Z835*AA835/1000000+Y835/1000 + (AE835*I835)/(1000000*8760*AI835) + ((AF835+AG835)*L835)/(1000000) + (AH835*O835)/(1000000*8760*AI835)</f>
        <v>0.20086253443015892</v>
      </c>
      <c r="AP835">
        <f t="shared" ref="AP835:AP898" si="168">((V835*AD835+X835)/(8760*AI835))+Z835*AA835/1000000+Y835/1000</f>
        <v>0.14560588085793796</v>
      </c>
      <c r="AQ835">
        <f t="shared" ref="AQ835:AQ898" si="169">(AE835)/(AC835*8760*AI835) + ((AF835+AG835)) + (AH835)/(AC835*8760*AI835)</f>
        <v>50.653969878033088</v>
      </c>
    </row>
    <row r="836" spans="1:43" x14ac:dyDescent="0.2">
      <c r="A836">
        <v>19159</v>
      </c>
      <c r="B836">
        <v>4</v>
      </c>
      <c r="C836">
        <v>19</v>
      </c>
      <c r="D836" t="s">
        <v>639</v>
      </c>
      <c r="E836">
        <v>159</v>
      </c>
      <c r="F836" t="s">
        <v>601</v>
      </c>
      <c r="G836" t="s">
        <v>602</v>
      </c>
      <c r="H836" t="s">
        <v>603</v>
      </c>
      <c r="I836">
        <v>43</v>
      </c>
      <c r="J836">
        <v>14</v>
      </c>
      <c r="K836">
        <v>65</v>
      </c>
      <c r="L836">
        <v>58</v>
      </c>
      <c r="M836">
        <v>18</v>
      </c>
      <c r="N836">
        <v>83</v>
      </c>
      <c r="O836">
        <v>71</v>
      </c>
      <c r="P836">
        <v>24</v>
      </c>
      <c r="Q836">
        <v>98</v>
      </c>
      <c r="R836">
        <v>3550</v>
      </c>
      <c r="S836" s="1">
        <v>1.0040601330000001</v>
      </c>
      <c r="T836">
        <f t="shared" si="159"/>
        <v>1</v>
      </c>
      <c r="U836">
        <f t="shared" si="160"/>
        <v>3564.4134721500004</v>
      </c>
      <c r="V836">
        <f t="shared" si="161"/>
        <v>1506.0901995000002</v>
      </c>
      <c r="W836">
        <v>24.69</v>
      </c>
      <c r="X836">
        <f t="shared" si="162"/>
        <v>24.790244683770002</v>
      </c>
      <c r="Y836">
        <v>0</v>
      </c>
      <c r="Z836">
        <v>0</v>
      </c>
      <c r="AA836">
        <v>0</v>
      </c>
      <c r="AB836" s="3">
        <v>0.1</v>
      </c>
      <c r="AC836">
        <v>25</v>
      </c>
      <c r="AD836">
        <f t="shared" si="163"/>
        <v>0.11016807219002084</v>
      </c>
      <c r="AE836">
        <v>1630000</v>
      </c>
      <c r="AF836">
        <v>0</v>
      </c>
      <c r="AG836">
        <v>0</v>
      </c>
      <c r="AH836">
        <v>37800</v>
      </c>
      <c r="AI836">
        <v>0.15564068883927201</v>
      </c>
      <c r="AJ836">
        <v>0.15678669289975</v>
      </c>
      <c r="AK836" s="2">
        <f t="shared" si="158"/>
        <v>0.30619847297624769</v>
      </c>
      <c r="AL836" s="2">
        <f t="shared" si="164"/>
        <v>0.35957469147977905</v>
      </c>
      <c r="AM836">
        <f t="shared" si="165"/>
        <v>0.32360127744264888</v>
      </c>
      <c r="AN836">
        <f t="shared" si="166"/>
        <v>0.38662490686143203</v>
      </c>
      <c r="AO836">
        <f t="shared" si="167"/>
        <v>0.19325560768806163</v>
      </c>
      <c r="AP836">
        <f t="shared" si="168"/>
        <v>0.13987938918453027</v>
      </c>
      <c r="AQ836">
        <f t="shared" si="169"/>
        <v>48.930168395873004</v>
      </c>
    </row>
    <row r="837" spans="1:43" x14ac:dyDescent="0.2">
      <c r="A837">
        <v>19161</v>
      </c>
      <c r="B837">
        <v>4</v>
      </c>
      <c r="C837">
        <v>19</v>
      </c>
      <c r="D837" t="s">
        <v>640</v>
      </c>
      <c r="E837">
        <v>161</v>
      </c>
      <c r="F837" t="s">
        <v>601</v>
      </c>
      <c r="G837" t="s">
        <v>602</v>
      </c>
      <c r="H837" t="s">
        <v>603</v>
      </c>
      <c r="I837">
        <v>43</v>
      </c>
      <c r="J837">
        <v>14</v>
      </c>
      <c r="K837">
        <v>65</v>
      </c>
      <c r="L837">
        <v>58</v>
      </c>
      <c r="M837">
        <v>18</v>
      </c>
      <c r="N837">
        <v>83</v>
      </c>
      <c r="O837">
        <v>71</v>
      </c>
      <c r="P837">
        <v>24</v>
      </c>
      <c r="Q837">
        <v>98</v>
      </c>
      <c r="R837">
        <v>3550</v>
      </c>
      <c r="S837" s="1">
        <v>1.005476531</v>
      </c>
      <c r="T837">
        <f t="shared" si="159"/>
        <v>1</v>
      </c>
      <c r="U837">
        <f t="shared" si="160"/>
        <v>3569.4416850500002</v>
      </c>
      <c r="V837">
        <f t="shared" si="161"/>
        <v>1508.2147964999999</v>
      </c>
      <c r="W837">
        <v>24.69</v>
      </c>
      <c r="X837">
        <f t="shared" si="162"/>
        <v>24.825215550390002</v>
      </c>
      <c r="Y837">
        <v>0</v>
      </c>
      <c r="Z837">
        <v>0</v>
      </c>
      <c r="AA837">
        <v>0</v>
      </c>
      <c r="AB837" s="3">
        <v>0.1</v>
      </c>
      <c r="AC837">
        <v>25</v>
      </c>
      <c r="AD837">
        <f t="shared" si="163"/>
        <v>0.11016807219002084</v>
      </c>
      <c r="AE837">
        <v>1630000</v>
      </c>
      <c r="AF837">
        <v>0</v>
      </c>
      <c r="AG837">
        <v>0</v>
      </c>
      <c r="AH837">
        <v>37800</v>
      </c>
      <c r="AI837">
        <v>0.15316477575488499</v>
      </c>
      <c r="AJ837">
        <v>0.15403837563237499</v>
      </c>
      <c r="AK837" s="2">
        <f t="shared" si="158"/>
        <v>0.31158710781265425</v>
      </c>
      <c r="AL837" s="2">
        <f t="shared" si="164"/>
        <v>0.36582615445102706</v>
      </c>
      <c r="AM837">
        <f t="shared" si="165"/>
        <v>0.32927122912276857</v>
      </c>
      <c r="AN837">
        <f t="shared" si="166"/>
        <v>0.39331363735629199</v>
      </c>
      <c r="AO837">
        <f t="shared" si="167"/>
        <v>0.19658010371473963</v>
      </c>
      <c r="AP837">
        <f t="shared" si="168"/>
        <v>0.14234105707636688</v>
      </c>
      <c r="AQ837">
        <f t="shared" si="169"/>
        <v>49.721126000554108</v>
      </c>
    </row>
    <row r="838" spans="1:43" x14ac:dyDescent="0.2">
      <c r="A838">
        <v>19163</v>
      </c>
      <c r="B838">
        <v>4</v>
      </c>
      <c r="C838">
        <v>19</v>
      </c>
      <c r="D838" t="s">
        <v>154</v>
      </c>
      <c r="E838">
        <v>163</v>
      </c>
      <c r="F838" t="s">
        <v>601</v>
      </c>
      <c r="G838" t="s">
        <v>602</v>
      </c>
      <c r="H838" t="s">
        <v>603</v>
      </c>
      <c r="I838">
        <v>43</v>
      </c>
      <c r="J838">
        <v>14</v>
      </c>
      <c r="K838">
        <v>65</v>
      </c>
      <c r="L838">
        <v>58</v>
      </c>
      <c r="M838">
        <v>18</v>
      </c>
      <c r="N838">
        <v>83</v>
      </c>
      <c r="O838">
        <v>71</v>
      </c>
      <c r="P838">
        <v>24</v>
      </c>
      <c r="Q838">
        <v>98</v>
      </c>
      <c r="R838">
        <v>3550</v>
      </c>
      <c r="S838" s="1">
        <v>1.019340403</v>
      </c>
      <c r="T838">
        <f t="shared" si="159"/>
        <v>1</v>
      </c>
      <c r="U838">
        <f t="shared" si="160"/>
        <v>3618.6584306499999</v>
      </c>
      <c r="V838">
        <f t="shared" si="161"/>
        <v>1529.0106045</v>
      </c>
      <c r="W838">
        <v>24.69</v>
      </c>
      <c r="X838">
        <f t="shared" si="162"/>
        <v>25.167514550069999</v>
      </c>
      <c r="Y838">
        <v>0</v>
      </c>
      <c r="Z838">
        <v>0</v>
      </c>
      <c r="AA838">
        <v>0</v>
      </c>
      <c r="AB838" s="3">
        <v>0.1</v>
      </c>
      <c r="AC838">
        <v>25</v>
      </c>
      <c r="AD838">
        <f t="shared" si="163"/>
        <v>0.11016807219002084</v>
      </c>
      <c r="AE838">
        <v>1630000</v>
      </c>
      <c r="AF838">
        <v>0</v>
      </c>
      <c r="AG838">
        <v>0</v>
      </c>
      <c r="AH838">
        <v>37800</v>
      </c>
      <c r="AI838">
        <v>0.14867393252421199</v>
      </c>
      <c r="AJ838">
        <v>0.14995556333787499</v>
      </c>
      <c r="AK838" s="2">
        <f t="shared" si="158"/>
        <v>0.32542495302592095</v>
      </c>
      <c r="AL838" s="2">
        <f t="shared" si="164"/>
        <v>0.38130234373240685</v>
      </c>
      <c r="AM838">
        <f t="shared" si="165"/>
        <v>0.34364324071697089</v>
      </c>
      <c r="AN838">
        <f t="shared" si="166"/>
        <v>0.40962011325508701</v>
      </c>
      <c r="AO838">
        <f t="shared" si="167"/>
        <v>0.20453993370421458</v>
      </c>
      <c r="AP838">
        <f t="shared" si="168"/>
        <v>0.14866254299772869</v>
      </c>
      <c r="AQ838">
        <f t="shared" si="169"/>
        <v>51.223001805747224</v>
      </c>
    </row>
    <row r="839" spans="1:43" x14ac:dyDescent="0.2">
      <c r="A839">
        <v>19165</v>
      </c>
      <c r="B839">
        <v>4</v>
      </c>
      <c r="C839">
        <v>19</v>
      </c>
      <c r="D839" t="s">
        <v>77</v>
      </c>
      <c r="E839">
        <v>165</v>
      </c>
      <c r="F839" t="s">
        <v>601</v>
      </c>
      <c r="G839" t="s">
        <v>602</v>
      </c>
      <c r="H839" t="s">
        <v>603</v>
      </c>
      <c r="I839">
        <v>43</v>
      </c>
      <c r="J839">
        <v>14</v>
      </c>
      <c r="K839">
        <v>65</v>
      </c>
      <c r="L839">
        <v>58</v>
      </c>
      <c r="M839">
        <v>18</v>
      </c>
      <c r="N839">
        <v>83</v>
      </c>
      <c r="O839">
        <v>71</v>
      </c>
      <c r="P839">
        <v>24</v>
      </c>
      <c r="Q839">
        <v>98</v>
      </c>
      <c r="R839">
        <v>3550</v>
      </c>
      <c r="S839" s="1">
        <v>1.0019207569999999</v>
      </c>
      <c r="T839">
        <f t="shared" si="159"/>
        <v>1</v>
      </c>
      <c r="U839">
        <f t="shared" si="160"/>
        <v>3556.8186873499999</v>
      </c>
      <c r="V839">
        <f t="shared" si="161"/>
        <v>1502.8811354999998</v>
      </c>
      <c r="W839">
        <v>24.69</v>
      </c>
      <c r="X839">
        <f t="shared" si="162"/>
        <v>24.737423490329999</v>
      </c>
      <c r="Y839">
        <v>0</v>
      </c>
      <c r="Z839">
        <v>0</v>
      </c>
      <c r="AA839">
        <v>0</v>
      </c>
      <c r="AB839" s="3">
        <v>0.1</v>
      </c>
      <c r="AC839">
        <v>25</v>
      </c>
      <c r="AD839">
        <f t="shared" si="163"/>
        <v>0.11016807219002084</v>
      </c>
      <c r="AE839">
        <v>1630000</v>
      </c>
      <c r="AF839">
        <v>0</v>
      </c>
      <c r="AG839">
        <v>0</v>
      </c>
      <c r="AH839">
        <v>37800</v>
      </c>
      <c r="AI839">
        <v>0.15433235322709199</v>
      </c>
      <c r="AJ839">
        <v>0.155267814561625</v>
      </c>
      <c r="AK839" s="2">
        <f t="shared" si="158"/>
        <v>0.30813628138424426</v>
      </c>
      <c r="AL839" s="2">
        <f t="shared" si="164"/>
        <v>0.36196499093097845</v>
      </c>
      <c r="AM839">
        <f t="shared" si="165"/>
        <v>0.32568661621844658</v>
      </c>
      <c r="AN839">
        <f t="shared" si="166"/>
        <v>0.38924452154926803</v>
      </c>
      <c r="AO839">
        <f t="shared" si="167"/>
        <v>0.19459333977715373</v>
      </c>
      <c r="AP839">
        <f t="shared" si="168"/>
        <v>0.1407646302304196</v>
      </c>
      <c r="AQ839">
        <f t="shared" si="169"/>
        <v>49.344968536502542</v>
      </c>
    </row>
    <row r="840" spans="1:43" x14ac:dyDescent="0.2">
      <c r="A840">
        <v>19167</v>
      </c>
      <c r="B840">
        <v>4</v>
      </c>
      <c r="C840">
        <v>19</v>
      </c>
      <c r="D840" t="s">
        <v>641</v>
      </c>
      <c r="E840">
        <v>167</v>
      </c>
      <c r="F840" t="s">
        <v>601</v>
      </c>
      <c r="G840" t="s">
        <v>602</v>
      </c>
      <c r="H840" t="s">
        <v>603</v>
      </c>
      <c r="I840">
        <v>43</v>
      </c>
      <c r="J840">
        <v>14</v>
      </c>
      <c r="K840">
        <v>65</v>
      </c>
      <c r="L840">
        <v>58</v>
      </c>
      <c r="M840">
        <v>18</v>
      </c>
      <c r="N840">
        <v>83</v>
      </c>
      <c r="O840">
        <v>71</v>
      </c>
      <c r="P840">
        <v>24</v>
      </c>
      <c r="Q840">
        <v>98</v>
      </c>
      <c r="R840">
        <v>3550</v>
      </c>
      <c r="S840" s="1">
        <v>1.0017718339999999</v>
      </c>
      <c r="T840">
        <f t="shared" si="159"/>
        <v>1</v>
      </c>
      <c r="U840">
        <f t="shared" si="160"/>
        <v>3556.2900106999996</v>
      </c>
      <c r="V840">
        <f t="shared" si="161"/>
        <v>1502.657751</v>
      </c>
      <c r="W840">
        <v>24.69</v>
      </c>
      <c r="X840">
        <f t="shared" si="162"/>
        <v>24.73374658146</v>
      </c>
      <c r="Y840">
        <v>0</v>
      </c>
      <c r="Z840">
        <v>0</v>
      </c>
      <c r="AA840">
        <v>0</v>
      </c>
      <c r="AB840" s="3">
        <v>0.1</v>
      </c>
      <c r="AC840">
        <v>25</v>
      </c>
      <c r="AD840">
        <f t="shared" si="163"/>
        <v>0.11016807219002084</v>
      </c>
      <c r="AE840">
        <v>1630000</v>
      </c>
      <c r="AF840">
        <v>0</v>
      </c>
      <c r="AG840">
        <v>0</v>
      </c>
      <c r="AH840">
        <v>37800</v>
      </c>
      <c r="AI840">
        <v>0.153198635665796</v>
      </c>
      <c r="AJ840">
        <v>0.15466743236942901</v>
      </c>
      <c r="AK840" s="2">
        <f t="shared" si="158"/>
        <v>0.31037044617586201</v>
      </c>
      <c r="AL840" s="2">
        <f t="shared" si="164"/>
        <v>0.36459750491839554</v>
      </c>
      <c r="AM840">
        <f t="shared" si="165"/>
        <v>0.32805065894743424</v>
      </c>
      <c r="AN840">
        <f t="shared" si="166"/>
        <v>0.39207891254943694</v>
      </c>
      <c r="AO840">
        <f t="shared" si="167"/>
        <v>0.196012313286822</v>
      </c>
      <c r="AP840">
        <f t="shared" si="168"/>
        <v>0.14178525454428847</v>
      </c>
      <c r="AQ840">
        <f t="shared" si="169"/>
        <v>49.710136654014192</v>
      </c>
    </row>
    <row r="841" spans="1:43" x14ac:dyDescent="0.2">
      <c r="A841">
        <v>19169</v>
      </c>
      <c r="B841">
        <v>4</v>
      </c>
      <c r="C841">
        <v>19</v>
      </c>
      <c r="D841" t="s">
        <v>642</v>
      </c>
      <c r="E841">
        <v>169</v>
      </c>
      <c r="F841" t="s">
        <v>601</v>
      </c>
      <c r="G841" t="s">
        <v>602</v>
      </c>
      <c r="H841" t="s">
        <v>603</v>
      </c>
      <c r="I841">
        <v>43</v>
      </c>
      <c r="J841">
        <v>14</v>
      </c>
      <c r="K841">
        <v>65</v>
      </c>
      <c r="L841">
        <v>58</v>
      </c>
      <c r="M841">
        <v>18</v>
      </c>
      <c r="N841">
        <v>83</v>
      </c>
      <c r="O841">
        <v>71</v>
      </c>
      <c r="P841">
        <v>24</v>
      </c>
      <c r="Q841">
        <v>98</v>
      </c>
      <c r="R841">
        <v>3550</v>
      </c>
      <c r="S841" s="1">
        <v>1.0091222209999999</v>
      </c>
      <c r="T841">
        <f t="shared" si="159"/>
        <v>1</v>
      </c>
      <c r="U841">
        <f t="shared" si="160"/>
        <v>3582.3838845499999</v>
      </c>
      <c r="V841">
        <f t="shared" si="161"/>
        <v>1513.6833314999999</v>
      </c>
      <c r="W841">
        <v>24.69</v>
      </c>
      <c r="X841">
        <f t="shared" si="162"/>
        <v>24.915227636489998</v>
      </c>
      <c r="Y841">
        <v>0</v>
      </c>
      <c r="Z841">
        <v>0</v>
      </c>
      <c r="AA841">
        <v>0</v>
      </c>
      <c r="AB841" s="3">
        <v>0.1</v>
      </c>
      <c r="AC841">
        <v>25</v>
      </c>
      <c r="AD841">
        <f t="shared" si="163"/>
        <v>0.11016807219002084</v>
      </c>
      <c r="AE841">
        <v>1630000</v>
      </c>
      <c r="AF841">
        <v>0</v>
      </c>
      <c r="AG841">
        <v>0</v>
      </c>
      <c r="AH841">
        <v>37800</v>
      </c>
      <c r="AI841">
        <v>0.15031770473879999</v>
      </c>
      <c r="AJ841">
        <v>0.151436677928875</v>
      </c>
      <c r="AK841" s="2">
        <f t="shared" si="158"/>
        <v>0.31863983985618638</v>
      </c>
      <c r="AL841" s="2">
        <f t="shared" si="164"/>
        <v>0.37390619341021841</v>
      </c>
      <c r="AM841">
        <f t="shared" si="165"/>
        <v>0.33665890474007626</v>
      </c>
      <c r="AN841">
        <f t="shared" si="166"/>
        <v>0.40191429905929582</v>
      </c>
      <c r="AO841">
        <f t="shared" si="167"/>
        <v>0.20082928120585394</v>
      </c>
      <c r="AP841">
        <f t="shared" si="168"/>
        <v>0.14556292765182194</v>
      </c>
      <c r="AQ841">
        <f t="shared" si="169"/>
        <v>50.662861885686659</v>
      </c>
    </row>
    <row r="842" spans="1:43" x14ac:dyDescent="0.2">
      <c r="A842">
        <v>19171</v>
      </c>
      <c r="B842">
        <v>4</v>
      </c>
      <c r="C842">
        <v>19</v>
      </c>
      <c r="D842" t="s">
        <v>643</v>
      </c>
      <c r="E842">
        <v>171</v>
      </c>
      <c r="F842" t="s">
        <v>601</v>
      </c>
      <c r="G842" t="s">
        <v>602</v>
      </c>
      <c r="H842" t="s">
        <v>603</v>
      </c>
      <c r="I842">
        <v>43</v>
      </c>
      <c r="J842">
        <v>14</v>
      </c>
      <c r="K842">
        <v>65</v>
      </c>
      <c r="L842">
        <v>58</v>
      </c>
      <c r="M842">
        <v>18</v>
      </c>
      <c r="N842">
        <v>83</v>
      </c>
      <c r="O842">
        <v>71</v>
      </c>
      <c r="P842">
        <v>24</v>
      </c>
      <c r="Q842">
        <v>98</v>
      </c>
      <c r="R842">
        <v>3550</v>
      </c>
      <c r="S842" s="1">
        <v>1.0091714979999999</v>
      </c>
      <c r="T842">
        <f t="shared" si="159"/>
        <v>1</v>
      </c>
      <c r="U842">
        <f t="shared" si="160"/>
        <v>3582.5588178999997</v>
      </c>
      <c r="V842">
        <f t="shared" si="161"/>
        <v>1513.757247</v>
      </c>
      <c r="W842">
        <v>24.69</v>
      </c>
      <c r="X842">
        <f t="shared" si="162"/>
        <v>24.916444285619999</v>
      </c>
      <c r="Y842">
        <v>0</v>
      </c>
      <c r="Z842">
        <v>0</v>
      </c>
      <c r="AA842">
        <v>0</v>
      </c>
      <c r="AB842" s="3">
        <v>0.1</v>
      </c>
      <c r="AC842">
        <v>25</v>
      </c>
      <c r="AD842">
        <f t="shared" si="163"/>
        <v>0.11016807219002084</v>
      </c>
      <c r="AE842">
        <v>1630000</v>
      </c>
      <c r="AF842">
        <v>0</v>
      </c>
      <c r="AG842">
        <v>0</v>
      </c>
      <c r="AH842">
        <v>37800</v>
      </c>
      <c r="AI842">
        <v>0.148607139222943</v>
      </c>
      <c r="AJ842">
        <v>0.149871036362375</v>
      </c>
      <c r="AK842" s="2">
        <f t="shared" si="158"/>
        <v>0.32232333191295076</v>
      </c>
      <c r="AL842" s="2">
        <f t="shared" si="164"/>
        <v>0.37822583739798027</v>
      </c>
      <c r="AM842">
        <f t="shared" si="165"/>
        <v>0.34054980803683588</v>
      </c>
      <c r="AN842">
        <f t="shared" si="166"/>
        <v>0.40655633468946673</v>
      </c>
      <c r="AO842">
        <f t="shared" si="167"/>
        <v>0.20314814766497469</v>
      </c>
      <c r="AP842">
        <f t="shared" si="168"/>
        <v>0.14724564217994518</v>
      </c>
      <c r="AQ842">
        <f t="shared" si="169"/>
        <v>51.246024612117111</v>
      </c>
    </row>
    <row r="843" spans="1:43" x14ac:dyDescent="0.2">
      <c r="A843">
        <v>19173</v>
      </c>
      <c r="B843">
        <v>4</v>
      </c>
      <c r="C843">
        <v>19</v>
      </c>
      <c r="D843" t="s">
        <v>351</v>
      </c>
      <c r="E843">
        <v>173</v>
      </c>
      <c r="F843" t="s">
        <v>601</v>
      </c>
      <c r="G843" t="s">
        <v>602</v>
      </c>
      <c r="H843" t="s">
        <v>603</v>
      </c>
      <c r="I843">
        <v>43</v>
      </c>
      <c r="J843">
        <v>14</v>
      </c>
      <c r="K843">
        <v>65</v>
      </c>
      <c r="L843">
        <v>58</v>
      </c>
      <c r="M843">
        <v>18</v>
      </c>
      <c r="N843">
        <v>83</v>
      </c>
      <c r="O843">
        <v>71</v>
      </c>
      <c r="P843">
        <v>24</v>
      </c>
      <c r="Q843">
        <v>98</v>
      </c>
      <c r="R843">
        <v>3550</v>
      </c>
      <c r="S843" s="1">
        <v>1.0021466219999999</v>
      </c>
      <c r="T843">
        <f t="shared" si="159"/>
        <v>1</v>
      </c>
      <c r="U843">
        <f t="shared" si="160"/>
        <v>3557.6205080999998</v>
      </c>
      <c r="V843">
        <f t="shared" si="161"/>
        <v>1503.2199329999999</v>
      </c>
      <c r="W843">
        <v>24.69</v>
      </c>
      <c r="X843">
        <f t="shared" si="162"/>
        <v>24.743000097180001</v>
      </c>
      <c r="Y843">
        <v>0</v>
      </c>
      <c r="Z843">
        <v>0</v>
      </c>
      <c r="AA843">
        <v>0</v>
      </c>
      <c r="AB843" s="3">
        <v>0.1</v>
      </c>
      <c r="AC843">
        <v>25</v>
      </c>
      <c r="AD843">
        <f t="shared" si="163"/>
        <v>0.11016807219002084</v>
      </c>
      <c r="AE843">
        <v>1630000</v>
      </c>
      <c r="AF843">
        <v>0</v>
      </c>
      <c r="AG843">
        <v>0</v>
      </c>
      <c r="AH843">
        <v>37800</v>
      </c>
      <c r="AI843">
        <v>0.15624815301282</v>
      </c>
      <c r="AJ843">
        <v>0.15724483720062499</v>
      </c>
      <c r="AK843" s="2">
        <f t="shared" si="158"/>
        <v>0.30442675328853336</v>
      </c>
      <c r="AL843" s="2">
        <f t="shared" si="164"/>
        <v>0.35759545484011901</v>
      </c>
      <c r="AM843">
        <f t="shared" si="165"/>
        <v>0.321761898841669</v>
      </c>
      <c r="AN843">
        <f t="shared" si="166"/>
        <v>0.38454050394355194</v>
      </c>
      <c r="AO843">
        <f t="shared" si="167"/>
        <v>0.19223872331728195</v>
      </c>
      <c r="AP843">
        <f t="shared" si="168"/>
        <v>0.1390700217656963</v>
      </c>
      <c r="AQ843">
        <f t="shared" si="169"/>
        <v>48.73993687164036</v>
      </c>
    </row>
    <row r="844" spans="1:43" x14ac:dyDescent="0.2">
      <c r="A844">
        <v>19175</v>
      </c>
      <c r="B844">
        <v>4</v>
      </c>
      <c r="C844">
        <v>19</v>
      </c>
      <c r="D844" t="s">
        <v>160</v>
      </c>
      <c r="E844">
        <v>175</v>
      </c>
      <c r="F844" t="s">
        <v>601</v>
      </c>
      <c r="G844" t="s">
        <v>602</v>
      </c>
      <c r="H844" t="s">
        <v>603</v>
      </c>
      <c r="I844">
        <v>43</v>
      </c>
      <c r="J844">
        <v>14</v>
      </c>
      <c r="K844">
        <v>65</v>
      </c>
      <c r="L844">
        <v>58</v>
      </c>
      <c r="M844">
        <v>18</v>
      </c>
      <c r="N844">
        <v>83</v>
      </c>
      <c r="O844">
        <v>71</v>
      </c>
      <c r="P844">
        <v>24</v>
      </c>
      <c r="Q844">
        <v>98</v>
      </c>
      <c r="R844">
        <v>3550</v>
      </c>
      <c r="S844" s="1">
        <v>1.0043285769999999</v>
      </c>
      <c r="T844">
        <f t="shared" si="159"/>
        <v>1</v>
      </c>
      <c r="U844">
        <f t="shared" si="160"/>
        <v>3565.3664483499997</v>
      </c>
      <c r="V844">
        <f t="shared" si="161"/>
        <v>1506.4928654999999</v>
      </c>
      <c r="W844">
        <v>24.69</v>
      </c>
      <c r="X844">
        <f t="shared" si="162"/>
        <v>24.796872566129998</v>
      </c>
      <c r="Y844">
        <v>0</v>
      </c>
      <c r="Z844">
        <v>0</v>
      </c>
      <c r="AA844">
        <v>0</v>
      </c>
      <c r="AB844" s="3">
        <v>0.1</v>
      </c>
      <c r="AC844">
        <v>25</v>
      </c>
      <c r="AD844">
        <f t="shared" si="163"/>
        <v>0.11016807219002084</v>
      </c>
      <c r="AE844">
        <v>1630000</v>
      </c>
      <c r="AF844">
        <v>0</v>
      </c>
      <c r="AG844">
        <v>0</v>
      </c>
      <c r="AH844">
        <v>37800</v>
      </c>
      <c r="AI844">
        <v>0.15518463083686501</v>
      </c>
      <c r="AJ844">
        <v>0.155686579164</v>
      </c>
      <c r="AK844" s="2">
        <f t="shared" si="158"/>
        <v>0.3071804371753255</v>
      </c>
      <c r="AL844" s="2">
        <f t="shared" si="164"/>
        <v>0.36071351819452924</v>
      </c>
      <c r="AM844">
        <f t="shared" si="165"/>
        <v>0.32463438516153553</v>
      </c>
      <c r="AN844">
        <f t="shared" si="166"/>
        <v>0.38784322899480139</v>
      </c>
      <c r="AO844">
        <f t="shared" si="167"/>
        <v>0.1938610568705223</v>
      </c>
      <c r="AP844">
        <f t="shared" si="168"/>
        <v>0.14032797585131859</v>
      </c>
      <c r="AQ844">
        <f t="shared" si="169"/>
        <v>49.073964819112348</v>
      </c>
    </row>
    <row r="845" spans="1:43" x14ac:dyDescent="0.2">
      <c r="A845">
        <v>19177</v>
      </c>
      <c r="B845">
        <v>4</v>
      </c>
      <c r="C845">
        <v>19</v>
      </c>
      <c r="D845" t="s">
        <v>161</v>
      </c>
      <c r="E845">
        <v>177</v>
      </c>
      <c r="F845" t="s">
        <v>601</v>
      </c>
      <c r="G845" t="s">
        <v>602</v>
      </c>
      <c r="H845" t="s">
        <v>603</v>
      </c>
      <c r="I845">
        <v>43</v>
      </c>
      <c r="J845">
        <v>14</v>
      </c>
      <c r="K845">
        <v>65</v>
      </c>
      <c r="L845">
        <v>58</v>
      </c>
      <c r="M845">
        <v>18</v>
      </c>
      <c r="N845">
        <v>83</v>
      </c>
      <c r="O845">
        <v>71</v>
      </c>
      <c r="P845">
        <v>24</v>
      </c>
      <c r="Q845">
        <v>98</v>
      </c>
      <c r="R845">
        <v>3550</v>
      </c>
      <c r="S845" s="1">
        <v>1.009009767</v>
      </c>
      <c r="T845">
        <f t="shared" si="159"/>
        <v>1</v>
      </c>
      <c r="U845">
        <f t="shared" si="160"/>
        <v>3581.9846728500002</v>
      </c>
      <c r="V845">
        <f t="shared" si="161"/>
        <v>1513.5146505</v>
      </c>
      <c r="W845">
        <v>24.69</v>
      </c>
      <c r="X845">
        <f t="shared" si="162"/>
        <v>24.912451147230001</v>
      </c>
      <c r="Y845">
        <v>0</v>
      </c>
      <c r="Z845">
        <v>0</v>
      </c>
      <c r="AA845">
        <v>0</v>
      </c>
      <c r="AB845" s="3">
        <v>0.1</v>
      </c>
      <c r="AC845">
        <v>25</v>
      </c>
      <c r="AD845">
        <f t="shared" si="163"/>
        <v>0.11016807219002084</v>
      </c>
      <c r="AE845">
        <v>1630000</v>
      </c>
      <c r="AF845">
        <v>0</v>
      </c>
      <c r="AG845">
        <v>0</v>
      </c>
      <c r="AH845">
        <v>37800</v>
      </c>
      <c r="AI845">
        <v>0.152402083054236</v>
      </c>
      <c r="AJ845">
        <v>0.15358079559625001</v>
      </c>
      <c r="AK845" s="2">
        <f t="shared" si="158"/>
        <v>0.31424683221644617</v>
      </c>
      <c r="AL845" s="2">
        <f t="shared" si="164"/>
        <v>0.36875731690955027</v>
      </c>
      <c r="AM845">
        <f t="shared" si="165"/>
        <v>0.33201945330274674</v>
      </c>
      <c r="AN845">
        <f t="shared" si="166"/>
        <v>0.39638236028742108</v>
      </c>
      <c r="AO845">
        <f t="shared" si="167"/>
        <v>0.19806657273087772</v>
      </c>
      <c r="AP845">
        <f t="shared" si="168"/>
        <v>0.14355608803777362</v>
      </c>
      <c r="AQ845">
        <f t="shared" si="169"/>
        <v>49.969954225921441</v>
      </c>
    </row>
    <row r="846" spans="1:43" x14ac:dyDescent="0.2">
      <c r="A846">
        <v>19179</v>
      </c>
      <c r="B846">
        <v>4</v>
      </c>
      <c r="C846">
        <v>19</v>
      </c>
      <c r="D846" t="s">
        <v>644</v>
      </c>
      <c r="E846">
        <v>179</v>
      </c>
      <c r="F846" t="s">
        <v>601</v>
      </c>
      <c r="G846" t="s">
        <v>602</v>
      </c>
      <c r="H846" t="s">
        <v>603</v>
      </c>
      <c r="I846">
        <v>43</v>
      </c>
      <c r="J846">
        <v>14</v>
      </c>
      <c r="K846">
        <v>65</v>
      </c>
      <c r="L846">
        <v>58</v>
      </c>
      <c r="M846">
        <v>18</v>
      </c>
      <c r="N846">
        <v>83</v>
      </c>
      <c r="O846">
        <v>71</v>
      </c>
      <c r="P846">
        <v>24</v>
      </c>
      <c r="Q846">
        <v>98</v>
      </c>
      <c r="R846">
        <v>3550</v>
      </c>
      <c r="S846" s="1">
        <v>1.0087422930000001</v>
      </c>
      <c r="T846">
        <f t="shared" si="159"/>
        <v>1</v>
      </c>
      <c r="U846">
        <f t="shared" si="160"/>
        <v>3581.0351401500002</v>
      </c>
      <c r="V846">
        <f t="shared" si="161"/>
        <v>1513.1134395000001</v>
      </c>
      <c r="W846">
        <v>24.69</v>
      </c>
      <c r="X846">
        <f t="shared" si="162"/>
        <v>24.905847214170002</v>
      </c>
      <c r="Y846">
        <v>0</v>
      </c>
      <c r="Z846">
        <v>0</v>
      </c>
      <c r="AA846">
        <v>0</v>
      </c>
      <c r="AB846" s="3">
        <v>0.1</v>
      </c>
      <c r="AC846">
        <v>25</v>
      </c>
      <c r="AD846">
        <f t="shared" si="163"/>
        <v>0.11016807219002084</v>
      </c>
      <c r="AE846">
        <v>1630000</v>
      </c>
      <c r="AF846">
        <v>0</v>
      </c>
      <c r="AG846">
        <v>0</v>
      </c>
      <c r="AH846">
        <v>37800</v>
      </c>
      <c r="AI846">
        <v>0.15273411144569601</v>
      </c>
      <c r="AJ846">
        <v>0.15363663291075</v>
      </c>
      <c r="AK846" s="2">
        <f t="shared" si="158"/>
        <v>0.31348057039965554</v>
      </c>
      <c r="AL846" s="2">
        <f t="shared" si="164"/>
        <v>0.36787255485480336</v>
      </c>
      <c r="AM846">
        <f t="shared" si="165"/>
        <v>0.33121455561911894</v>
      </c>
      <c r="AN846">
        <f t="shared" si="166"/>
        <v>0.3954375442039445</v>
      </c>
      <c r="AO846">
        <f t="shared" si="167"/>
        <v>0.19759802425836867</v>
      </c>
      <c r="AP846">
        <f t="shared" si="168"/>
        <v>0.14320603980322083</v>
      </c>
      <c r="AQ846">
        <f t="shared" si="169"/>
        <v>49.861324638425117</v>
      </c>
    </row>
    <row r="847" spans="1:43" x14ac:dyDescent="0.2">
      <c r="A847">
        <v>19181</v>
      </c>
      <c r="B847">
        <v>4</v>
      </c>
      <c r="C847">
        <v>19</v>
      </c>
      <c r="D847" t="s">
        <v>456</v>
      </c>
      <c r="E847">
        <v>181</v>
      </c>
      <c r="F847" t="s">
        <v>601</v>
      </c>
      <c r="G847" t="s">
        <v>602</v>
      </c>
      <c r="H847" t="s">
        <v>603</v>
      </c>
      <c r="I847">
        <v>43</v>
      </c>
      <c r="J847">
        <v>14</v>
      </c>
      <c r="K847">
        <v>65</v>
      </c>
      <c r="L847">
        <v>58</v>
      </c>
      <c r="M847">
        <v>18</v>
      </c>
      <c r="N847">
        <v>83</v>
      </c>
      <c r="O847">
        <v>71</v>
      </c>
      <c r="P847">
        <v>24</v>
      </c>
      <c r="Q847">
        <v>98</v>
      </c>
      <c r="R847">
        <v>3550</v>
      </c>
      <c r="S847" s="1">
        <v>1.007047971</v>
      </c>
      <c r="T847">
        <f t="shared" si="159"/>
        <v>1</v>
      </c>
      <c r="U847">
        <f t="shared" si="160"/>
        <v>3575.02029705</v>
      </c>
      <c r="V847">
        <f t="shared" si="161"/>
        <v>1510.5719564999999</v>
      </c>
      <c r="W847">
        <v>24.69</v>
      </c>
      <c r="X847">
        <f t="shared" si="162"/>
        <v>24.864014403990002</v>
      </c>
      <c r="Y847">
        <v>0</v>
      </c>
      <c r="Z847">
        <v>0</v>
      </c>
      <c r="AA847">
        <v>0</v>
      </c>
      <c r="AB847" s="3">
        <v>0.1</v>
      </c>
      <c r="AC847">
        <v>25</v>
      </c>
      <c r="AD847">
        <f t="shared" si="163"/>
        <v>0.11016807219002084</v>
      </c>
      <c r="AE847">
        <v>1630000</v>
      </c>
      <c r="AF847">
        <v>0</v>
      </c>
      <c r="AG847">
        <v>0</v>
      </c>
      <c r="AH847">
        <v>37800</v>
      </c>
      <c r="AI847">
        <v>0.15252257118026</v>
      </c>
      <c r="AJ847">
        <v>0.15380817612450001</v>
      </c>
      <c r="AK847" s="2">
        <f t="shared" si="158"/>
        <v>0.31338808621055003</v>
      </c>
      <c r="AL847" s="2">
        <f t="shared" si="164"/>
        <v>0.36785550930235467</v>
      </c>
      <c r="AM847">
        <f t="shared" si="165"/>
        <v>0.33114666747446464</v>
      </c>
      <c r="AN847">
        <f t="shared" si="166"/>
        <v>0.39545872974816915</v>
      </c>
      <c r="AO847">
        <f t="shared" si="167"/>
        <v>0.19763121372325282</v>
      </c>
      <c r="AP847">
        <f t="shared" si="168"/>
        <v>0.14316379063144816</v>
      </c>
      <c r="AQ847">
        <f t="shared" si="169"/>
        <v>49.930479503619068</v>
      </c>
    </row>
    <row r="848" spans="1:43" x14ac:dyDescent="0.2">
      <c r="A848">
        <v>19183</v>
      </c>
      <c r="B848">
        <v>4</v>
      </c>
      <c r="C848">
        <v>19</v>
      </c>
      <c r="D848" t="s">
        <v>83</v>
      </c>
      <c r="E848">
        <v>183</v>
      </c>
      <c r="F848" t="s">
        <v>601</v>
      </c>
      <c r="G848" t="s">
        <v>602</v>
      </c>
      <c r="H848" t="s">
        <v>603</v>
      </c>
      <c r="I848">
        <v>43</v>
      </c>
      <c r="J848">
        <v>14</v>
      </c>
      <c r="K848">
        <v>65</v>
      </c>
      <c r="L848">
        <v>58</v>
      </c>
      <c r="M848">
        <v>18</v>
      </c>
      <c r="N848">
        <v>83</v>
      </c>
      <c r="O848">
        <v>71</v>
      </c>
      <c r="P848">
        <v>24</v>
      </c>
      <c r="Q848">
        <v>98</v>
      </c>
      <c r="R848">
        <v>3550</v>
      </c>
      <c r="S848" s="1">
        <v>1.0117120639999999</v>
      </c>
      <c r="T848">
        <f t="shared" si="159"/>
        <v>1</v>
      </c>
      <c r="U848">
        <f t="shared" si="160"/>
        <v>3591.5778271999998</v>
      </c>
      <c r="V848">
        <f t="shared" si="161"/>
        <v>1517.568096</v>
      </c>
      <c r="W848">
        <v>24.69</v>
      </c>
      <c r="X848">
        <f t="shared" si="162"/>
        <v>24.97917086016</v>
      </c>
      <c r="Y848">
        <v>0</v>
      </c>
      <c r="Z848">
        <v>0</v>
      </c>
      <c r="AA848">
        <v>0</v>
      </c>
      <c r="AB848" s="3">
        <v>0.1</v>
      </c>
      <c r="AC848">
        <v>25</v>
      </c>
      <c r="AD848">
        <f t="shared" si="163"/>
        <v>0.11016807219002084</v>
      </c>
      <c r="AE848">
        <v>1630000</v>
      </c>
      <c r="AF848">
        <v>0</v>
      </c>
      <c r="AG848">
        <v>0</v>
      </c>
      <c r="AH848">
        <v>37800</v>
      </c>
      <c r="AI848">
        <v>0.149021491662886</v>
      </c>
      <c r="AJ848">
        <v>0.150573566197125</v>
      </c>
      <c r="AK848" s="2">
        <f t="shared" si="158"/>
        <v>0.32223630117998647</v>
      </c>
      <c r="AL848" s="2">
        <f t="shared" si="164"/>
        <v>0.37798337043036168</v>
      </c>
      <c r="AM848">
        <f t="shared" si="165"/>
        <v>0.34041209880931877</v>
      </c>
      <c r="AN848">
        <f t="shared" si="166"/>
        <v>0.40623509511967826</v>
      </c>
      <c r="AO848">
        <f t="shared" si="167"/>
        <v>0.20295295353848961</v>
      </c>
      <c r="AP848">
        <f t="shared" si="168"/>
        <v>0.1472058842881144</v>
      </c>
      <c r="AQ848">
        <f t="shared" si="169"/>
        <v>51.103535665734498</v>
      </c>
    </row>
    <row r="849" spans="1:43" x14ac:dyDescent="0.2">
      <c r="A849">
        <v>19185</v>
      </c>
      <c r="B849">
        <v>4</v>
      </c>
      <c r="C849">
        <v>19</v>
      </c>
      <c r="D849" t="s">
        <v>457</v>
      </c>
      <c r="E849">
        <v>185</v>
      </c>
      <c r="F849" t="s">
        <v>601</v>
      </c>
      <c r="G849" t="s">
        <v>602</v>
      </c>
      <c r="H849" t="s">
        <v>603</v>
      </c>
      <c r="I849">
        <v>43</v>
      </c>
      <c r="J849">
        <v>14</v>
      </c>
      <c r="K849">
        <v>65</v>
      </c>
      <c r="L849">
        <v>58</v>
      </c>
      <c r="M849">
        <v>18</v>
      </c>
      <c r="N849">
        <v>83</v>
      </c>
      <c r="O849">
        <v>71</v>
      </c>
      <c r="P849">
        <v>24</v>
      </c>
      <c r="Q849">
        <v>98</v>
      </c>
      <c r="R849">
        <v>3550</v>
      </c>
      <c r="S849" s="1">
        <v>1.0069595179999999</v>
      </c>
      <c r="T849">
        <f t="shared" si="159"/>
        <v>1</v>
      </c>
      <c r="U849">
        <f t="shared" si="160"/>
        <v>3574.7062888999999</v>
      </c>
      <c r="V849">
        <f t="shared" si="161"/>
        <v>1510.4392769999999</v>
      </c>
      <c r="W849">
        <v>24.69</v>
      </c>
      <c r="X849">
        <f t="shared" si="162"/>
        <v>24.861830499419998</v>
      </c>
      <c r="Y849">
        <v>0</v>
      </c>
      <c r="Z849">
        <v>0</v>
      </c>
      <c r="AA849">
        <v>0</v>
      </c>
      <c r="AB849" s="3">
        <v>0.1</v>
      </c>
      <c r="AC849">
        <v>25</v>
      </c>
      <c r="AD849">
        <f t="shared" si="163"/>
        <v>0.11016807219002084</v>
      </c>
      <c r="AE849">
        <v>1630000</v>
      </c>
      <c r="AF849">
        <v>0</v>
      </c>
      <c r="AG849">
        <v>0</v>
      </c>
      <c r="AH849">
        <v>37800</v>
      </c>
      <c r="AI849">
        <v>0.15359888786996301</v>
      </c>
      <c r="AJ849">
        <v>0.15502141868425001</v>
      </c>
      <c r="AK849" s="2">
        <f t="shared" si="158"/>
        <v>0.31116474211067163</v>
      </c>
      <c r="AL849" s="2">
        <f t="shared" si="164"/>
        <v>0.36525049449293018</v>
      </c>
      <c r="AM849">
        <f t="shared" si="165"/>
        <v>0.32879888329780665</v>
      </c>
      <c r="AN849">
        <f t="shared" si="166"/>
        <v>0.39266029031655247</v>
      </c>
      <c r="AO849">
        <f t="shared" si="167"/>
        <v>0.19623386187194558</v>
      </c>
      <c r="AP849">
        <f t="shared" si="168"/>
        <v>0.14214810948968704</v>
      </c>
      <c r="AQ849">
        <f t="shared" si="169"/>
        <v>49.580600613479461</v>
      </c>
    </row>
    <row r="850" spans="1:43" x14ac:dyDescent="0.2">
      <c r="A850">
        <v>19187</v>
      </c>
      <c r="B850">
        <v>4</v>
      </c>
      <c r="C850">
        <v>19</v>
      </c>
      <c r="D850" t="s">
        <v>458</v>
      </c>
      <c r="E850">
        <v>187</v>
      </c>
      <c r="F850" t="s">
        <v>601</v>
      </c>
      <c r="G850" t="s">
        <v>602</v>
      </c>
      <c r="H850" t="s">
        <v>603</v>
      </c>
      <c r="I850">
        <v>43</v>
      </c>
      <c r="J850">
        <v>14</v>
      </c>
      <c r="K850">
        <v>65</v>
      </c>
      <c r="L850">
        <v>58</v>
      </c>
      <c r="M850">
        <v>18</v>
      </c>
      <c r="N850">
        <v>83</v>
      </c>
      <c r="O850">
        <v>71</v>
      </c>
      <c r="P850">
        <v>24</v>
      </c>
      <c r="Q850">
        <v>98</v>
      </c>
      <c r="R850">
        <v>3550</v>
      </c>
      <c r="S850" s="1">
        <v>1.0088584780000001</v>
      </c>
      <c r="T850">
        <f t="shared" si="159"/>
        <v>1</v>
      </c>
      <c r="U850">
        <f t="shared" si="160"/>
        <v>3581.4475969</v>
      </c>
      <c r="V850">
        <f t="shared" si="161"/>
        <v>1513.2877170000002</v>
      </c>
      <c r="W850">
        <v>24.69</v>
      </c>
      <c r="X850">
        <f t="shared" si="162"/>
        <v>24.908715821820003</v>
      </c>
      <c r="Y850">
        <v>0</v>
      </c>
      <c r="Z850">
        <v>0</v>
      </c>
      <c r="AA850">
        <v>0</v>
      </c>
      <c r="AB850" s="3">
        <v>0.1</v>
      </c>
      <c r="AC850">
        <v>25</v>
      </c>
      <c r="AD850">
        <f t="shared" si="163"/>
        <v>0.11016807219002084</v>
      </c>
      <c r="AE850">
        <v>1630000</v>
      </c>
      <c r="AF850">
        <v>0</v>
      </c>
      <c r="AG850">
        <v>0</v>
      </c>
      <c r="AH850">
        <v>37800</v>
      </c>
      <c r="AI850">
        <v>0.15039658042121801</v>
      </c>
      <c r="AJ850">
        <v>0.15164023968400001</v>
      </c>
      <c r="AK850" s="2">
        <f t="shared" si="158"/>
        <v>0.31838949311847425</v>
      </c>
      <c r="AL850" s="2">
        <f t="shared" si="164"/>
        <v>0.37362686216142815</v>
      </c>
      <c r="AM850">
        <f t="shared" si="165"/>
        <v>0.33639910788032501</v>
      </c>
      <c r="AN850">
        <f t="shared" si="166"/>
        <v>0.40162027892303143</v>
      </c>
      <c r="AO850">
        <f t="shared" si="167"/>
        <v>0.20068593182412467</v>
      </c>
      <c r="AP850">
        <f t="shared" si="168"/>
        <v>0.1454485627811708</v>
      </c>
      <c r="AQ850">
        <f t="shared" si="169"/>
        <v>50.636291681807741</v>
      </c>
    </row>
    <row r="851" spans="1:43" x14ac:dyDescent="0.2">
      <c r="A851">
        <v>19189</v>
      </c>
      <c r="B851">
        <v>4</v>
      </c>
      <c r="C851">
        <v>19</v>
      </c>
      <c r="D851" t="s">
        <v>555</v>
      </c>
      <c r="E851">
        <v>189</v>
      </c>
      <c r="F851" t="s">
        <v>601</v>
      </c>
      <c r="G851" t="s">
        <v>602</v>
      </c>
      <c r="H851" t="s">
        <v>603</v>
      </c>
      <c r="I851">
        <v>43</v>
      </c>
      <c r="J851">
        <v>14</v>
      </c>
      <c r="K851">
        <v>65</v>
      </c>
      <c r="L851">
        <v>58</v>
      </c>
      <c r="M851">
        <v>18</v>
      </c>
      <c r="N851">
        <v>83</v>
      </c>
      <c r="O851">
        <v>71</v>
      </c>
      <c r="P851">
        <v>24</v>
      </c>
      <c r="Q851">
        <v>98</v>
      </c>
      <c r="R851">
        <v>3550</v>
      </c>
      <c r="S851" s="1">
        <v>1.0167566180000001</v>
      </c>
      <c r="T851">
        <f t="shared" si="159"/>
        <v>1</v>
      </c>
      <c r="U851">
        <f t="shared" si="160"/>
        <v>3609.4859939000003</v>
      </c>
      <c r="V851">
        <f t="shared" si="161"/>
        <v>1525.1349270000001</v>
      </c>
      <c r="W851">
        <v>24.69</v>
      </c>
      <c r="X851">
        <f t="shared" si="162"/>
        <v>25.103720898420004</v>
      </c>
      <c r="Y851">
        <v>0</v>
      </c>
      <c r="Z851">
        <v>0</v>
      </c>
      <c r="AA851">
        <v>0</v>
      </c>
      <c r="AB851" s="3">
        <v>0.1</v>
      </c>
      <c r="AC851">
        <v>25</v>
      </c>
      <c r="AD851">
        <f t="shared" si="163"/>
        <v>0.11016807219002084</v>
      </c>
      <c r="AE851">
        <v>1630000</v>
      </c>
      <c r="AF851">
        <v>0</v>
      </c>
      <c r="AG851">
        <v>0</v>
      </c>
      <c r="AH851">
        <v>37800</v>
      </c>
      <c r="AI851">
        <v>0.14746508744619299</v>
      </c>
      <c r="AJ851">
        <v>0.14813435508412501</v>
      </c>
      <c r="AK851" s="2">
        <f t="shared" si="158"/>
        <v>0.32726098751702221</v>
      </c>
      <c r="AL851" s="2">
        <f t="shared" si="164"/>
        <v>0.38359643314279684</v>
      </c>
      <c r="AM851">
        <f t="shared" si="165"/>
        <v>0.34562861962434493</v>
      </c>
      <c r="AN851">
        <f t="shared" si="166"/>
        <v>0.41214633758568631</v>
      </c>
      <c r="AO851">
        <f t="shared" si="167"/>
        <v>0.20583673670947733</v>
      </c>
      <c r="AP851">
        <f t="shared" si="168"/>
        <v>0.14950129108370264</v>
      </c>
      <c r="AQ851">
        <f t="shared" si="169"/>
        <v>51.642902371274829</v>
      </c>
    </row>
    <row r="852" spans="1:43" x14ac:dyDescent="0.2">
      <c r="A852">
        <v>19191</v>
      </c>
      <c r="B852">
        <v>4</v>
      </c>
      <c r="C852">
        <v>19</v>
      </c>
      <c r="D852" t="s">
        <v>645</v>
      </c>
      <c r="E852">
        <v>191</v>
      </c>
      <c r="F852" t="s">
        <v>601</v>
      </c>
      <c r="G852" t="s">
        <v>602</v>
      </c>
      <c r="H852" t="s">
        <v>603</v>
      </c>
      <c r="I852">
        <v>43</v>
      </c>
      <c r="J852">
        <v>14</v>
      </c>
      <c r="K852">
        <v>65</v>
      </c>
      <c r="L852">
        <v>58</v>
      </c>
      <c r="M852">
        <v>18</v>
      </c>
      <c r="N852">
        <v>83</v>
      </c>
      <c r="O852">
        <v>71</v>
      </c>
      <c r="P852">
        <v>24</v>
      </c>
      <c r="Q852">
        <v>98</v>
      </c>
      <c r="R852">
        <v>3550</v>
      </c>
      <c r="S852" s="1">
        <v>1.0221539319999999</v>
      </c>
      <c r="T852">
        <f t="shared" si="159"/>
        <v>1</v>
      </c>
      <c r="U852">
        <f t="shared" si="160"/>
        <v>3628.6464585999997</v>
      </c>
      <c r="V852">
        <f t="shared" si="161"/>
        <v>1533.2308979999998</v>
      </c>
      <c r="W852">
        <v>24.69</v>
      </c>
      <c r="X852">
        <f t="shared" si="162"/>
        <v>25.236980581080001</v>
      </c>
      <c r="Y852">
        <v>0</v>
      </c>
      <c r="Z852">
        <v>0</v>
      </c>
      <c r="AA852">
        <v>0</v>
      </c>
      <c r="AB852" s="3">
        <v>0.1</v>
      </c>
      <c r="AC852">
        <v>25</v>
      </c>
      <c r="AD852">
        <f t="shared" si="163"/>
        <v>0.11016807219002084</v>
      </c>
      <c r="AE852">
        <v>1630000</v>
      </c>
      <c r="AF852">
        <v>0</v>
      </c>
      <c r="AG852">
        <v>0</v>
      </c>
      <c r="AH852">
        <v>37800</v>
      </c>
      <c r="AI852">
        <v>0.14747924602207799</v>
      </c>
      <c r="AJ852">
        <v>0.14880915885537499</v>
      </c>
      <c r="AK852" s="2">
        <f t="shared" si="158"/>
        <v>0.32896662279280287</v>
      </c>
      <c r="AL852" s="2">
        <f t="shared" si="164"/>
        <v>0.38529665999872575</v>
      </c>
      <c r="AM852">
        <f t="shared" si="165"/>
        <v>0.34733249153666912</v>
      </c>
      <c r="AN852">
        <f t="shared" si="166"/>
        <v>0.41384382354078025</v>
      </c>
      <c r="AO852">
        <f t="shared" si="167"/>
        <v>0.20661050663832456</v>
      </c>
      <c r="AP852">
        <f t="shared" si="168"/>
        <v>0.15028046943240161</v>
      </c>
      <c r="AQ852">
        <f t="shared" si="169"/>
        <v>51.637944453656814</v>
      </c>
    </row>
    <row r="853" spans="1:43" x14ac:dyDescent="0.2">
      <c r="A853">
        <v>19193</v>
      </c>
      <c r="B853">
        <v>4</v>
      </c>
      <c r="C853">
        <v>19</v>
      </c>
      <c r="D853" t="s">
        <v>646</v>
      </c>
      <c r="E853">
        <v>193</v>
      </c>
      <c r="F853" t="s">
        <v>601</v>
      </c>
      <c r="G853" t="s">
        <v>602</v>
      </c>
      <c r="H853" t="s">
        <v>603</v>
      </c>
      <c r="I853">
        <v>43</v>
      </c>
      <c r="J853">
        <v>14</v>
      </c>
      <c r="K853">
        <v>65</v>
      </c>
      <c r="L853">
        <v>58</v>
      </c>
      <c r="M853">
        <v>18</v>
      </c>
      <c r="N853">
        <v>83</v>
      </c>
      <c r="O853">
        <v>71</v>
      </c>
      <c r="P853">
        <v>24</v>
      </c>
      <c r="Q853">
        <v>98</v>
      </c>
      <c r="R853">
        <v>3550</v>
      </c>
      <c r="S853" s="1">
        <v>1.000660426</v>
      </c>
      <c r="T853">
        <f t="shared" si="159"/>
        <v>1</v>
      </c>
      <c r="U853">
        <f t="shared" si="160"/>
        <v>3552.3445123000001</v>
      </c>
      <c r="V853">
        <f t="shared" si="161"/>
        <v>1500.9906390000001</v>
      </c>
      <c r="W853">
        <v>24.69</v>
      </c>
      <c r="X853">
        <f t="shared" si="162"/>
        <v>24.706305917940004</v>
      </c>
      <c r="Y853">
        <v>0</v>
      </c>
      <c r="Z853">
        <v>0</v>
      </c>
      <c r="AA853">
        <v>0</v>
      </c>
      <c r="AB853" s="3">
        <v>0.1</v>
      </c>
      <c r="AC853">
        <v>25</v>
      </c>
      <c r="AD853">
        <f t="shared" si="163"/>
        <v>0.11016807219002084</v>
      </c>
      <c r="AE853">
        <v>1630000</v>
      </c>
      <c r="AF853">
        <v>0</v>
      </c>
      <c r="AG853">
        <v>0</v>
      </c>
      <c r="AH853">
        <v>37800</v>
      </c>
      <c r="AI853">
        <v>0.154619010297041</v>
      </c>
      <c r="AJ853">
        <v>0.15734970074914301</v>
      </c>
      <c r="AK853" s="2">
        <f t="shared" si="158"/>
        <v>0.30717811922841193</v>
      </c>
      <c r="AL853" s="2">
        <f t="shared" si="164"/>
        <v>0.36090703263670126</v>
      </c>
      <c r="AM853">
        <f t="shared" si="165"/>
        <v>0.32469591648815599</v>
      </c>
      <c r="AN853">
        <f t="shared" si="166"/>
        <v>0.388135988165281</v>
      </c>
      <c r="AO853">
        <f t="shared" si="167"/>
        <v>0.19405583036145183</v>
      </c>
      <c r="AP853">
        <f t="shared" si="168"/>
        <v>0.14032691695316249</v>
      </c>
      <c r="AQ853">
        <f t="shared" si="169"/>
        <v>49.253485063220538</v>
      </c>
    </row>
    <row r="854" spans="1:43" x14ac:dyDescent="0.2">
      <c r="A854">
        <v>19195</v>
      </c>
      <c r="B854">
        <v>4</v>
      </c>
      <c r="C854">
        <v>19</v>
      </c>
      <c r="D854" t="s">
        <v>463</v>
      </c>
      <c r="E854">
        <v>195</v>
      </c>
      <c r="F854" t="s">
        <v>601</v>
      </c>
      <c r="G854" t="s">
        <v>602</v>
      </c>
      <c r="H854" t="s">
        <v>603</v>
      </c>
      <c r="I854">
        <v>43</v>
      </c>
      <c r="J854">
        <v>14</v>
      </c>
      <c r="K854">
        <v>65</v>
      </c>
      <c r="L854">
        <v>58</v>
      </c>
      <c r="M854">
        <v>18</v>
      </c>
      <c r="N854">
        <v>83</v>
      </c>
      <c r="O854">
        <v>71</v>
      </c>
      <c r="P854">
        <v>24</v>
      </c>
      <c r="Q854">
        <v>98</v>
      </c>
      <c r="R854">
        <v>3550</v>
      </c>
      <c r="S854" s="1">
        <v>1.0187774540000001</v>
      </c>
      <c r="T854">
        <f t="shared" si="159"/>
        <v>1</v>
      </c>
      <c r="U854">
        <f t="shared" si="160"/>
        <v>3616.6599617000002</v>
      </c>
      <c r="V854">
        <f t="shared" si="161"/>
        <v>1528.1661810000001</v>
      </c>
      <c r="W854">
        <v>24.69</v>
      </c>
      <c r="X854">
        <f t="shared" si="162"/>
        <v>25.153615339260003</v>
      </c>
      <c r="Y854">
        <v>0</v>
      </c>
      <c r="Z854">
        <v>0</v>
      </c>
      <c r="AA854">
        <v>0</v>
      </c>
      <c r="AB854" s="3">
        <v>0.1</v>
      </c>
      <c r="AC854">
        <v>25</v>
      </c>
      <c r="AD854">
        <f t="shared" si="163"/>
        <v>0.11016807219002084</v>
      </c>
      <c r="AE854">
        <v>1630000</v>
      </c>
      <c r="AF854">
        <v>0</v>
      </c>
      <c r="AG854">
        <v>0</v>
      </c>
      <c r="AH854">
        <v>37800</v>
      </c>
      <c r="AI854">
        <v>0.146740804233051</v>
      </c>
      <c r="AJ854">
        <v>0.147716225546</v>
      </c>
      <c r="AK854" s="2">
        <f t="shared" si="158"/>
        <v>0.32952993422445959</v>
      </c>
      <c r="AL854" s="2">
        <f t="shared" si="164"/>
        <v>0.38614344032417591</v>
      </c>
      <c r="AM854">
        <f t="shared" si="165"/>
        <v>0.34798822528428042</v>
      </c>
      <c r="AN854">
        <f t="shared" si="166"/>
        <v>0.41483426137599955</v>
      </c>
      <c r="AO854">
        <f t="shared" si="167"/>
        <v>0.20715131077685286</v>
      </c>
      <c r="AP854">
        <f t="shared" si="168"/>
        <v>0.15053780467713654</v>
      </c>
      <c r="AQ854">
        <f t="shared" si="169"/>
        <v>51.897801391768418</v>
      </c>
    </row>
    <row r="855" spans="1:43" x14ac:dyDescent="0.2">
      <c r="A855">
        <v>19197</v>
      </c>
      <c r="B855">
        <v>4</v>
      </c>
      <c r="C855">
        <v>19</v>
      </c>
      <c r="D855" t="s">
        <v>647</v>
      </c>
      <c r="E855">
        <v>197</v>
      </c>
      <c r="F855" t="s">
        <v>601</v>
      </c>
      <c r="G855" t="s">
        <v>602</v>
      </c>
      <c r="H855" t="s">
        <v>603</v>
      </c>
      <c r="I855">
        <v>43</v>
      </c>
      <c r="J855">
        <v>14</v>
      </c>
      <c r="K855">
        <v>65</v>
      </c>
      <c r="L855">
        <v>58</v>
      </c>
      <c r="M855">
        <v>18</v>
      </c>
      <c r="N855">
        <v>83</v>
      </c>
      <c r="O855">
        <v>71</v>
      </c>
      <c r="P855">
        <v>24</v>
      </c>
      <c r="Q855">
        <v>98</v>
      </c>
      <c r="R855">
        <v>3550</v>
      </c>
      <c r="S855" s="1">
        <v>1.0118982000000001</v>
      </c>
      <c r="T855">
        <f t="shared" si="159"/>
        <v>1</v>
      </c>
      <c r="U855">
        <f t="shared" si="160"/>
        <v>3592.2386100000003</v>
      </c>
      <c r="V855">
        <f t="shared" si="161"/>
        <v>1517.8473000000001</v>
      </c>
      <c r="W855">
        <v>24.69</v>
      </c>
      <c r="X855">
        <f t="shared" si="162"/>
        <v>24.983766558000003</v>
      </c>
      <c r="Y855">
        <v>0</v>
      </c>
      <c r="Z855">
        <v>0</v>
      </c>
      <c r="AA855">
        <v>0</v>
      </c>
      <c r="AB855" s="3">
        <v>0.1</v>
      </c>
      <c r="AC855">
        <v>25</v>
      </c>
      <c r="AD855">
        <f t="shared" si="163"/>
        <v>0.11016807219002084</v>
      </c>
      <c r="AE855">
        <v>1630000</v>
      </c>
      <c r="AF855">
        <v>0</v>
      </c>
      <c r="AG855">
        <v>0</v>
      </c>
      <c r="AH855">
        <v>37800</v>
      </c>
      <c r="AI855">
        <v>0.14804279364953599</v>
      </c>
      <c r="AJ855">
        <v>0.149732472457375</v>
      </c>
      <c r="AK855" s="2">
        <f t="shared" si="158"/>
        <v>0.32442625465052305</v>
      </c>
      <c r="AL855" s="2">
        <f t="shared" si="164"/>
        <v>0.38054186291978886</v>
      </c>
      <c r="AM855">
        <f t="shared" si="165"/>
        <v>0.34272221089475552</v>
      </c>
      <c r="AN855">
        <f t="shared" si="166"/>
        <v>0.40898035730012194</v>
      </c>
      <c r="AO855">
        <f t="shared" si="167"/>
        <v>0.20432191999525631</v>
      </c>
      <c r="AP855">
        <f t="shared" si="168"/>
        <v>0.1482063117259905</v>
      </c>
      <c r="AQ855">
        <f t="shared" si="169"/>
        <v>51.441376688578323</v>
      </c>
    </row>
    <row r="856" spans="1:43" x14ac:dyDescent="0.2">
      <c r="A856">
        <v>20001</v>
      </c>
      <c r="B856">
        <v>17</v>
      </c>
      <c r="C856">
        <v>20</v>
      </c>
      <c r="D856" t="s">
        <v>559</v>
      </c>
      <c r="E856">
        <v>1</v>
      </c>
      <c r="F856" t="s">
        <v>648</v>
      </c>
      <c r="G856" t="s">
        <v>649</v>
      </c>
      <c r="H856" t="s">
        <v>650</v>
      </c>
      <c r="I856">
        <v>43</v>
      </c>
      <c r="J856">
        <v>14</v>
      </c>
      <c r="K856">
        <v>65</v>
      </c>
      <c r="L856">
        <v>58</v>
      </c>
      <c r="M856">
        <v>18</v>
      </c>
      <c r="N856">
        <v>83</v>
      </c>
      <c r="O856">
        <v>71</v>
      </c>
      <c r="P856">
        <v>24</v>
      </c>
      <c r="Q856">
        <v>98</v>
      </c>
      <c r="R856">
        <v>3550</v>
      </c>
      <c r="S856" s="1">
        <v>0.98276565500000002</v>
      </c>
      <c r="T856">
        <f t="shared" si="159"/>
        <v>1</v>
      </c>
      <c r="U856">
        <f t="shared" si="160"/>
        <v>3488.8180752500002</v>
      </c>
      <c r="V856">
        <f t="shared" si="161"/>
        <v>1474.1484825</v>
      </c>
      <c r="W856">
        <v>24.69</v>
      </c>
      <c r="X856">
        <f t="shared" si="162"/>
        <v>24.26448402195</v>
      </c>
      <c r="Y856">
        <v>0</v>
      </c>
      <c r="Z856">
        <v>0</v>
      </c>
      <c r="AA856">
        <v>0</v>
      </c>
      <c r="AB856" s="3">
        <v>0.1</v>
      </c>
      <c r="AC856">
        <v>25</v>
      </c>
      <c r="AD856">
        <f t="shared" si="163"/>
        <v>0.11016807219002084</v>
      </c>
      <c r="AE856">
        <v>1630000</v>
      </c>
      <c r="AF856">
        <v>0</v>
      </c>
      <c r="AG856">
        <v>0</v>
      </c>
      <c r="AH856">
        <v>37800</v>
      </c>
      <c r="AI856">
        <v>0.16058079063311001</v>
      </c>
      <c r="AJ856">
        <v>0.16183771657425</v>
      </c>
      <c r="AK856" s="2">
        <f t="shared" si="158"/>
        <v>0.29048440393487518</v>
      </c>
      <c r="AL856" s="2">
        <f t="shared" si="164"/>
        <v>0.34221855833012821</v>
      </c>
      <c r="AM856">
        <f t="shared" si="165"/>
        <v>0.30735182913689912</v>
      </c>
      <c r="AN856">
        <f t="shared" si="166"/>
        <v>0.36843660183740096</v>
      </c>
      <c r="AO856">
        <f t="shared" si="167"/>
        <v>0.18443495004290034</v>
      </c>
      <c r="AP856">
        <f t="shared" si="168"/>
        <v>0.13270079564764733</v>
      </c>
      <c r="AQ856">
        <f t="shared" si="169"/>
        <v>47.42488241669556</v>
      </c>
    </row>
    <row r="857" spans="1:43" x14ac:dyDescent="0.2">
      <c r="A857">
        <v>20003</v>
      </c>
      <c r="B857">
        <v>17</v>
      </c>
      <c r="C857">
        <v>20</v>
      </c>
      <c r="D857" t="s">
        <v>651</v>
      </c>
      <c r="E857">
        <v>3</v>
      </c>
      <c r="F857" t="s">
        <v>648</v>
      </c>
      <c r="G857" t="s">
        <v>649</v>
      </c>
      <c r="H857" t="s">
        <v>650</v>
      </c>
      <c r="I857">
        <v>43</v>
      </c>
      <c r="J857">
        <v>14</v>
      </c>
      <c r="K857">
        <v>65</v>
      </c>
      <c r="L857">
        <v>58</v>
      </c>
      <c r="M857">
        <v>18</v>
      </c>
      <c r="N857">
        <v>83</v>
      </c>
      <c r="O857">
        <v>71</v>
      </c>
      <c r="P857">
        <v>24</v>
      </c>
      <c r="Q857">
        <v>98</v>
      </c>
      <c r="R857">
        <v>3550</v>
      </c>
      <c r="S857" s="1">
        <v>0.98685298499999996</v>
      </c>
      <c r="T857">
        <f t="shared" si="159"/>
        <v>1</v>
      </c>
      <c r="U857">
        <f t="shared" si="160"/>
        <v>3503.32809675</v>
      </c>
      <c r="V857">
        <f t="shared" si="161"/>
        <v>1480.2794775</v>
      </c>
      <c r="W857">
        <v>24.69</v>
      </c>
      <c r="X857">
        <f t="shared" si="162"/>
        <v>24.365400199650001</v>
      </c>
      <c r="Y857">
        <v>0</v>
      </c>
      <c r="Z857">
        <v>0</v>
      </c>
      <c r="AA857">
        <v>0</v>
      </c>
      <c r="AB857" s="3">
        <v>0.1</v>
      </c>
      <c r="AC857">
        <v>25</v>
      </c>
      <c r="AD857">
        <f t="shared" si="163"/>
        <v>0.11016807219002084</v>
      </c>
      <c r="AE857">
        <v>1630000</v>
      </c>
      <c r="AF857">
        <v>0</v>
      </c>
      <c r="AG857">
        <v>0</v>
      </c>
      <c r="AH857">
        <v>37800</v>
      </c>
      <c r="AI857">
        <v>0.160765894502086</v>
      </c>
      <c r="AJ857">
        <v>0.16231617117950001</v>
      </c>
      <c r="AK857" s="2">
        <f t="shared" si="158"/>
        <v>0.29135667964535911</v>
      </c>
      <c r="AL857" s="2">
        <f t="shared" si="164"/>
        <v>0.3430312679730303</v>
      </c>
      <c r="AM857">
        <f t="shared" si="165"/>
        <v>0.30820468390195038</v>
      </c>
      <c r="AN857">
        <f t="shared" si="166"/>
        <v>0.36921912434823007</v>
      </c>
      <c r="AO857">
        <f t="shared" si="167"/>
        <v>0.18477386210095065</v>
      </c>
      <c r="AP857">
        <f t="shared" si="168"/>
        <v>0.13309927377327943</v>
      </c>
      <c r="AQ857">
        <f t="shared" si="169"/>
        <v>47.370277991744302</v>
      </c>
    </row>
    <row r="858" spans="1:43" x14ac:dyDescent="0.2">
      <c r="A858">
        <v>20005</v>
      </c>
      <c r="B858">
        <v>17</v>
      </c>
      <c r="C858">
        <v>20</v>
      </c>
      <c r="D858" t="s">
        <v>652</v>
      </c>
      <c r="E858">
        <v>5</v>
      </c>
      <c r="F858" t="s">
        <v>648</v>
      </c>
      <c r="G858" t="s">
        <v>649</v>
      </c>
      <c r="H858" t="s">
        <v>650</v>
      </c>
      <c r="I858">
        <v>43</v>
      </c>
      <c r="J858">
        <v>14</v>
      </c>
      <c r="K858">
        <v>65</v>
      </c>
      <c r="L858">
        <v>58</v>
      </c>
      <c r="M858">
        <v>18</v>
      </c>
      <c r="N858">
        <v>83</v>
      </c>
      <c r="O858">
        <v>71</v>
      </c>
      <c r="P858">
        <v>24</v>
      </c>
      <c r="Q858">
        <v>98</v>
      </c>
      <c r="R858">
        <v>3550</v>
      </c>
      <c r="S858" s="1">
        <v>0.99620615899999998</v>
      </c>
      <c r="T858">
        <f t="shared" si="159"/>
        <v>1</v>
      </c>
      <c r="U858">
        <f t="shared" si="160"/>
        <v>3536.5318644499998</v>
      </c>
      <c r="V858">
        <f t="shared" si="161"/>
        <v>1494.3092385</v>
      </c>
      <c r="W858">
        <v>24.69</v>
      </c>
      <c r="X858">
        <f t="shared" si="162"/>
        <v>24.596330065709999</v>
      </c>
      <c r="Y858">
        <v>0</v>
      </c>
      <c r="Z858">
        <v>0</v>
      </c>
      <c r="AA858">
        <v>0</v>
      </c>
      <c r="AB858" s="3">
        <v>0.1</v>
      </c>
      <c r="AC858">
        <v>25</v>
      </c>
      <c r="AD858">
        <f t="shared" si="163"/>
        <v>0.11016807219002084</v>
      </c>
      <c r="AE858">
        <v>1630000</v>
      </c>
      <c r="AF858">
        <v>0</v>
      </c>
      <c r="AG858">
        <v>0</v>
      </c>
      <c r="AH858">
        <v>37800</v>
      </c>
      <c r="AI858">
        <v>0.15859787232362099</v>
      </c>
      <c r="AJ858">
        <v>0.15962099307249999</v>
      </c>
      <c r="AK858" s="2">
        <f t="shared" si="158"/>
        <v>0.29813866814934553</v>
      </c>
      <c r="AL858" s="2">
        <f t="shared" si="164"/>
        <v>0.35051964460137214</v>
      </c>
      <c r="AM858">
        <f t="shared" si="165"/>
        <v>0.31521698348360766</v>
      </c>
      <c r="AN858">
        <f t="shared" si="166"/>
        <v>0.3770654872004478</v>
      </c>
      <c r="AO858">
        <f t="shared" si="167"/>
        <v>0.18857843814300909</v>
      </c>
      <c r="AP858">
        <f t="shared" si="168"/>
        <v>0.13619746169098249</v>
      </c>
      <c r="AQ858">
        <f t="shared" si="169"/>
        <v>48.017826485185594</v>
      </c>
    </row>
    <row r="859" spans="1:43" x14ac:dyDescent="0.2">
      <c r="A859">
        <v>20007</v>
      </c>
      <c r="B859">
        <v>17</v>
      </c>
      <c r="C859">
        <v>20</v>
      </c>
      <c r="D859" t="s">
        <v>653</v>
      </c>
      <c r="E859">
        <v>7</v>
      </c>
      <c r="F859" t="s">
        <v>648</v>
      </c>
      <c r="G859" t="s">
        <v>649</v>
      </c>
      <c r="H859" t="s">
        <v>650</v>
      </c>
      <c r="I859">
        <v>43</v>
      </c>
      <c r="J859">
        <v>14</v>
      </c>
      <c r="K859">
        <v>65</v>
      </c>
      <c r="L859">
        <v>58</v>
      </c>
      <c r="M859">
        <v>18</v>
      </c>
      <c r="N859">
        <v>83</v>
      </c>
      <c r="O859">
        <v>71</v>
      </c>
      <c r="P859">
        <v>24</v>
      </c>
      <c r="Q859">
        <v>98</v>
      </c>
      <c r="R859">
        <v>3550</v>
      </c>
      <c r="S859" s="1">
        <v>0.96849040200000003</v>
      </c>
      <c r="T859">
        <f t="shared" si="159"/>
        <v>1</v>
      </c>
      <c r="U859">
        <f t="shared" si="160"/>
        <v>3438.1409271000002</v>
      </c>
      <c r="V859">
        <f t="shared" si="161"/>
        <v>1452.7356030000001</v>
      </c>
      <c r="W859">
        <v>24.69</v>
      </c>
      <c r="X859">
        <f t="shared" si="162"/>
        <v>23.912028025380003</v>
      </c>
      <c r="Y859">
        <v>0</v>
      </c>
      <c r="Z859">
        <v>0</v>
      </c>
      <c r="AA859">
        <v>0</v>
      </c>
      <c r="AB859" s="3">
        <v>0.1</v>
      </c>
      <c r="AC859">
        <v>25</v>
      </c>
      <c r="AD859">
        <f t="shared" si="163"/>
        <v>0.11016807219002084</v>
      </c>
      <c r="AE859">
        <v>1630000</v>
      </c>
      <c r="AF859">
        <v>0</v>
      </c>
      <c r="AG859">
        <v>0</v>
      </c>
      <c r="AH859">
        <v>37800</v>
      </c>
      <c r="AI859">
        <v>0.17553899084862501</v>
      </c>
      <c r="AJ859">
        <v>0.178584942243875</v>
      </c>
      <c r="AK859" s="2">
        <f t="shared" si="158"/>
        <v>0.26187145735609013</v>
      </c>
      <c r="AL859" s="2">
        <f t="shared" si="164"/>
        <v>0.3091971903762204</v>
      </c>
      <c r="AM859">
        <f t="shared" si="165"/>
        <v>0.27730155902063475</v>
      </c>
      <c r="AN859">
        <f t="shared" si="166"/>
        <v>0.33318111631140884</v>
      </c>
      <c r="AO859">
        <f t="shared" si="167"/>
        <v>0.16695539395143785</v>
      </c>
      <c r="AP859">
        <f t="shared" si="168"/>
        <v>0.1196296609313076</v>
      </c>
      <c r="AQ859">
        <f t="shared" si="169"/>
        <v>43.383666941109702</v>
      </c>
    </row>
    <row r="860" spans="1:43" x14ac:dyDescent="0.2">
      <c r="A860">
        <v>20009</v>
      </c>
      <c r="B860">
        <v>17</v>
      </c>
      <c r="C860">
        <v>20</v>
      </c>
      <c r="D860" t="s">
        <v>654</v>
      </c>
      <c r="E860">
        <v>9</v>
      </c>
      <c r="F860" t="s">
        <v>648</v>
      </c>
      <c r="G860" t="s">
        <v>649</v>
      </c>
      <c r="H860" t="s">
        <v>650</v>
      </c>
      <c r="I860">
        <v>43</v>
      </c>
      <c r="J860">
        <v>14</v>
      </c>
      <c r="K860">
        <v>65</v>
      </c>
      <c r="L860">
        <v>58</v>
      </c>
      <c r="M860">
        <v>18</v>
      </c>
      <c r="N860">
        <v>83</v>
      </c>
      <c r="O860">
        <v>71</v>
      </c>
      <c r="P860">
        <v>24</v>
      </c>
      <c r="Q860">
        <v>98</v>
      </c>
      <c r="R860">
        <v>3550</v>
      </c>
      <c r="S860" s="1">
        <v>0.97378192500000005</v>
      </c>
      <c r="T860">
        <f t="shared" si="159"/>
        <v>1</v>
      </c>
      <c r="U860">
        <f t="shared" si="160"/>
        <v>3456.92583375</v>
      </c>
      <c r="V860">
        <f t="shared" si="161"/>
        <v>1460.6728875000001</v>
      </c>
      <c r="W860">
        <v>24.69</v>
      </c>
      <c r="X860">
        <f t="shared" si="162"/>
        <v>24.042675728250003</v>
      </c>
      <c r="Y860">
        <v>0</v>
      </c>
      <c r="Z860">
        <v>0</v>
      </c>
      <c r="AA860">
        <v>0</v>
      </c>
      <c r="AB860" s="3">
        <v>0.1</v>
      </c>
      <c r="AC860">
        <v>25</v>
      </c>
      <c r="AD860">
        <f t="shared" si="163"/>
        <v>0.11016807219002084</v>
      </c>
      <c r="AE860">
        <v>1630000</v>
      </c>
      <c r="AF860">
        <v>0</v>
      </c>
      <c r="AG860">
        <v>0</v>
      </c>
      <c r="AH860">
        <v>37800</v>
      </c>
      <c r="AI860">
        <v>0.17452841276367401</v>
      </c>
      <c r="AJ860">
        <v>0.17580978321349999</v>
      </c>
      <c r="AK860" s="2">
        <f t="shared" si="158"/>
        <v>0.26482684790438837</v>
      </c>
      <c r="AL860" s="2">
        <f t="shared" si="164"/>
        <v>0.31242661280211986</v>
      </c>
      <c r="AM860">
        <f t="shared" si="165"/>
        <v>0.28034629503620578</v>
      </c>
      <c r="AN860">
        <f t="shared" si="166"/>
        <v>0.33654941371793395</v>
      </c>
      <c r="AO860">
        <f t="shared" si="167"/>
        <v>0.16857952473932902</v>
      </c>
      <c r="AP860">
        <f t="shared" si="168"/>
        <v>0.12097975984159759</v>
      </c>
      <c r="AQ860">
        <f t="shared" si="169"/>
        <v>43.634872933081141</v>
      </c>
    </row>
    <row r="861" spans="1:43" x14ac:dyDescent="0.2">
      <c r="A861">
        <v>20011</v>
      </c>
      <c r="B861">
        <v>17</v>
      </c>
      <c r="C861">
        <v>20</v>
      </c>
      <c r="D861" t="s">
        <v>655</v>
      </c>
      <c r="E861">
        <v>11</v>
      </c>
      <c r="F861" t="s">
        <v>648</v>
      </c>
      <c r="G861" t="s">
        <v>649</v>
      </c>
      <c r="H861" t="s">
        <v>650</v>
      </c>
      <c r="I861">
        <v>43</v>
      </c>
      <c r="J861">
        <v>14</v>
      </c>
      <c r="K861">
        <v>65</v>
      </c>
      <c r="L861">
        <v>58</v>
      </c>
      <c r="M861">
        <v>18</v>
      </c>
      <c r="N861">
        <v>83</v>
      </c>
      <c r="O861">
        <v>71</v>
      </c>
      <c r="P861">
        <v>24</v>
      </c>
      <c r="Q861">
        <v>98</v>
      </c>
      <c r="R861">
        <v>3550</v>
      </c>
      <c r="S861" s="1">
        <v>0.98423435699999995</v>
      </c>
      <c r="T861">
        <f t="shared" si="159"/>
        <v>1</v>
      </c>
      <c r="U861">
        <f t="shared" si="160"/>
        <v>3494.0319673499998</v>
      </c>
      <c r="V861">
        <f t="shared" si="161"/>
        <v>1476.3515355</v>
      </c>
      <c r="W861">
        <v>24.69</v>
      </c>
      <c r="X861">
        <f t="shared" si="162"/>
        <v>24.300746274329999</v>
      </c>
      <c r="Y861">
        <v>0</v>
      </c>
      <c r="Z861">
        <v>0</v>
      </c>
      <c r="AA861">
        <v>0</v>
      </c>
      <c r="AB861" s="3">
        <v>0.1</v>
      </c>
      <c r="AC861">
        <v>25</v>
      </c>
      <c r="AD861">
        <f t="shared" si="163"/>
        <v>0.11016807219002084</v>
      </c>
      <c r="AE861">
        <v>1630000</v>
      </c>
      <c r="AF861">
        <v>0</v>
      </c>
      <c r="AG861">
        <v>0</v>
      </c>
      <c r="AH861">
        <v>37800</v>
      </c>
      <c r="AI861">
        <v>0.15931363575089499</v>
      </c>
      <c r="AJ861">
        <v>0.16029198076699999</v>
      </c>
      <c r="AK861" s="2">
        <f t="shared" si="158"/>
        <v>0.29323243952119893</v>
      </c>
      <c r="AL861" s="2">
        <f t="shared" si="164"/>
        <v>0.34537807901005507</v>
      </c>
      <c r="AM861">
        <f t="shared" si="165"/>
        <v>0.31023402549417256</v>
      </c>
      <c r="AN861">
        <f t="shared" si="166"/>
        <v>0.37180465659337086</v>
      </c>
      <c r="AO861">
        <f t="shared" si="167"/>
        <v>0.18610180893225109</v>
      </c>
      <c r="AP861">
        <f t="shared" si="168"/>
        <v>0.13395616944339495</v>
      </c>
      <c r="AQ861">
        <f t="shared" si="169"/>
        <v>47.802092258210671</v>
      </c>
    </row>
    <row r="862" spans="1:43" x14ac:dyDescent="0.2">
      <c r="A862">
        <v>20013</v>
      </c>
      <c r="B862">
        <v>17</v>
      </c>
      <c r="C862">
        <v>20</v>
      </c>
      <c r="D862" t="s">
        <v>505</v>
      </c>
      <c r="E862">
        <v>13</v>
      </c>
      <c r="F862" t="s">
        <v>648</v>
      </c>
      <c r="G862" t="s">
        <v>649</v>
      </c>
      <c r="H862" t="s">
        <v>650</v>
      </c>
      <c r="I862">
        <v>43</v>
      </c>
      <c r="J862">
        <v>14</v>
      </c>
      <c r="K862">
        <v>65</v>
      </c>
      <c r="L862">
        <v>58</v>
      </c>
      <c r="M862">
        <v>18</v>
      </c>
      <c r="N862">
        <v>83</v>
      </c>
      <c r="O862">
        <v>71</v>
      </c>
      <c r="P862">
        <v>24</v>
      </c>
      <c r="Q862">
        <v>98</v>
      </c>
      <c r="R862">
        <v>3550</v>
      </c>
      <c r="S862" s="1">
        <v>0.99574989700000005</v>
      </c>
      <c r="T862">
        <f t="shared" si="159"/>
        <v>1</v>
      </c>
      <c r="U862">
        <f t="shared" si="160"/>
        <v>3534.9121343500001</v>
      </c>
      <c r="V862">
        <f t="shared" si="161"/>
        <v>1493.6248455</v>
      </c>
      <c r="W862">
        <v>24.69</v>
      </c>
      <c r="X862">
        <f t="shared" si="162"/>
        <v>24.585064956930001</v>
      </c>
      <c r="Y862">
        <v>0</v>
      </c>
      <c r="Z862">
        <v>0</v>
      </c>
      <c r="AA862">
        <v>0</v>
      </c>
      <c r="AB862" s="3">
        <v>0.1</v>
      </c>
      <c r="AC862">
        <v>25</v>
      </c>
      <c r="AD862">
        <f t="shared" si="163"/>
        <v>0.11016807219002084</v>
      </c>
      <c r="AE862">
        <v>1630000</v>
      </c>
      <c r="AF862">
        <v>0</v>
      </c>
      <c r="AG862">
        <v>0</v>
      </c>
      <c r="AH862">
        <v>37800</v>
      </c>
      <c r="AI862">
        <v>0.159285791387688</v>
      </c>
      <c r="AJ862">
        <v>0.16069983328637499</v>
      </c>
      <c r="AK862" s="2">
        <f t="shared" si="158"/>
        <v>0.29671511745995194</v>
      </c>
      <c r="AL862" s="2">
        <f t="shared" si="164"/>
        <v>0.34886987240168649</v>
      </c>
      <c r="AM862">
        <f t="shared" si="165"/>
        <v>0.31371967543897078</v>
      </c>
      <c r="AN862">
        <f t="shared" si="166"/>
        <v>0.37530106955099202</v>
      </c>
      <c r="AO862">
        <f t="shared" si="167"/>
        <v>0.1877019018255591</v>
      </c>
      <c r="AP862">
        <f t="shared" si="168"/>
        <v>0.13554714688382458</v>
      </c>
      <c r="AQ862">
        <f t="shared" si="169"/>
        <v>47.810448426123038</v>
      </c>
    </row>
    <row r="863" spans="1:43" x14ac:dyDescent="0.2">
      <c r="A863">
        <v>20015</v>
      </c>
      <c r="B863">
        <v>17</v>
      </c>
      <c r="C863">
        <v>20</v>
      </c>
      <c r="D863" t="s">
        <v>24</v>
      </c>
      <c r="E863">
        <v>15</v>
      </c>
      <c r="F863" t="s">
        <v>648</v>
      </c>
      <c r="G863" t="s">
        <v>649</v>
      </c>
      <c r="H863" t="s">
        <v>650</v>
      </c>
      <c r="I863">
        <v>43</v>
      </c>
      <c r="J863">
        <v>14</v>
      </c>
      <c r="K863">
        <v>65</v>
      </c>
      <c r="L863">
        <v>58</v>
      </c>
      <c r="M863">
        <v>18</v>
      </c>
      <c r="N863">
        <v>83</v>
      </c>
      <c r="O863">
        <v>71</v>
      </c>
      <c r="P863">
        <v>24</v>
      </c>
      <c r="Q863">
        <v>98</v>
      </c>
      <c r="R863">
        <v>3550</v>
      </c>
      <c r="S863" s="1">
        <v>0.97371021599999996</v>
      </c>
      <c r="T863">
        <f t="shared" si="159"/>
        <v>1</v>
      </c>
      <c r="U863">
        <f t="shared" si="160"/>
        <v>3456.6712668</v>
      </c>
      <c r="V863">
        <f t="shared" si="161"/>
        <v>1460.5653239999999</v>
      </c>
      <c r="W863">
        <v>24.69</v>
      </c>
      <c r="X863">
        <f t="shared" si="162"/>
        <v>24.04090523304</v>
      </c>
      <c r="Y863">
        <v>0</v>
      </c>
      <c r="Z863">
        <v>0</v>
      </c>
      <c r="AA863">
        <v>0</v>
      </c>
      <c r="AB863" s="3">
        <v>0.1</v>
      </c>
      <c r="AC863">
        <v>25</v>
      </c>
      <c r="AD863">
        <f t="shared" si="163"/>
        <v>0.11016807219002084</v>
      </c>
      <c r="AE863">
        <v>1630000</v>
      </c>
      <c r="AF863">
        <v>0</v>
      </c>
      <c r="AG863">
        <v>0</v>
      </c>
      <c r="AH863">
        <v>37800</v>
      </c>
      <c r="AI863">
        <v>0.167487471328293</v>
      </c>
      <c r="AJ863">
        <v>0.16911442703162499</v>
      </c>
      <c r="AK863" s="2">
        <f t="shared" si="158"/>
        <v>0.27593948038590704</v>
      </c>
      <c r="AL863" s="2">
        <f t="shared" si="164"/>
        <v>0.3255402735057788</v>
      </c>
      <c r="AM863">
        <f t="shared" si="165"/>
        <v>0.29211134359098662</v>
      </c>
      <c r="AN863">
        <f t="shared" si="166"/>
        <v>0.35067716357798534</v>
      </c>
      <c r="AO863">
        <f t="shared" si="167"/>
        <v>0.1756570911578815</v>
      </c>
      <c r="AP863">
        <f t="shared" si="168"/>
        <v>0.12605629803800975</v>
      </c>
      <c r="AQ863">
        <f t="shared" si="169"/>
        <v>45.469222585777914</v>
      </c>
    </row>
    <row r="864" spans="1:43" x14ac:dyDescent="0.2">
      <c r="A864">
        <v>20017</v>
      </c>
      <c r="B864">
        <v>17</v>
      </c>
      <c r="C864">
        <v>20</v>
      </c>
      <c r="D864" t="s">
        <v>656</v>
      </c>
      <c r="E864">
        <v>17</v>
      </c>
      <c r="F864" t="s">
        <v>648</v>
      </c>
      <c r="G864" t="s">
        <v>649</v>
      </c>
      <c r="H864" t="s">
        <v>650</v>
      </c>
      <c r="I864">
        <v>43</v>
      </c>
      <c r="J864">
        <v>14</v>
      </c>
      <c r="K864">
        <v>65</v>
      </c>
      <c r="L864">
        <v>58</v>
      </c>
      <c r="M864">
        <v>18</v>
      </c>
      <c r="N864">
        <v>83</v>
      </c>
      <c r="O864">
        <v>71</v>
      </c>
      <c r="P864">
        <v>24</v>
      </c>
      <c r="Q864">
        <v>98</v>
      </c>
      <c r="R864">
        <v>3550</v>
      </c>
      <c r="S864" s="1">
        <v>0.97811566999999999</v>
      </c>
      <c r="T864">
        <f t="shared" si="159"/>
        <v>1</v>
      </c>
      <c r="U864">
        <f t="shared" si="160"/>
        <v>3472.3106284999999</v>
      </c>
      <c r="V864">
        <f t="shared" si="161"/>
        <v>1467.173505</v>
      </c>
      <c r="W864">
        <v>24.69</v>
      </c>
      <c r="X864">
        <f t="shared" si="162"/>
        <v>24.149675892299999</v>
      </c>
      <c r="Y864">
        <v>0</v>
      </c>
      <c r="Z864">
        <v>0</v>
      </c>
      <c r="AA864">
        <v>0</v>
      </c>
      <c r="AB864" s="3">
        <v>0.1</v>
      </c>
      <c r="AC864">
        <v>25</v>
      </c>
      <c r="AD864">
        <f t="shared" si="163"/>
        <v>0.11016807219002084</v>
      </c>
      <c r="AE864">
        <v>1630000</v>
      </c>
      <c r="AF864">
        <v>0</v>
      </c>
      <c r="AG864">
        <v>0</v>
      </c>
      <c r="AH864">
        <v>37800</v>
      </c>
      <c r="AI864">
        <v>0.16663101325947699</v>
      </c>
      <c r="AJ864">
        <v>0.16840674693225</v>
      </c>
      <c r="AK864" s="2">
        <f t="shared" si="158"/>
        <v>0.27861264469320063</v>
      </c>
      <c r="AL864" s="2">
        <f t="shared" si="164"/>
        <v>0.3284683783469875</v>
      </c>
      <c r="AM864">
        <f t="shared" si="165"/>
        <v>0.29486762881592243</v>
      </c>
      <c r="AN864">
        <f t="shared" si="166"/>
        <v>0.35373446821163457</v>
      </c>
      <c r="AO864">
        <f t="shared" si="167"/>
        <v>0.17713320234904911</v>
      </c>
      <c r="AP864">
        <f t="shared" si="168"/>
        <v>0.12727746869526224</v>
      </c>
      <c r="AQ864">
        <f t="shared" si="169"/>
        <v>45.702927475429753</v>
      </c>
    </row>
    <row r="865" spans="1:43" x14ac:dyDescent="0.2">
      <c r="A865">
        <v>20019</v>
      </c>
      <c r="B865">
        <v>17</v>
      </c>
      <c r="C865">
        <v>20</v>
      </c>
      <c r="D865" t="s">
        <v>657</v>
      </c>
      <c r="E865">
        <v>19</v>
      </c>
      <c r="F865" t="s">
        <v>648</v>
      </c>
      <c r="G865" t="s">
        <v>649</v>
      </c>
      <c r="H865" t="s">
        <v>650</v>
      </c>
      <c r="I865">
        <v>43</v>
      </c>
      <c r="J865">
        <v>14</v>
      </c>
      <c r="K865">
        <v>65</v>
      </c>
      <c r="L865">
        <v>58</v>
      </c>
      <c r="M865">
        <v>18</v>
      </c>
      <c r="N865">
        <v>83</v>
      </c>
      <c r="O865">
        <v>71</v>
      </c>
      <c r="P865">
        <v>24</v>
      </c>
      <c r="Q865">
        <v>98</v>
      </c>
      <c r="R865">
        <v>3550</v>
      </c>
      <c r="S865" s="1">
        <v>0.97063781800000004</v>
      </c>
      <c r="T865">
        <f t="shared" si="159"/>
        <v>1</v>
      </c>
      <c r="U865">
        <f t="shared" si="160"/>
        <v>3445.7642539000003</v>
      </c>
      <c r="V865">
        <f t="shared" si="161"/>
        <v>1455.956727</v>
      </c>
      <c r="W865">
        <v>24.69</v>
      </c>
      <c r="X865">
        <f t="shared" si="162"/>
        <v>23.965047726420003</v>
      </c>
      <c r="Y865">
        <v>0</v>
      </c>
      <c r="Z865">
        <v>0</v>
      </c>
      <c r="AA865">
        <v>0</v>
      </c>
      <c r="AB865" s="3">
        <v>0.1</v>
      </c>
      <c r="AC865">
        <v>25</v>
      </c>
      <c r="AD865">
        <f t="shared" si="163"/>
        <v>0.11016807219002084</v>
      </c>
      <c r="AE865">
        <v>1630000</v>
      </c>
      <c r="AF865">
        <v>0</v>
      </c>
      <c r="AG865">
        <v>0</v>
      </c>
      <c r="AH865">
        <v>37800</v>
      </c>
      <c r="AI865">
        <v>0.16401039872215101</v>
      </c>
      <c r="AJ865">
        <v>0.16621161644099999</v>
      </c>
      <c r="AK865" s="2">
        <f t="shared" si="158"/>
        <v>0.28090034023809568</v>
      </c>
      <c r="AL865" s="2">
        <f t="shared" si="164"/>
        <v>0.33155268594453358</v>
      </c>
      <c r="AM865">
        <f t="shared" si="165"/>
        <v>0.29741505208557095</v>
      </c>
      <c r="AN865">
        <f t="shared" si="166"/>
        <v>0.35722248607948404</v>
      </c>
      <c r="AO865">
        <f t="shared" si="167"/>
        <v>0.17897489294944624</v>
      </c>
      <c r="AP865">
        <f t="shared" si="168"/>
        <v>0.12832254724300834</v>
      </c>
      <c r="AQ865">
        <f t="shared" si="169"/>
        <v>46.433184563234093</v>
      </c>
    </row>
    <row r="866" spans="1:43" x14ac:dyDescent="0.2">
      <c r="A866">
        <v>20021</v>
      </c>
      <c r="B866">
        <v>17</v>
      </c>
      <c r="C866">
        <v>20</v>
      </c>
      <c r="D866" t="s">
        <v>27</v>
      </c>
      <c r="E866">
        <v>21</v>
      </c>
      <c r="F866" t="s">
        <v>648</v>
      </c>
      <c r="G866" t="s">
        <v>649</v>
      </c>
      <c r="H866" t="s">
        <v>650</v>
      </c>
      <c r="I866">
        <v>43</v>
      </c>
      <c r="J866">
        <v>14</v>
      </c>
      <c r="K866">
        <v>65</v>
      </c>
      <c r="L866">
        <v>58</v>
      </c>
      <c r="M866">
        <v>18</v>
      </c>
      <c r="N866">
        <v>83</v>
      </c>
      <c r="O866">
        <v>71</v>
      </c>
      <c r="P866">
        <v>24</v>
      </c>
      <c r="Q866">
        <v>98</v>
      </c>
      <c r="R866">
        <v>3550</v>
      </c>
      <c r="S866" s="1">
        <v>0.97611647800000001</v>
      </c>
      <c r="T866">
        <f t="shared" si="159"/>
        <v>1</v>
      </c>
      <c r="U866">
        <f t="shared" si="160"/>
        <v>3465.2134968999999</v>
      </c>
      <c r="V866">
        <f t="shared" si="161"/>
        <v>1464.1747170000001</v>
      </c>
      <c r="W866">
        <v>24.69</v>
      </c>
      <c r="X866">
        <f t="shared" si="162"/>
        <v>24.100315841820002</v>
      </c>
      <c r="Y866">
        <v>0</v>
      </c>
      <c r="Z866">
        <v>0</v>
      </c>
      <c r="AA866">
        <v>0</v>
      </c>
      <c r="AB866" s="3">
        <v>0.1</v>
      </c>
      <c r="AC866">
        <v>25</v>
      </c>
      <c r="AD866">
        <f t="shared" si="163"/>
        <v>0.11016807219002084</v>
      </c>
      <c r="AE866">
        <v>1630000</v>
      </c>
      <c r="AF866">
        <v>0</v>
      </c>
      <c r="AG866">
        <v>0</v>
      </c>
      <c r="AH866">
        <v>37800</v>
      </c>
      <c r="AI866">
        <v>0.159223754093093</v>
      </c>
      <c r="AJ866">
        <v>0.159948035379125</v>
      </c>
      <c r="AK866" s="2">
        <f t="shared" si="158"/>
        <v>0.29097804813598327</v>
      </c>
      <c r="AL866" s="2">
        <f t="shared" si="164"/>
        <v>0.3431531237887529</v>
      </c>
      <c r="AM866">
        <f t="shared" si="165"/>
        <v>0.30798923148807422</v>
      </c>
      <c r="AN866">
        <f t="shared" si="166"/>
        <v>0.3695946191499892</v>
      </c>
      <c r="AO866">
        <f t="shared" si="167"/>
        <v>0.18510138075072322</v>
      </c>
      <c r="AP866">
        <f t="shared" si="168"/>
        <v>0.13292630509795358</v>
      </c>
      <c r="AQ866">
        <f t="shared" si="169"/>
        <v>47.829076493842116</v>
      </c>
    </row>
    <row r="867" spans="1:43" x14ac:dyDescent="0.2">
      <c r="A867">
        <v>20023</v>
      </c>
      <c r="B867">
        <v>17</v>
      </c>
      <c r="C867">
        <v>20</v>
      </c>
      <c r="D867" t="s">
        <v>236</v>
      </c>
      <c r="E867">
        <v>23</v>
      </c>
      <c r="F867" t="s">
        <v>648</v>
      </c>
      <c r="G867" t="s">
        <v>649</v>
      </c>
      <c r="H867" t="s">
        <v>650</v>
      </c>
      <c r="I867">
        <v>43</v>
      </c>
      <c r="J867">
        <v>14</v>
      </c>
      <c r="K867">
        <v>65</v>
      </c>
      <c r="L867">
        <v>58</v>
      </c>
      <c r="M867">
        <v>18</v>
      </c>
      <c r="N867">
        <v>83</v>
      </c>
      <c r="O867">
        <v>71</v>
      </c>
      <c r="P867">
        <v>24</v>
      </c>
      <c r="Q867">
        <v>98</v>
      </c>
      <c r="R867">
        <v>3550</v>
      </c>
      <c r="S867" s="1">
        <v>0.97287425500000002</v>
      </c>
      <c r="T867">
        <f t="shared" si="159"/>
        <v>1</v>
      </c>
      <c r="U867">
        <f t="shared" si="160"/>
        <v>3453.7036052500002</v>
      </c>
      <c r="V867">
        <f t="shared" si="161"/>
        <v>1459.3113825</v>
      </c>
      <c r="W867">
        <v>24.69</v>
      </c>
      <c r="X867">
        <f t="shared" si="162"/>
        <v>24.020265355950002</v>
      </c>
      <c r="Y867">
        <v>0</v>
      </c>
      <c r="Z867">
        <v>0</v>
      </c>
      <c r="AA867">
        <v>0</v>
      </c>
      <c r="AB867" s="3">
        <v>0.1</v>
      </c>
      <c r="AC867">
        <v>25</v>
      </c>
      <c r="AD867">
        <f t="shared" si="163"/>
        <v>0.11016807219002084</v>
      </c>
      <c r="AE867">
        <v>1630000</v>
      </c>
      <c r="AF867">
        <v>0</v>
      </c>
      <c r="AG867">
        <v>0</v>
      </c>
      <c r="AH867">
        <v>37800</v>
      </c>
      <c r="AI867">
        <v>0.180828304369168</v>
      </c>
      <c r="AJ867">
        <v>0.18407745254624999</v>
      </c>
      <c r="AK867" s="2">
        <f t="shared" si="158"/>
        <v>0.25536227707965098</v>
      </c>
      <c r="AL867" s="2">
        <f t="shared" si="164"/>
        <v>0.3013037100013744</v>
      </c>
      <c r="AM867">
        <f t="shared" si="165"/>
        <v>0.27034104096473482</v>
      </c>
      <c r="AN867">
        <f t="shared" si="166"/>
        <v>0.32458609474716082</v>
      </c>
      <c r="AO867">
        <f t="shared" si="167"/>
        <v>0.16259753179600878</v>
      </c>
      <c r="AP867">
        <f t="shared" si="168"/>
        <v>0.11665609887428538</v>
      </c>
      <c r="AQ867">
        <f t="shared" si="169"/>
        <v>42.114674141985326</v>
      </c>
    </row>
    <row r="868" spans="1:43" x14ac:dyDescent="0.2">
      <c r="A868">
        <v>20025</v>
      </c>
      <c r="B868">
        <v>17</v>
      </c>
      <c r="C868">
        <v>20</v>
      </c>
      <c r="D868" t="s">
        <v>116</v>
      </c>
      <c r="E868">
        <v>25</v>
      </c>
      <c r="F868" t="s">
        <v>648</v>
      </c>
      <c r="G868" t="s">
        <v>649</v>
      </c>
      <c r="H868" t="s">
        <v>650</v>
      </c>
      <c r="I868">
        <v>43</v>
      </c>
      <c r="J868">
        <v>14</v>
      </c>
      <c r="K868">
        <v>65</v>
      </c>
      <c r="L868">
        <v>58</v>
      </c>
      <c r="M868">
        <v>18</v>
      </c>
      <c r="N868">
        <v>83</v>
      </c>
      <c r="O868">
        <v>71</v>
      </c>
      <c r="P868">
        <v>24</v>
      </c>
      <c r="Q868">
        <v>98</v>
      </c>
      <c r="R868">
        <v>3550</v>
      </c>
      <c r="S868" s="1">
        <v>0.96805168799999997</v>
      </c>
      <c r="T868">
        <f t="shared" si="159"/>
        <v>1</v>
      </c>
      <c r="U868">
        <f t="shared" si="160"/>
        <v>3436.5834924000001</v>
      </c>
      <c r="V868">
        <f t="shared" si="161"/>
        <v>1452.077532</v>
      </c>
      <c r="W868">
        <v>24.69</v>
      </c>
      <c r="X868">
        <f t="shared" si="162"/>
        <v>23.901196176719999</v>
      </c>
      <c r="Y868">
        <v>0</v>
      </c>
      <c r="Z868">
        <v>0</v>
      </c>
      <c r="AA868">
        <v>0</v>
      </c>
      <c r="AB868" s="3">
        <v>0.1</v>
      </c>
      <c r="AC868">
        <v>25</v>
      </c>
      <c r="AD868">
        <f t="shared" si="163"/>
        <v>0.11016807219002084</v>
      </c>
      <c r="AE868">
        <v>1630000</v>
      </c>
      <c r="AF868">
        <v>0</v>
      </c>
      <c r="AG868">
        <v>0</v>
      </c>
      <c r="AH868">
        <v>37800</v>
      </c>
      <c r="AI868">
        <v>0.17947849936183599</v>
      </c>
      <c r="AJ868">
        <v>0.18373436864574999</v>
      </c>
      <c r="AK868" s="2">
        <f t="shared" si="158"/>
        <v>0.25600742315902719</v>
      </c>
      <c r="AL868" s="2">
        <f t="shared" si="164"/>
        <v>0.30229436808593363</v>
      </c>
      <c r="AM868">
        <f t="shared" si="165"/>
        <v>0.27109883792189093</v>
      </c>
      <c r="AN868">
        <f t="shared" si="166"/>
        <v>0.32575185279981783</v>
      </c>
      <c r="AO868">
        <f t="shared" si="167"/>
        <v>0.16323776323150377</v>
      </c>
      <c r="AP868">
        <f t="shared" si="168"/>
        <v>0.1169508183045973</v>
      </c>
      <c r="AQ868">
        <f t="shared" si="169"/>
        <v>42.431406219872841</v>
      </c>
    </row>
    <row r="869" spans="1:43" x14ac:dyDescent="0.2">
      <c r="A869">
        <v>20027</v>
      </c>
      <c r="B869">
        <v>17</v>
      </c>
      <c r="C869">
        <v>20</v>
      </c>
      <c r="D869" t="s">
        <v>31</v>
      </c>
      <c r="E869">
        <v>27</v>
      </c>
      <c r="F869" t="s">
        <v>648</v>
      </c>
      <c r="G869" t="s">
        <v>649</v>
      </c>
      <c r="H869" t="s">
        <v>650</v>
      </c>
      <c r="I869">
        <v>43</v>
      </c>
      <c r="J869">
        <v>14</v>
      </c>
      <c r="K869">
        <v>65</v>
      </c>
      <c r="L869">
        <v>58</v>
      </c>
      <c r="M869">
        <v>18</v>
      </c>
      <c r="N869">
        <v>83</v>
      </c>
      <c r="O869">
        <v>71</v>
      </c>
      <c r="P869">
        <v>24</v>
      </c>
      <c r="Q869">
        <v>98</v>
      </c>
      <c r="R869">
        <v>3550</v>
      </c>
      <c r="S869" s="1">
        <v>0.98139030000000005</v>
      </c>
      <c r="T869">
        <f t="shared" si="159"/>
        <v>1</v>
      </c>
      <c r="U869">
        <f t="shared" si="160"/>
        <v>3483.9355650000002</v>
      </c>
      <c r="V869">
        <f t="shared" si="161"/>
        <v>1472.08545</v>
      </c>
      <c r="W869">
        <v>24.69</v>
      </c>
      <c r="X869">
        <f t="shared" si="162"/>
        <v>24.230526507000004</v>
      </c>
      <c r="Y869">
        <v>0</v>
      </c>
      <c r="Z869">
        <v>0</v>
      </c>
      <c r="AA869">
        <v>0</v>
      </c>
      <c r="AB869" s="3">
        <v>0.1</v>
      </c>
      <c r="AC869">
        <v>25</v>
      </c>
      <c r="AD869">
        <f t="shared" si="163"/>
        <v>0.11016807219002084</v>
      </c>
      <c r="AE869">
        <v>1630000</v>
      </c>
      <c r="AF869">
        <v>0</v>
      </c>
      <c r="AG869">
        <v>0</v>
      </c>
      <c r="AH869">
        <v>37800</v>
      </c>
      <c r="AI869">
        <v>0.165024108344031</v>
      </c>
      <c r="AJ869">
        <v>0.16699129159137499</v>
      </c>
      <c r="AK869" s="2">
        <f t="shared" si="158"/>
        <v>0.28226745505001022</v>
      </c>
      <c r="AL869" s="2">
        <f t="shared" si="164"/>
        <v>0.33260865367176662</v>
      </c>
      <c r="AM869">
        <f t="shared" si="165"/>
        <v>0.29868072037266946</v>
      </c>
      <c r="AN869">
        <f t="shared" si="166"/>
        <v>0.35812076943169052</v>
      </c>
      <c r="AO869">
        <f t="shared" si="167"/>
        <v>0.17928827930210353</v>
      </c>
      <c r="AP869">
        <f t="shared" si="168"/>
        <v>0.1289470806803471</v>
      </c>
      <c r="AQ869">
        <f t="shared" si="169"/>
        <v>46.147954929584742</v>
      </c>
    </row>
    <row r="870" spans="1:43" x14ac:dyDescent="0.2">
      <c r="A870">
        <v>20029</v>
      </c>
      <c r="B870">
        <v>17</v>
      </c>
      <c r="C870">
        <v>20</v>
      </c>
      <c r="D870" t="s">
        <v>658</v>
      </c>
      <c r="E870">
        <v>29</v>
      </c>
      <c r="F870" t="s">
        <v>648</v>
      </c>
      <c r="G870" t="s">
        <v>649</v>
      </c>
      <c r="H870" t="s">
        <v>650</v>
      </c>
      <c r="I870">
        <v>43</v>
      </c>
      <c r="J870">
        <v>14</v>
      </c>
      <c r="K870">
        <v>65</v>
      </c>
      <c r="L870">
        <v>58</v>
      </c>
      <c r="M870">
        <v>18</v>
      </c>
      <c r="N870">
        <v>83</v>
      </c>
      <c r="O870">
        <v>71</v>
      </c>
      <c r="P870">
        <v>24</v>
      </c>
      <c r="Q870">
        <v>98</v>
      </c>
      <c r="R870">
        <v>3550</v>
      </c>
      <c r="S870" s="1">
        <v>0.98120929000000001</v>
      </c>
      <c r="T870">
        <f t="shared" si="159"/>
        <v>1</v>
      </c>
      <c r="U870">
        <f t="shared" si="160"/>
        <v>3483.2929795</v>
      </c>
      <c r="V870">
        <f t="shared" si="161"/>
        <v>1471.8139350000001</v>
      </c>
      <c r="W870">
        <v>24.69</v>
      </c>
      <c r="X870">
        <f t="shared" si="162"/>
        <v>24.226057370100001</v>
      </c>
      <c r="Y870">
        <v>0</v>
      </c>
      <c r="Z870">
        <v>0</v>
      </c>
      <c r="AA870">
        <v>0</v>
      </c>
      <c r="AB870" s="3">
        <v>0.1</v>
      </c>
      <c r="AC870">
        <v>25</v>
      </c>
      <c r="AD870">
        <f t="shared" si="163"/>
        <v>0.11016807219002084</v>
      </c>
      <c r="AE870">
        <v>1630000</v>
      </c>
      <c r="AF870">
        <v>0</v>
      </c>
      <c r="AG870">
        <v>0</v>
      </c>
      <c r="AH870">
        <v>37800</v>
      </c>
      <c r="AI870">
        <v>0.16660982911971201</v>
      </c>
      <c r="AJ870">
        <v>0.16816481633175001</v>
      </c>
      <c r="AK870" s="2">
        <f t="shared" si="158"/>
        <v>0.27952938809150929</v>
      </c>
      <c r="AL870" s="2">
        <f t="shared" si="164"/>
        <v>0.32939146081205706</v>
      </c>
      <c r="AM870">
        <f t="shared" si="165"/>
        <v>0.29578643900619261</v>
      </c>
      <c r="AN870">
        <f t="shared" si="166"/>
        <v>0.35466076321453477</v>
      </c>
      <c r="AO870">
        <f t="shared" si="167"/>
        <v>0.17755833353240005</v>
      </c>
      <c r="AP870">
        <f t="shared" si="168"/>
        <v>0.12769626081185231</v>
      </c>
      <c r="AQ870">
        <f t="shared" si="169"/>
        <v>45.708738520362843</v>
      </c>
    </row>
    <row r="871" spans="1:43" x14ac:dyDescent="0.2">
      <c r="A871">
        <v>20031</v>
      </c>
      <c r="B871">
        <v>17</v>
      </c>
      <c r="C871">
        <v>20</v>
      </c>
      <c r="D871" t="s">
        <v>659</v>
      </c>
      <c r="E871">
        <v>31</v>
      </c>
      <c r="F871" t="s">
        <v>648</v>
      </c>
      <c r="G871" t="s">
        <v>649</v>
      </c>
      <c r="H871" t="s">
        <v>650</v>
      </c>
      <c r="I871">
        <v>43</v>
      </c>
      <c r="J871">
        <v>14</v>
      </c>
      <c r="K871">
        <v>65</v>
      </c>
      <c r="L871">
        <v>58</v>
      </c>
      <c r="M871">
        <v>18</v>
      </c>
      <c r="N871">
        <v>83</v>
      </c>
      <c r="O871">
        <v>71</v>
      </c>
      <c r="P871">
        <v>24</v>
      </c>
      <c r="Q871">
        <v>98</v>
      </c>
      <c r="R871">
        <v>3550</v>
      </c>
      <c r="S871" s="1">
        <v>0.98313893500000005</v>
      </c>
      <c r="T871">
        <f t="shared" si="159"/>
        <v>1</v>
      </c>
      <c r="U871">
        <f t="shared" si="160"/>
        <v>3490.1432192500001</v>
      </c>
      <c r="V871">
        <f t="shared" si="161"/>
        <v>1474.7084025000001</v>
      </c>
      <c r="W871">
        <v>24.69</v>
      </c>
      <c r="X871">
        <f t="shared" si="162"/>
        <v>24.273700305150001</v>
      </c>
      <c r="Y871">
        <v>0</v>
      </c>
      <c r="Z871">
        <v>0</v>
      </c>
      <c r="AA871">
        <v>0</v>
      </c>
      <c r="AB871" s="3">
        <v>0.1</v>
      </c>
      <c r="AC871">
        <v>25</v>
      </c>
      <c r="AD871">
        <f t="shared" si="163"/>
        <v>0.11016807219002084</v>
      </c>
      <c r="AE871">
        <v>1630000</v>
      </c>
      <c r="AF871">
        <v>0</v>
      </c>
      <c r="AG871">
        <v>0</v>
      </c>
      <c r="AH871">
        <v>37800</v>
      </c>
      <c r="AI871">
        <v>0.16194896565761499</v>
      </c>
      <c r="AJ871">
        <v>0.16325768385174999</v>
      </c>
      <c r="AK871" s="2">
        <f t="shared" si="158"/>
        <v>0.28813973901470857</v>
      </c>
      <c r="AL871" s="2">
        <f t="shared" si="164"/>
        <v>0.33943683363826099</v>
      </c>
      <c r="AM871">
        <f t="shared" si="165"/>
        <v>0.30486466506710591</v>
      </c>
      <c r="AN871">
        <f t="shared" si="166"/>
        <v>0.36543338223093286</v>
      </c>
      <c r="AO871">
        <f t="shared" si="167"/>
        <v>0.18292678663803189</v>
      </c>
      <c r="AP871">
        <f t="shared" si="168"/>
        <v>0.13162969201447949</v>
      </c>
      <c r="AQ871">
        <f t="shared" si="169"/>
        <v>47.024228177261982</v>
      </c>
    </row>
    <row r="872" spans="1:43" x14ac:dyDescent="0.2">
      <c r="A872">
        <v>20033</v>
      </c>
      <c r="B872">
        <v>17</v>
      </c>
      <c r="C872">
        <v>20</v>
      </c>
      <c r="D872" t="s">
        <v>660</v>
      </c>
      <c r="E872">
        <v>33</v>
      </c>
      <c r="F872" t="s">
        <v>648</v>
      </c>
      <c r="G872" t="s">
        <v>649</v>
      </c>
      <c r="H872" t="s">
        <v>650</v>
      </c>
      <c r="I872">
        <v>43</v>
      </c>
      <c r="J872">
        <v>14</v>
      </c>
      <c r="K872">
        <v>65</v>
      </c>
      <c r="L872">
        <v>58</v>
      </c>
      <c r="M872">
        <v>18</v>
      </c>
      <c r="N872">
        <v>83</v>
      </c>
      <c r="O872">
        <v>71</v>
      </c>
      <c r="P872">
        <v>24</v>
      </c>
      <c r="Q872">
        <v>98</v>
      </c>
      <c r="R872">
        <v>3550</v>
      </c>
      <c r="S872" s="1">
        <v>0.96807457200000002</v>
      </c>
      <c r="T872">
        <f t="shared" si="159"/>
        <v>1</v>
      </c>
      <c r="U872">
        <f t="shared" si="160"/>
        <v>3436.6647306</v>
      </c>
      <c r="V872">
        <f t="shared" si="161"/>
        <v>1452.111858</v>
      </c>
      <c r="W872">
        <v>24.69</v>
      </c>
      <c r="X872">
        <f t="shared" si="162"/>
        <v>23.901761182680001</v>
      </c>
      <c r="Y872">
        <v>0</v>
      </c>
      <c r="Z872">
        <v>0</v>
      </c>
      <c r="AA872">
        <v>0</v>
      </c>
      <c r="AB872" s="3">
        <v>0.1</v>
      </c>
      <c r="AC872">
        <v>25</v>
      </c>
      <c r="AD872">
        <f t="shared" si="163"/>
        <v>0.11016807219002084</v>
      </c>
      <c r="AE872">
        <v>1630000</v>
      </c>
      <c r="AF872">
        <v>0</v>
      </c>
      <c r="AG872">
        <v>0</v>
      </c>
      <c r="AH872">
        <v>37800</v>
      </c>
      <c r="AI872">
        <v>0.178220231546413</v>
      </c>
      <c r="AJ872">
        <v>0.17975816247949999</v>
      </c>
      <c r="AK872" s="2">
        <f t="shared" si="158"/>
        <v>0.25782097748846017</v>
      </c>
      <c r="AL872" s="2">
        <f t="shared" si="164"/>
        <v>0.30443471681222278</v>
      </c>
      <c r="AM872">
        <f t="shared" si="165"/>
        <v>0.27301894043230507</v>
      </c>
      <c r="AN872">
        <f t="shared" si="166"/>
        <v>0.32805781570913295</v>
      </c>
      <c r="AO872">
        <f t="shared" si="167"/>
        <v>0.16439303619452747</v>
      </c>
      <c r="AP872">
        <f t="shared" si="168"/>
        <v>0.11777929687076483</v>
      </c>
      <c r="AQ872">
        <f t="shared" si="169"/>
        <v>42.730979799967194</v>
      </c>
    </row>
    <row r="873" spans="1:43" x14ac:dyDescent="0.2">
      <c r="A873">
        <v>20035</v>
      </c>
      <c r="B873">
        <v>17</v>
      </c>
      <c r="C873">
        <v>20</v>
      </c>
      <c r="D873" t="s">
        <v>661</v>
      </c>
      <c r="E873">
        <v>35</v>
      </c>
      <c r="F873" t="s">
        <v>648</v>
      </c>
      <c r="G873" t="s">
        <v>649</v>
      </c>
      <c r="H873" t="s">
        <v>650</v>
      </c>
      <c r="I873">
        <v>43</v>
      </c>
      <c r="J873">
        <v>14</v>
      </c>
      <c r="K873">
        <v>65</v>
      </c>
      <c r="L873">
        <v>58</v>
      </c>
      <c r="M873">
        <v>18</v>
      </c>
      <c r="N873">
        <v>83</v>
      </c>
      <c r="O873">
        <v>71</v>
      </c>
      <c r="P873">
        <v>24</v>
      </c>
      <c r="Q873">
        <v>98</v>
      </c>
      <c r="R873">
        <v>3550</v>
      </c>
      <c r="S873" s="1">
        <v>0.97039586099999997</v>
      </c>
      <c r="T873">
        <f t="shared" si="159"/>
        <v>1</v>
      </c>
      <c r="U873">
        <f t="shared" si="160"/>
        <v>3444.9053065499998</v>
      </c>
      <c r="V873">
        <f t="shared" si="161"/>
        <v>1455.5937915</v>
      </c>
      <c r="W873">
        <v>24.69</v>
      </c>
      <c r="X873">
        <f t="shared" si="162"/>
        <v>23.95907380809</v>
      </c>
      <c r="Y873">
        <v>0</v>
      </c>
      <c r="Z873">
        <v>0</v>
      </c>
      <c r="AA873">
        <v>0</v>
      </c>
      <c r="AB873" s="3">
        <v>0.1</v>
      </c>
      <c r="AC873">
        <v>25</v>
      </c>
      <c r="AD873">
        <f t="shared" si="163"/>
        <v>0.11016807219002084</v>
      </c>
      <c r="AE873">
        <v>1630000</v>
      </c>
      <c r="AF873">
        <v>0</v>
      </c>
      <c r="AG873">
        <v>0</v>
      </c>
      <c r="AH873">
        <v>37800</v>
      </c>
      <c r="AI873">
        <v>0.16680073293735501</v>
      </c>
      <c r="AJ873">
        <v>0.16876230102787501</v>
      </c>
      <c r="AK873" s="2">
        <f t="shared" si="158"/>
        <v>0.27613243473095189</v>
      </c>
      <c r="AL873" s="2">
        <f t="shared" si="164"/>
        <v>0.32593744019603665</v>
      </c>
      <c r="AM873">
        <f t="shared" si="165"/>
        <v>0.29237087941394435</v>
      </c>
      <c r="AN873">
        <f t="shared" si="166"/>
        <v>0.35117782182452945</v>
      </c>
      <c r="AO873">
        <f t="shared" si="167"/>
        <v>0.1759494500430267</v>
      </c>
      <c r="AP873">
        <f t="shared" si="168"/>
        <v>0.12614444457794194</v>
      </c>
      <c r="AQ873">
        <f t="shared" si="169"/>
        <v>45.656424765324005</v>
      </c>
    </row>
    <row r="874" spans="1:43" x14ac:dyDescent="0.2">
      <c r="A874">
        <v>20037</v>
      </c>
      <c r="B874">
        <v>17</v>
      </c>
      <c r="C874">
        <v>20</v>
      </c>
      <c r="D874" t="s">
        <v>121</v>
      </c>
      <c r="E874">
        <v>37</v>
      </c>
      <c r="F874" t="s">
        <v>648</v>
      </c>
      <c r="G874" t="s">
        <v>649</v>
      </c>
      <c r="H874" t="s">
        <v>650</v>
      </c>
      <c r="I874">
        <v>43</v>
      </c>
      <c r="J874">
        <v>14</v>
      </c>
      <c r="K874">
        <v>65</v>
      </c>
      <c r="L874">
        <v>58</v>
      </c>
      <c r="M874">
        <v>18</v>
      </c>
      <c r="N874">
        <v>83</v>
      </c>
      <c r="O874">
        <v>71</v>
      </c>
      <c r="P874">
        <v>24</v>
      </c>
      <c r="Q874">
        <v>98</v>
      </c>
      <c r="R874">
        <v>3550</v>
      </c>
      <c r="S874" s="1">
        <v>0.98011400400000004</v>
      </c>
      <c r="T874">
        <f t="shared" si="159"/>
        <v>1</v>
      </c>
      <c r="U874">
        <f t="shared" si="160"/>
        <v>3479.4047141999999</v>
      </c>
      <c r="V874">
        <f t="shared" si="161"/>
        <v>1470.171006</v>
      </c>
      <c r="W874">
        <v>24.69</v>
      </c>
      <c r="X874">
        <f t="shared" si="162"/>
        <v>24.199014758760001</v>
      </c>
      <c r="Y874">
        <v>0</v>
      </c>
      <c r="Z874">
        <v>0</v>
      </c>
      <c r="AA874">
        <v>0</v>
      </c>
      <c r="AB874" s="3">
        <v>0.1</v>
      </c>
      <c r="AC874">
        <v>25</v>
      </c>
      <c r="AD874">
        <f t="shared" si="163"/>
        <v>0.11016807219002084</v>
      </c>
      <c r="AE874">
        <v>1630000</v>
      </c>
      <c r="AF874">
        <v>0</v>
      </c>
      <c r="AG874">
        <v>0</v>
      </c>
      <c r="AH874">
        <v>37800</v>
      </c>
      <c r="AI874">
        <v>0.15917509888291101</v>
      </c>
      <c r="AJ874">
        <v>0.160341213594625</v>
      </c>
      <c r="AK874" s="2">
        <f t="shared" si="158"/>
        <v>0.29225900912604535</v>
      </c>
      <c r="AL874" s="2">
        <f t="shared" si="164"/>
        <v>0.34445003318588346</v>
      </c>
      <c r="AM874">
        <f t="shared" si="165"/>
        <v>0.30927539230340573</v>
      </c>
      <c r="AN874">
        <f t="shared" si="166"/>
        <v>0.37089961094520429</v>
      </c>
      <c r="AO874">
        <f t="shared" si="167"/>
        <v>0.18570250529899662</v>
      </c>
      <c r="AP874">
        <f t="shared" si="168"/>
        <v>0.13351148123915854</v>
      </c>
      <c r="AQ874">
        <f t="shared" si="169"/>
        <v>47.843696455041758</v>
      </c>
    </row>
    <row r="875" spans="1:43" x14ac:dyDescent="0.2">
      <c r="A875">
        <v>20039</v>
      </c>
      <c r="B875">
        <v>17</v>
      </c>
      <c r="C875">
        <v>20</v>
      </c>
      <c r="D875" t="s">
        <v>387</v>
      </c>
      <c r="E875">
        <v>39</v>
      </c>
      <c r="F875" t="s">
        <v>648</v>
      </c>
      <c r="G875" t="s">
        <v>649</v>
      </c>
      <c r="H875" t="s">
        <v>650</v>
      </c>
      <c r="I875">
        <v>43</v>
      </c>
      <c r="J875">
        <v>14</v>
      </c>
      <c r="K875">
        <v>65</v>
      </c>
      <c r="L875">
        <v>58</v>
      </c>
      <c r="M875">
        <v>18</v>
      </c>
      <c r="N875">
        <v>83</v>
      </c>
      <c r="O875">
        <v>71</v>
      </c>
      <c r="P875">
        <v>24</v>
      </c>
      <c r="Q875">
        <v>98</v>
      </c>
      <c r="R875">
        <v>3550</v>
      </c>
      <c r="S875" s="1">
        <v>0.97451455600000003</v>
      </c>
      <c r="T875">
        <f t="shared" si="159"/>
        <v>1</v>
      </c>
      <c r="U875">
        <f t="shared" si="160"/>
        <v>3459.5266738</v>
      </c>
      <c r="V875">
        <f t="shared" si="161"/>
        <v>1461.7718340000001</v>
      </c>
      <c r="W875">
        <v>24.69</v>
      </c>
      <c r="X875">
        <f t="shared" si="162"/>
        <v>24.060764387640003</v>
      </c>
      <c r="Y875">
        <v>0</v>
      </c>
      <c r="Z875">
        <v>0</v>
      </c>
      <c r="AA875">
        <v>0</v>
      </c>
      <c r="AB875" s="3">
        <v>0.1</v>
      </c>
      <c r="AC875">
        <v>25</v>
      </c>
      <c r="AD875">
        <f t="shared" si="163"/>
        <v>0.11016807219002084</v>
      </c>
      <c r="AE875">
        <v>1630000</v>
      </c>
      <c r="AF875">
        <v>0</v>
      </c>
      <c r="AG875">
        <v>0</v>
      </c>
      <c r="AH875">
        <v>37800</v>
      </c>
      <c r="AI875">
        <v>0.17604605940193799</v>
      </c>
      <c r="AJ875">
        <v>0.17784226767450001</v>
      </c>
      <c r="AK875" s="2">
        <f t="shared" si="158"/>
        <v>0.2627413720335911</v>
      </c>
      <c r="AL875" s="2">
        <f t="shared" si="164"/>
        <v>0.30993079191465694</v>
      </c>
      <c r="AM875">
        <f t="shared" si="165"/>
        <v>0.27812703010561735</v>
      </c>
      <c r="AN875">
        <f t="shared" si="166"/>
        <v>0.3338456365272186</v>
      </c>
      <c r="AO875">
        <f t="shared" si="167"/>
        <v>0.16721648035701758</v>
      </c>
      <c r="AP875">
        <f t="shared" si="168"/>
        <v>0.12002706047595173</v>
      </c>
      <c r="AQ875">
        <f t="shared" si="169"/>
        <v>43.258708204129313</v>
      </c>
    </row>
    <row r="876" spans="1:43" x14ac:dyDescent="0.2">
      <c r="A876">
        <v>20041</v>
      </c>
      <c r="B876">
        <v>17</v>
      </c>
      <c r="C876">
        <v>20</v>
      </c>
      <c r="D876" t="s">
        <v>616</v>
      </c>
      <c r="E876">
        <v>41</v>
      </c>
      <c r="F876" t="s">
        <v>648</v>
      </c>
      <c r="G876" t="s">
        <v>649</v>
      </c>
      <c r="H876" t="s">
        <v>650</v>
      </c>
      <c r="I876">
        <v>43</v>
      </c>
      <c r="J876">
        <v>14</v>
      </c>
      <c r="K876">
        <v>65</v>
      </c>
      <c r="L876">
        <v>58</v>
      </c>
      <c r="M876">
        <v>18</v>
      </c>
      <c r="N876">
        <v>83</v>
      </c>
      <c r="O876">
        <v>71</v>
      </c>
      <c r="P876">
        <v>24</v>
      </c>
      <c r="Q876">
        <v>98</v>
      </c>
      <c r="R876">
        <v>3550</v>
      </c>
      <c r="S876" s="1">
        <v>0.97903442900000004</v>
      </c>
      <c r="T876">
        <f t="shared" si="159"/>
        <v>1</v>
      </c>
      <c r="U876">
        <f t="shared" si="160"/>
        <v>3475.5722229500002</v>
      </c>
      <c r="V876">
        <f t="shared" si="161"/>
        <v>1468.5516435</v>
      </c>
      <c r="W876">
        <v>24.69</v>
      </c>
      <c r="X876">
        <f t="shared" si="162"/>
        <v>24.172360052010003</v>
      </c>
      <c r="Y876">
        <v>0</v>
      </c>
      <c r="Z876">
        <v>0</v>
      </c>
      <c r="AA876">
        <v>0</v>
      </c>
      <c r="AB876" s="3">
        <v>0.1</v>
      </c>
      <c r="AC876">
        <v>25</v>
      </c>
      <c r="AD876">
        <f t="shared" si="163"/>
        <v>0.11016807219002084</v>
      </c>
      <c r="AE876">
        <v>1630000</v>
      </c>
      <c r="AF876">
        <v>0</v>
      </c>
      <c r="AG876">
        <v>0</v>
      </c>
      <c r="AH876">
        <v>37800</v>
      </c>
      <c r="AI876">
        <v>0.166451443244823</v>
      </c>
      <c r="AJ876">
        <v>0.16869046987225</v>
      </c>
      <c r="AK876" s="2">
        <f t="shared" si="158"/>
        <v>0.27917520313973715</v>
      </c>
      <c r="AL876" s="2">
        <f t="shared" si="164"/>
        <v>0.32908472181724191</v>
      </c>
      <c r="AM876">
        <f t="shared" si="165"/>
        <v>0.29544772335394737</v>
      </c>
      <c r="AN876">
        <f t="shared" si="166"/>
        <v>0.35437806907322661</v>
      </c>
      <c r="AO876">
        <f t="shared" si="167"/>
        <v>0.17744397863440609</v>
      </c>
      <c r="AP876">
        <f t="shared" si="168"/>
        <v>0.12753445995690132</v>
      </c>
      <c r="AQ876">
        <f t="shared" si="169"/>
        <v>45.752232397012335</v>
      </c>
    </row>
    <row r="877" spans="1:43" x14ac:dyDescent="0.2">
      <c r="A877">
        <v>20043</v>
      </c>
      <c r="B877">
        <v>17</v>
      </c>
      <c r="C877">
        <v>20</v>
      </c>
      <c r="D877" t="s">
        <v>662</v>
      </c>
      <c r="E877">
        <v>43</v>
      </c>
      <c r="F877" t="s">
        <v>648</v>
      </c>
      <c r="G877" t="s">
        <v>649</v>
      </c>
      <c r="H877" t="s">
        <v>650</v>
      </c>
      <c r="I877">
        <v>43</v>
      </c>
      <c r="J877">
        <v>14</v>
      </c>
      <c r="K877">
        <v>65</v>
      </c>
      <c r="L877">
        <v>58</v>
      </c>
      <c r="M877">
        <v>18</v>
      </c>
      <c r="N877">
        <v>83</v>
      </c>
      <c r="O877">
        <v>71</v>
      </c>
      <c r="P877">
        <v>24</v>
      </c>
      <c r="Q877">
        <v>98</v>
      </c>
      <c r="R877">
        <v>3550</v>
      </c>
      <c r="S877" s="1">
        <v>0.99799738699999996</v>
      </c>
      <c r="T877">
        <f t="shared" si="159"/>
        <v>1</v>
      </c>
      <c r="U877">
        <f t="shared" si="160"/>
        <v>3542.8907238499996</v>
      </c>
      <c r="V877">
        <f t="shared" si="161"/>
        <v>1496.9960804999998</v>
      </c>
      <c r="W877">
        <v>24.69</v>
      </c>
      <c r="X877">
        <f t="shared" si="162"/>
        <v>24.640555485029999</v>
      </c>
      <c r="Y877">
        <v>0</v>
      </c>
      <c r="Z877">
        <v>0</v>
      </c>
      <c r="AA877">
        <v>0</v>
      </c>
      <c r="AB877" s="3">
        <v>0.1</v>
      </c>
      <c r="AC877">
        <v>25</v>
      </c>
      <c r="AD877">
        <f t="shared" si="163"/>
        <v>0.11016807219002084</v>
      </c>
      <c r="AE877">
        <v>1630000</v>
      </c>
      <c r="AF877">
        <v>0</v>
      </c>
      <c r="AG877">
        <v>0</v>
      </c>
      <c r="AH877">
        <v>37800</v>
      </c>
      <c r="AI877">
        <v>0.15768775740061799</v>
      </c>
      <c r="AJ877">
        <v>0.15857982845312499</v>
      </c>
      <c r="AK877" s="2">
        <f t="shared" si="158"/>
        <v>0.30039857541771736</v>
      </c>
      <c r="AL877" s="2">
        <f t="shared" si="164"/>
        <v>0.353081875329322</v>
      </c>
      <c r="AM877">
        <f t="shared" si="165"/>
        <v>0.31757546041839929</v>
      </c>
      <c r="AN877">
        <f t="shared" si="166"/>
        <v>0.37978093063109164</v>
      </c>
      <c r="AO877">
        <f t="shared" si="167"/>
        <v>0.18991314574624696</v>
      </c>
      <c r="AP877">
        <f t="shared" si="168"/>
        <v>0.13722984583464232</v>
      </c>
      <c r="AQ877">
        <f t="shared" si="169"/>
        <v>48.294967470476593</v>
      </c>
    </row>
    <row r="878" spans="1:43" x14ac:dyDescent="0.2">
      <c r="A878">
        <v>20045</v>
      </c>
      <c r="B878">
        <v>17</v>
      </c>
      <c r="C878">
        <v>20</v>
      </c>
      <c r="D878" t="s">
        <v>245</v>
      </c>
      <c r="E878">
        <v>45</v>
      </c>
      <c r="F878" t="s">
        <v>648</v>
      </c>
      <c r="G878" t="s">
        <v>649</v>
      </c>
      <c r="H878" t="s">
        <v>650</v>
      </c>
      <c r="I878">
        <v>43</v>
      </c>
      <c r="J878">
        <v>14</v>
      </c>
      <c r="K878">
        <v>65</v>
      </c>
      <c r="L878">
        <v>58</v>
      </c>
      <c r="M878">
        <v>18</v>
      </c>
      <c r="N878">
        <v>83</v>
      </c>
      <c r="O878">
        <v>71</v>
      </c>
      <c r="P878">
        <v>24</v>
      </c>
      <c r="Q878">
        <v>98</v>
      </c>
      <c r="R878">
        <v>3550</v>
      </c>
      <c r="S878" s="1">
        <v>0.99220071399999998</v>
      </c>
      <c r="T878">
        <f t="shared" si="159"/>
        <v>1</v>
      </c>
      <c r="U878">
        <f t="shared" si="160"/>
        <v>3522.3125347</v>
      </c>
      <c r="V878">
        <f t="shared" si="161"/>
        <v>1488.3010709999999</v>
      </c>
      <c r="W878">
        <v>24.69</v>
      </c>
      <c r="X878">
        <f t="shared" si="162"/>
        <v>24.49743562866</v>
      </c>
      <c r="Y878">
        <v>0</v>
      </c>
      <c r="Z878">
        <v>0</v>
      </c>
      <c r="AA878">
        <v>0</v>
      </c>
      <c r="AB878" s="3">
        <v>0.1</v>
      </c>
      <c r="AC878">
        <v>25</v>
      </c>
      <c r="AD878">
        <f t="shared" si="163"/>
        <v>0.11016807219002084</v>
      </c>
      <c r="AE878">
        <v>1630000</v>
      </c>
      <c r="AF878">
        <v>0</v>
      </c>
      <c r="AG878">
        <v>0</v>
      </c>
      <c r="AH878">
        <v>37800</v>
      </c>
      <c r="AI878">
        <v>0.158268848434857</v>
      </c>
      <c r="AJ878">
        <v>0.15912230990537499</v>
      </c>
      <c r="AK878" s="2">
        <f t="shared" si="158"/>
        <v>0.29755724849329079</v>
      </c>
      <c r="AL878" s="2">
        <f t="shared" si="164"/>
        <v>0.35004711935340804</v>
      </c>
      <c r="AM878">
        <f t="shared" si="165"/>
        <v>0.31467106780562809</v>
      </c>
      <c r="AN878">
        <f t="shared" si="166"/>
        <v>0.37664814789999546</v>
      </c>
      <c r="AO878">
        <f t="shared" si="167"/>
        <v>0.18842172500068216</v>
      </c>
      <c r="AP878">
        <f t="shared" si="168"/>
        <v>0.13593185414056491</v>
      </c>
      <c r="AQ878">
        <f t="shared" si="169"/>
        <v>48.117650374449894</v>
      </c>
    </row>
    <row r="879" spans="1:43" x14ac:dyDescent="0.2">
      <c r="A879">
        <v>20047</v>
      </c>
      <c r="B879">
        <v>17</v>
      </c>
      <c r="C879">
        <v>20</v>
      </c>
      <c r="D879" t="s">
        <v>516</v>
      </c>
      <c r="E879">
        <v>47</v>
      </c>
      <c r="F879" t="s">
        <v>648</v>
      </c>
      <c r="G879" t="s">
        <v>649</v>
      </c>
      <c r="H879" t="s">
        <v>650</v>
      </c>
      <c r="I879">
        <v>43</v>
      </c>
      <c r="J879">
        <v>14</v>
      </c>
      <c r="K879">
        <v>65</v>
      </c>
      <c r="L879">
        <v>58</v>
      </c>
      <c r="M879">
        <v>18</v>
      </c>
      <c r="N879">
        <v>83</v>
      </c>
      <c r="O879">
        <v>71</v>
      </c>
      <c r="P879">
        <v>24</v>
      </c>
      <c r="Q879">
        <v>98</v>
      </c>
      <c r="R879">
        <v>3550</v>
      </c>
      <c r="S879" s="1">
        <v>0.97055403699999998</v>
      </c>
      <c r="T879">
        <f t="shared" si="159"/>
        <v>1</v>
      </c>
      <c r="U879">
        <f t="shared" si="160"/>
        <v>3445.4668313500001</v>
      </c>
      <c r="V879">
        <f t="shared" si="161"/>
        <v>1455.8310555</v>
      </c>
      <c r="W879">
        <v>24.69</v>
      </c>
      <c r="X879">
        <f t="shared" si="162"/>
        <v>23.962979173530002</v>
      </c>
      <c r="Y879">
        <v>0</v>
      </c>
      <c r="Z879">
        <v>0</v>
      </c>
      <c r="AA879">
        <v>0</v>
      </c>
      <c r="AB879" s="3">
        <v>0.1</v>
      </c>
      <c r="AC879">
        <v>25</v>
      </c>
      <c r="AD879">
        <f t="shared" si="163"/>
        <v>0.11016807219002084</v>
      </c>
      <c r="AE879">
        <v>1630000</v>
      </c>
      <c r="AF879">
        <v>0</v>
      </c>
      <c r="AG879">
        <v>0</v>
      </c>
      <c r="AH879">
        <v>37800</v>
      </c>
      <c r="AI879">
        <v>0.177953039119047</v>
      </c>
      <c r="AJ879">
        <v>0.17882312398700001</v>
      </c>
      <c r="AK879" s="2">
        <f t="shared" si="158"/>
        <v>0.25886942100580029</v>
      </c>
      <c r="AL879" s="2">
        <f t="shared" si="164"/>
        <v>0.30555314979543652</v>
      </c>
      <c r="AM879">
        <f t="shared" si="165"/>
        <v>0.27409020334418932</v>
      </c>
      <c r="AN879">
        <f t="shared" si="166"/>
        <v>0.32921171823626355</v>
      </c>
      <c r="AO879">
        <f t="shared" si="167"/>
        <v>0.16494198180075839</v>
      </c>
      <c r="AP879">
        <f t="shared" si="168"/>
        <v>0.11825825301112219</v>
      </c>
      <c r="AQ879">
        <f t="shared" si="169"/>
        <v>42.795139391019994</v>
      </c>
    </row>
    <row r="880" spans="1:43" x14ac:dyDescent="0.2">
      <c r="A880">
        <v>20049</v>
      </c>
      <c r="B880">
        <v>17</v>
      </c>
      <c r="C880">
        <v>20</v>
      </c>
      <c r="D880" t="s">
        <v>663</v>
      </c>
      <c r="E880">
        <v>49</v>
      </c>
      <c r="F880" t="s">
        <v>648</v>
      </c>
      <c r="G880" t="s">
        <v>649</v>
      </c>
      <c r="H880" t="s">
        <v>650</v>
      </c>
      <c r="I880">
        <v>43</v>
      </c>
      <c r="J880">
        <v>14</v>
      </c>
      <c r="K880">
        <v>65</v>
      </c>
      <c r="L880">
        <v>58</v>
      </c>
      <c r="M880">
        <v>18</v>
      </c>
      <c r="N880">
        <v>83</v>
      </c>
      <c r="O880">
        <v>71</v>
      </c>
      <c r="P880">
        <v>24</v>
      </c>
      <c r="Q880">
        <v>98</v>
      </c>
      <c r="R880">
        <v>3550</v>
      </c>
      <c r="S880" s="1">
        <v>0.97303278800000004</v>
      </c>
      <c r="T880">
        <f t="shared" si="159"/>
        <v>1</v>
      </c>
      <c r="U880">
        <f t="shared" si="160"/>
        <v>3454.2663974000002</v>
      </c>
      <c r="V880">
        <f t="shared" si="161"/>
        <v>1459.549182</v>
      </c>
      <c r="W880">
        <v>24.69</v>
      </c>
      <c r="X880">
        <f t="shared" si="162"/>
        <v>24.024179535720002</v>
      </c>
      <c r="Y880">
        <v>0</v>
      </c>
      <c r="Z880">
        <v>0</v>
      </c>
      <c r="AA880">
        <v>0</v>
      </c>
      <c r="AB880" s="3">
        <v>0.1</v>
      </c>
      <c r="AC880">
        <v>25</v>
      </c>
      <c r="AD880">
        <f t="shared" si="163"/>
        <v>0.11016807219002084</v>
      </c>
      <c r="AE880">
        <v>1630000</v>
      </c>
      <c r="AF880">
        <v>0</v>
      </c>
      <c r="AG880">
        <v>0</v>
      </c>
      <c r="AH880">
        <v>37800</v>
      </c>
      <c r="AI880">
        <v>0.16428642433287999</v>
      </c>
      <c r="AJ880">
        <v>0.167953433702375</v>
      </c>
      <c r="AK880" s="2">
        <f t="shared" si="158"/>
        <v>0.28112032018777688</v>
      </c>
      <c r="AL880" s="2">
        <f t="shared" si="164"/>
        <v>0.3316875624249826</v>
      </c>
      <c r="AM880">
        <f t="shared" si="165"/>
        <v>0.29760728486477095</v>
      </c>
      <c r="AN880">
        <f t="shared" si="166"/>
        <v>0.35731423348041041</v>
      </c>
      <c r="AO880">
        <f t="shared" si="167"/>
        <v>0.17899028201597092</v>
      </c>
      <c r="AP880">
        <f t="shared" si="168"/>
        <v>0.12842303977876518</v>
      </c>
      <c r="AQ880">
        <f t="shared" si="169"/>
        <v>46.355169911815373</v>
      </c>
    </row>
    <row r="881" spans="1:43" x14ac:dyDescent="0.2">
      <c r="A881">
        <v>20051</v>
      </c>
      <c r="B881">
        <v>17</v>
      </c>
      <c r="C881">
        <v>20</v>
      </c>
      <c r="D881" t="s">
        <v>664</v>
      </c>
      <c r="E881">
        <v>51</v>
      </c>
      <c r="F881" t="s">
        <v>648</v>
      </c>
      <c r="G881" t="s">
        <v>649</v>
      </c>
      <c r="H881" t="s">
        <v>650</v>
      </c>
      <c r="I881">
        <v>43</v>
      </c>
      <c r="J881">
        <v>14</v>
      </c>
      <c r="K881">
        <v>65</v>
      </c>
      <c r="L881">
        <v>58</v>
      </c>
      <c r="M881">
        <v>18</v>
      </c>
      <c r="N881">
        <v>83</v>
      </c>
      <c r="O881">
        <v>71</v>
      </c>
      <c r="P881">
        <v>24</v>
      </c>
      <c r="Q881">
        <v>98</v>
      </c>
      <c r="R881">
        <v>3550</v>
      </c>
      <c r="S881" s="1">
        <v>0.97426944500000001</v>
      </c>
      <c r="T881">
        <f t="shared" si="159"/>
        <v>1</v>
      </c>
      <c r="U881">
        <f t="shared" si="160"/>
        <v>3458.6565297500001</v>
      </c>
      <c r="V881">
        <f t="shared" si="161"/>
        <v>1461.4041675000001</v>
      </c>
      <c r="W881">
        <v>24.69</v>
      </c>
      <c r="X881">
        <f t="shared" si="162"/>
        <v>24.054712597050003</v>
      </c>
      <c r="Y881">
        <v>0</v>
      </c>
      <c r="Z881">
        <v>0</v>
      </c>
      <c r="AA881">
        <v>0</v>
      </c>
      <c r="AB881" s="3">
        <v>0.1</v>
      </c>
      <c r="AC881">
        <v>25</v>
      </c>
      <c r="AD881">
        <f t="shared" si="163"/>
        <v>0.11016807219002084</v>
      </c>
      <c r="AE881">
        <v>1630000</v>
      </c>
      <c r="AF881">
        <v>0</v>
      </c>
      <c r="AG881">
        <v>0</v>
      </c>
      <c r="AH881">
        <v>37800</v>
      </c>
      <c r="AI881">
        <v>0.17479985353748001</v>
      </c>
      <c r="AJ881">
        <v>0.17585818819187499</v>
      </c>
      <c r="AK881" s="2">
        <f t="shared" si="158"/>
        <v>0.26454798586851347</v>
      </c>
      <c r="AL881" s="2">
        <f t="shared" si="164"/>
        <v>0.31207383470307126</v>
      </c>
      <c r="AM881">
        <f t="shared" si="165"/>
        <v>0.280043333376371</v>
      </c>
      <c r="AN881">
        <f t="shared" si="166"/>
        <v>0.33615917613814533</v>
      </c>
      <c r="AO881">
        <f t="shared" si="167"/>
        <v>0.16837821727911215</v>
      </c>
      <c r="AP881">
        <f t="shared" si="168"/>
        <v>0.12085236844455438</v>
      </c>
      <c r="AQ881">
        <f t="shared" si="169"/>
        <v>43.567113816387476</v>
      </c>
    </row>
    <row r="882" spans="1:43" x14ac:dyDescent="0.2">
      <c r="A882">
        <v>20053</v>
      </c>
      <c r="B882">
        <v>17</v>
      </c>
      <c r="C882">
        <v>20</v>
      </c>
      <c r="D882" t="s">
        <v>665</v>
      </c>
      <c r="E882">
        <v>53</v>
      </c>
      <c r="F882" t="s">
        <v>648</v>
      </c>
      <c r="G882" t="s">
        <v>649</v>
      </c>
      <c r="H882" t="s">
        <v>650</v>
      </c>
      <c r="I882">
        <v>43</v>
      </c>
      <c r="J882">
        <v>14</v>
      </c>
      <c r="K882">
        <v>65</v>
      </c>
      <c r="L882">
        <v>58</v>
      </c>
      <c r="M882">
        <v>18</v>
      </c>
      <c r="N882">
        <v>83</v>
      </c>
      <c r="O882">
        <v>71</v>
      </c>
      <c r="P882">
        <v>24</v>
      </c>
      <c r="Q882">
        <v>98</v>
      </c>
      <c r="R882">
        <v>3550</v>
      </c>
      <c r="S882" s="1">
        <v>0.97589904599999999</v>
      </c>
      <c r="T882">
        <f t="shared" si="159"/>
        <v>1</v>
      </c>
      <c r="U882">
        <f t="shared" si="160"/>
        <v>3464.4416133</v>
      </c>
      <c r="V882">
        <f t="shared" si="161"/>
        <v>1463.848569</v>
      </c>
      <c r="W882">
        <v>24.69</v>
      </c>
      <c r="X882">
        <f t="shared" si="162"/>
        <v>24.094947445740001</v>
      </c>
      <c r="Y882">
        <v>0</v>
      </c>
      <c r="Z882">
        <v>0</v>
      </c>
      <c r="AA882">
        <v>0</v>
      </c>
      <c r="AB882" s="3">
        <v>0.1</v>
      </c>
      <c r="AC882">
        <v>25</v>
      </c>
      <c r="AD882">
        <f t="shared" si="163"/>
        <v>0.11016807219002084</v>
      </c>
      <c r="AE882">
        <v>1630000</v>
      </c>
      <c r="AF882">
        <v>0</v>
      </c>
      <c r="AG882">
        <v>0</v>
      </c>
      <c r="AH882">
        <v>37800</v>
      </c>
      <c r="AI882">
        <v>0.17168363795066299</v>
      </c>
      <c r="AJ882">
        <v>0.17410825533287499</v>
      </c>
      <c r="AK882" s="2">
        <f t="shared" si="158"/>
        <v>0.2698002995119963</v>
      </c>
      <c r="AL882" s="2">
        <f t="shared" si="164"/>
        <v>0.31818878611846291</v>
      </c>
      <c r="AM882">
        <f t="shared" si="165"/>
        <v>0.28557690179755724</v>
      </c>
      <c r="AN882">
        <f t="shared" si="166"/>
        <v>0.34271129860425381</v>
      </c>
      <c r="AO882">
        <f t="shared" si="167"/>
        <v>0.17164024789290802</v>
      </c>
      <c r="AP882">
        <f t="shared" si="168"/>
        <v>0.12325176128644144</v>
      </c>
      <c r="AQ882">
        <f t="shared" si="169"/>
        <v>44.357896914694557</v>
      </c>
    </row>
    <row r="883" spans="1:43" x14ac:dyDescent="0.2">
      <c r="A883">
        <v>20055</v>
      </c>
      <c r="B883">
        <v>17</v>
      </c>
      <c r="C883">
        <v>20</v>
      </c>
      <c r="D883" t="s">
        <v>666</v>
      </c>
      <c r="E883">
        <v>55</v>
      </c>
      <c r="F883" t="s">
        <v>648</v>
      </c>
      <c r="G883" t="s">
        <v>649</v>
      </c>
      <c r="H883" t="s">
        <v>650</v>
      </c>
      <c r="I883">
        <v>43</v>
      </c>
      <c r="J883">
        <v>14</v>
      </c>
      <c r="K883">
        <v>65</v>
      </c>
      <c r="L883">
        <v>58</v>
      </c>
      <c r="M883">
        <v>18</v>
      </c>
      <c r="N883">
        <v>83</v>
      </c>
      <c r="O883">
        <v>71</v>
      </c>
      <c r="P883">
        <v>24</v>
      </c>
      <c r="Q883">
        <v>98</v>
      </c>
      <c r="R883">
        <v>3550</v>
      </c>
      <c r="S883" s="1">
        <v>0.97046294</v>
      </c>
      <c r="T883">
        <f t="shared" si="159"/>
        <v>1</v>
      </c>
      <c r="U883">
        <f t="shared" si="160"/>
        <v>3445.1434370000002</v>
      </c>
      <c r="V883">
        <f t="shared" si="161"/>
        <v>1455.6944100000001</v>
      </c>
      <c r="W883">
        <v>24.69</v>
      </c>
      <c r="X883">
        <f t="shared" si="162"/>
        <v>23.960729988600001</v>
      </c>
      <c r="Y883">
        <v>0</v>
      </c>
      <c r="Z883">
        <v>0</v>
      </c>
      <c r="AA883">
        <v>0</v>
      </c>
      <c r="AB883" s="3">
        <v>0.1</v>
      </c>
      <c r="AC883">
        <v>25</v>
      </c>
      <c r="AD883">
        <f t="shared" si="163"/>
        <v>0.11016807219002084</v>
      </c>
      <c r="AE883">
        <v>1630000</v>
      </c>
      <c r="AF883">
        <v>0</v>
      </c>
      <c r="AG883">
        <v>0</v>
      </c>
      <c r="AH883">
        <v>37800</v>
      </c>
      <c r="AI883">
        <v>0.18245869513858501</v>
      </c>
      <c r="AJ883">
        <v>0.18447377336442899</v>
      </c>
      <c r="AK883" s="2">
        <f t="shared" si="158"/>
        <v>0.25245317203988749</v>
      </c>
      <c r="AL883" s="2">
        <f t="shared" si="164"/>
        <v>0.2979840874572931</v>
      </c>
      <c r="AM883">
        <f t="shared" si="165"/>
        <v>0.26729809062723442</v>
      </c>
      <c r="AN883">
        <f t="shared" si="166"/>
        <v>0.32105842848583871</v>
      </c>
      <c r="AO883">
        <f t="shared" si="167"/>
        <v>0.16085805979991824</v>
      </c>
      <c r="AP883">
        <f t="shared" si="168"/>
        <v>0.11532714438251261</v>
      </c>
      <c r="AQ883">
        <f t="shared" si="169"/>
        <v>41.73835129299232</v>
      </c>
    </row>
    <row r="884" spans="1:43" x14ac:dyDescent="0.2">
      <c r="A884">
        <v>20057</v>
      </c>
      <c r="B884">
        <v>17</v>
      </c>
      <c r="C884">
        <v>20</v>
      </c>
      <c r="D884" t="s">
        <v>517</v>
      </c>
      <c r="E884">
        <v>57</v>
      </c>
      <c r="F884" t="s">
        <v>648</v>
      </c>
      <c r="G884" t="s">
        <v>649</v>
      </c>
      <c r="H884" t="s">
        <v>650</v>
      </c>
      <c r="I884">
        <v>43</v>
      </c>
      <c r="J884">
        <v>14</v>
      </c>
      <c r="K884">
        <v>65</v>
      </c>
      <c r="L884">
        <v>58</v>
      </c>
      <c r="M884">
        <v>18</v>
      </c>
      <c r="N884">
        <v>83</v>
      </c>
      <c r="O884">
        <v>71</v>
      </c>
      <c r="P884">
        <v>24</v>
      </c>
      <c r="Q884">
        <v>98</v>
      </c>
      <c r="R884">
        <v>3550</v>
      </c>
      <c r="S884" s="1">
        <v>0.96951544499999998</v>
      </c>
      <c r="T884">
        <f t="shared" si="159"/>
        <v>1</v>
      </c>
      <c r="U884">
        <f t="shared" si="160"/>
        <v>3441.7798297499999</v>
      </c>
      <c r="V884">
        <f t="shared" si="161"/>
        <v>1454.2731675</v>
      </c>
      <c r="W884">
        <v>24.69</v>
      </c>
      <c r="X884">
        <f t="shared" si="162"/>
        <v>23.937336337050002</v>
      </c>
      <c r="Y884">
        <v>0</v>
      </c>
      <c r="Z884">
        <v>0</v>
      </c>
      <c r="AA884">
        <v>0</v>
      </c>
      <c r="AB884" s="3">
        <v>0.1</v>
      </c>
      <c r="AC884">
        <v>25</v>
      </c>
      <c r="AD884">
        <f t="shared" si="163"/>
        <v>0.11016807219002084</v>
      </c>
      <c r="AE884">
        <v>1630000</v>
      </c>
      <c r="AF884">
        <v>0</v>
      </c>
      <c r="AG884">
        <v>0</v>
      </c>
      <c r="AH884">
        <v>37800</v>
      </c>
      <c r="AI884">
        <v>0.18079541924034201</v>
      </c>
      <c r="AJ884">
        <v>0.18373436864574999</v>
      </c>
      <c r="AK884" s="2">
        <f t="shared" si="158"/>
        <v>0.25452693672541404</v>
      </c>
      <c r="AL884" s="2">
        <f t="shared" si="164"/>
        <v>0.30047672599790359</v>
      </c>
      <c r="AM884">
        <f t="shared" si="165"/>
        <v>0.26950842511857498</v>
      </c>
      <c r="AN884">
        <f t="shared" si="166"/>
        <v>0.3237633456088484</v>
      </c>
      <c r="AO884">
        <f t="shared" si="167"/>
        <v>0.16222428304804243</v>
      </c>
      <c r="AP884">
        <f t="shared" si="168"/>
        <v>0.11627449377555288</v>
      </c>
      <c r="AQ884">
        <f t="shared" si="169"/>
        <v>42.122334438305018</v>
      </c>
    </row>
    <row r="885" spans="1:43" x14ac:dyDescent="0.2">
      <c r="A885">
        <v>20059</v>
      </c>
      <c r="B885">
        <v>17</v>
      </c>
      <c r="C885">
        <v>20</v>
      </c>
      <c r="D885" t="s">
        <v>48</v>
      </c>
      <c r="E885">
        <v>59</v>
      </c>
      <c r="F885" t="s">
        <v>648</v>
      </c>
      <c r="G885" t="s">
        <v>649</v>
      </c>
      <c r="H885" t="s">
        <v>650</v>
      </c>
      <c r="I885">
        <v>43</v>
      </c>
      <c r="J885">
        <v>14</v>
      </c>
      <c r="K885">
        <v>65</v>
      </c>
      <c r="L885">
        <v>58</v>
      </c>
      <c r="M885">
        <v>18</v>
      </c>
      <c r="N885">
        <v>83</v>
      </c>
      <c r="O885">
        <v>71</v>
      </c>
      <c r="P885">
        <v>24</v>
      </c>
      <c r="Q885">
        <v>98</v>
      </c>
      <c r="R885">
        <v>3550</v>
      </c>
      <c r="S885" s="1">
        <v>0.99018515600000001</v>
      </c>
      <c r="T885">
        <f t="shared" si="159"/>
        <v>1</v>
      </c>
      <c r="U885">
        <f t="shared" si="160"/>
        <v>3515.1573038000001</v>
      </c>
      <c r="V885">
        <f t="shared" si="161"/>
        <v>1485.277734</v>
      </c>
      <c r="W885">
        <v>24.69</v>
      </c>
      <c r="X885">
        <f t="shared" si="162"/>
        <v>24.447671501640002</v>
      </c>
      <c r="Y885">
        <v>0</v>
      </c>
      <c r="Z885">
        <v>0</v>
      </c>
      <c r="AA885">
        <v>0</v>
      </c>
      <c r="AB885" s="3">
        <v>0.1</v>
      </c>
      <c r="AC885">
        <v>25</v>
      </c>
      <c r="AD885">
        <f t="shared" si="163"/>
        <v>0.11016807219002084</v>
      </c>
      <c r="AE885">
        <v>1630000</v>
      </c>
      <c r="AF885">
        <v>0</v>
      </c>
      <c r="AG885">
        <v>0</v>
      </c>
      <c r="AH885">
        <v>37800</v>
      </c>
      <c r="AI885">
        <v>0.159640515892473</v>
      </c>
      <c r="AJ885">
        <v>0.16203432951050001</v>
      </c>
      <c r="AK885" s="2">
        <f t="shared" si="158"/>
        <v>0.29440130464940489</v>
      </c>
      <c r="AL885" s="2">
        <f t="shared" si="164"/>
        <v>0.34644017065457799</v>
      </c>
      <c r="AM885">
        <f t="shared" si="165"/>
        <v>0.31136807815137874</v>
      </c>
      <c r="AN885">
        <f t="shared" si="166"/>
        <v>0.3728126371410112</v>
      </c>
      <c r="AO885">
        <f t="shared" si="167"/>
        <v>0.18652900329818969</v>
      </c>
      <c r="AP885">
        <f t="shared" si="168"/>
        <v>0.13449013729301657</v>
      </c>
      <c r="AQ885">
        <f t="shared" si="169"/>
        <v>47.704212627856599</v>
      </c>
    </row>
    <row r="886" spans="1:43" x14ac:dyDescent="0.2">
      <c r="A886">
        <v>20061</v>
      </c>
      <c r="B886">
        <v>17</v>
      </c>
      <c r="C886">
        <v>20</v>
      </c>
      <c r="D886" t="s">
        <v>667</v>
      </c>
      <c r="E886">
        <v>61</v>
      </c>
      <c r="F886" t="s">
        <v>648</v>
      </c>
      <c r="G886" t="s">
        <v>649</v>
      </c>
      <c r="H886" t="s">
        <v>650</v>
      </c>
      <c r="I886">
        <v>43</v>
      </c>
      <c r="J886">
        <v>14</v>
      </c>
      <c r="K886">
        <v>65</v>
      </c>
      <c r="L886">
        <v>58</v>
      </c>
      <c r="M886">
        <v>18</v>
      </c>
      <c r="N886">
        <v>83</v>
      </c>
      <c r="O886">
        <v>71</v>
      </c>
      <c r="P886">
        <v>24</v>
      </c>
      <c r="Q886">
        <v>98</v>
      </c>
      <c r="R886">
        <v>3550</v>
      </c>
      <c r="S886" s="1">
        <v>0.98217186599999995</v>
      </c>
      <c r="T886">
        <f t="shared" si="159"/>
        <v>1</v>
      </c>
      <c r="U886">
        <f t="shared" si="160"/>
        <v>3486.7101242999997</v>
      </c>
      <c r="V886">
        <f t="shared" si="161"/>
        <v>1473.257799</v>
      </c>
      <c r="W886">
        <v>24.69</v>
      </c>
      <c r="X886">
        <f t="shared" si="162"/>
        <v>24.24982337154</v>
      </c>
      <c r="Y886">
        <v>0</v>
      </c>
      <c r="Z886">
        <v>0</v>
      </c>
      <c r="AA886">
        <v>0</v>
      </c>
      <c r="AB886" s="3">
        <v>0.1</v>
      </c>
      <c r="AC886">
        <v>25</v>
      </c>
      <c r="AD886">
        <f t="shared" si="163"/>
        <v>0.11016807219002084</v>
      </c>
      <c r="AE886">
        <v>1630000</v>
      </c>
      <c r="AF886">
        <v>0</v>
      </c>
      <c r="AG886">
        <v>0</v>
      </c>
      <c r="AH886">
        <v>37800</v>
      </c>
      <c r="AI886">
        <v>0.16489397512815099</v>
      </c>
      <c r="AJ886">
        <v>0.16622210447112501</v>
      </c>
      <c r="AK886" s="2">
        <f t="shared" si="158"/>
        <v>0.2827151900271207</v>
      </c>
      <c r="AL886" s="2">
        <f t="shared" si="164"/>
        <v>0.33309611758416907</v>
      </c>
      <c r="AM886">
        <f t="shared" si="165"/>
        <v>0.29914140858835564</v>
      </c>
      <c r="AN886">
        <f t="shared" si="166"/>
        <v>0.35862836733422304</v>
      </c>
      <c r="AO886">
        <f t="shared" si="167"/>
        <v>0.17953254516570219</v>
      </c>
      <c r="AP886">
        <f t="shared" si="168"/>
        <v>0.12915161760865379</v>
      </c>
      <c r="AQ886">
        <f t="shared" si="169"/>
        <v>46.184374585164058</v>
      </c>
    </row>
    <row r="887" spans="1:43" x14ac:dyDescent="0.2">
      <c r="A887">
        <v>20063</v>
      </c>
      <c r="B887">
        <v>17</v>
      </c>
      <c r="C887">
        <v>20</v>
      </c>
      <c r="D887" t="s">
        <v>668</v>
      </c>
      <c r="E887">
        <v>63</v>
      </c>
      <c r="F887" t="s">
        <v>648</v>
      </c>
      <c r="G887" t="s">
        <v>649</v>
      </c>
      <c r="H887" t="s">
        <v>650</v>
      </c>
      <c r="I887">
        <v>43</v>
      </c>
      <c r="J887">
        <v>14</v>
      </c>
      <c r="K887">
        <v>65</v>
      </c>
      <c r="L887">
        <v>58</v>
      </c>
      <c r="M887">
        <v>18</v>
      </c>
      <c r="N887">
        <v>83</v>
      </c>
      <c r="O887">
        <v>71</v>
      </c>
      <c r="P887">
        <v>24</v>
      </c>
      <c r="Q887">
        <v>98</v>
      </c>
      <c r="R887">
        <v>3550</v>
      </c>
      <c r="S887" s="1">
        <v>0.972682877</v>
      </c>
      <c r="T887">
        <f t="shared" si="159"/>
        <v>1</v>
      </c>
      <c r="U887">
        <f t="shared" si="160"/>
        <v>3453.0242133500001</v>
      </c>
      <c r="V887">
        <f t="shared" si="161"/>
        <v>1459.0243155000001</v>
      </c>
      <c r="W887">
        <v>24.69</v>
      </c>
      <c r="X887">
        <f t="shared" si="162"/>
        <v>24.01554023313</v>
      </c>
      <c r="Y887">
        <v>0</v>
      </c>
      <c r="Z887">
        <v>0</v>
      </c>
      <c r="AA887">
        <v>0</v>
      </c>
      <c r="AB887" s="3">
        <v>0.1</v>
      </c>
      <c r="AC887">
        <v>25</v>
      </c>
      <c r="AD887">
        <f t="shared" si="163"/>
        <v>0.11016807219002084</v>
      </c>
      <c r="AE887">
        <v>1630000</v>
      </c>
      <c r="AF887">
        <v>0</v>
      </c>
      <c r="AG887">
        <v>0</v>
      </c>
      <c r="AH887">
        <v>37800</v>
      </c>
      <c r="AI887">
        <v>0.17943815271128799</v>
      </c>
      <c r="AJ887">
        <v>0.18169249142742899</v>
      </c>
      <c r="AK887" s="2">
        <f t="shared" si="158"/>
        <v>0.2572900091598942</v>
      </c>
      <c r="AL887" s="2">
        <f t="shared" si="164"/>
        <v>0.30358736170170125</v>
      </c>
      <c r="AM887">
        <f t="shared" si="165"/>
        <v>0.27238481722584601</v>
      </c>
      <c r="AN887">
        <f t="shared" si="166"/>
        <v>0.32705012082865864</v>
      </c>
      <c r="AO887">
        <f t="shared" si="167"/>
        <v>0.16383408933461258</v>
      </c>
      <c r="AP887">
        <f t="shared" si="168"/>
        <v>0.1175367367928055</v>
      </c>
      <c r="AQ887">
        <f t="shared" si="169"/>
        <v>42.440946917283874</v>
      </c>
    </row>
    <row r="888" spans="1:43" x14ac:dyDescent="0.2">
      <c r="A888">
        <v>20065</v>
      </c>
      <c r="B888">
        <v>17</v>
      </c>
      <c r="C888">
        <v>20</v>
      </c>
      <c r="D888" t="s">
        <v>93</v>
      </c>
      <c r="E888">
        <v>65</v>
      </c>
      <c r="F888" t="s">
        <v>648</v>
      </c>
      <c r="G888" t="s">
        <v>649</v>
      </c>
      <c r="H888" t="s">
        <v>650</v>
      </c>
      <c r="I888">
        <v>43</v>
      </c>
      <c r="J888">
        <v>14</v>
      </c>
      <c r="K888">
        <v>65</v>
      </c>
      <c r="L888">
        <v>58</v>
      </c>
      <c r="M888">
        <v>18</v>
      </c>
      <c r="N888">
        <v>83</v>
      </c>
      <c r="O888">
        <v>71</v>
      </c>
      <c r="P888">
        <v>24</v>
      </c>
      <c r="Q888">
        <v>98</v>
      </c>
      <c r="R888">
        <v>3550</v>
      </c>
      <c r="S888" s="1">
        <v>0.97452694200000001</v>
      </c>
      <c r="T888">
        <f t="shared" si="159"/>
        <v>1</v>
      </c>
      <c r="U888">
        <f t="shared" si="160"/>
        <v>3459.5706441000002</v>
      </c>
      <c r="V888">
        <f t="shared" si="161"/>
        <v>1461.7904129999999</v>
      </c>
      <c r="W888">
        <v>24.69</v>
      </c>
      <c r="X888">
        <f t="shared" si="162"/>
        <v>24.061070197980001</v>
      </c>
      <c r="Y888">
        <v>0</v>
      </c>
      <c r="Z888">
        <v>0</v>
      </c>
      <c r="AA888">
        <v>0</v>
      </c>
      <c r="AB888" s="3">
        <v>0.1</v>
      </c>
      <c r="AC888">
        <v>25</v>
      </c>
      <c r="AD888">
        <f t="shared" si="163"/>
        <v>0.11016807219002084</v>
      </c>
      <c r="AE888">
        <v>1630000</v>
      </c>
      <c r="AF888">
        <v>0</v>
      </c>
      <c r="AG888">
        <v>0</v>
      </c>
      <c r="AH888">
        <v>37800</v>
      </c>
      <c r="AI888">
        <v>0.17636137200694399</v>
      </c>
      <c r="AJ888">
        <v>0.1793705654485</v>
      </c>
      <c r="AK888" s="2">
        <f t="shared" si="158"/>
        <v>0.26227495598359207</v>
      </c>
      <c r="AL888" s="2">
        <f t="shared" si="164"/>
        <v>0.30938000694224543</v>
      </c>
      <c r="AM888">
        <f t="shared" si="165"/>
        <v>0.27763310637708755</v>
      </c>
      <c r="AN888">
        <f t="shared" si="166"/>
        <v>0.33325209473188555</v>
      </c>
      <c r="AO888">
        <f t="shared" si="167"/>
        <v>0.16691904050859557</v>
      </c>
      <c r="AP888">
        <f t="shared" si="168"/>
        <v>0.11981398954994225</v>
      </c>
      <c r="AQ888">
        <f t="shared" si="169"/>
        <v>43.181366914379645</v>
      </c>
    </row>
    <row r="889" spans="1:43" x14ac:dyDescent="0.2">
      <c r="A889">
        <v>20067</v>
      </c>
      <c r="B889">
        <v>17</v>
      </c>
      <c r="C889">
        <v>20</v>
      </c>
      <c r="D889" t="s">
        <v>129</v>
      </c>
      <c r="E889">
        <v>67</v>
      </c>
      <c r="F889" t="s">
        <v>648</v>
      </c>
      <c r="G889" t="s">
        <v>649</v>
      </c>
      <c r="H889" t="s">
        <v>650</v>
      </c>
      <c r="I889">
        <v>43</v>
      </c>
      <c r="J889">
        <v>14</v>
      </c>
      <c r="K889">
        <v>65</v>
      </c>
      <c r="L889">
        <v>58</v>
      </c>
      <c r="M889">
        <v>18</v>
      </c>
      <c r="N889">
        <v>83</v>
      </c>
      <c r="O889">
        <v>71</v>
      </c>
      <c r="P889">
        <v>24</v>
      </c>
      <c r="Q889">
        <v>98</v>
      </c>
      <c r="R889">
        <v>3550</v>
      </c>
      <c r="S889" s="1">
        <v>0.96891668399999997</v>
      </c>
      <c r="T889">
        <f t="shared" si="159"/>
        <v>1</v>
      </c>
      <c r="U889">
        <f t="shared" si="160"/>
        <v>3439.6542282</v>
      </c>
      <c r="V889">
        <f t="shared" si="161"/>
        <v>1453.3750259999999</v>
      </c>
      <c r="W889">
        <v>24.69</v>
      </c>
      <c r="X889">
        <f t="shared" si="162"/>
        <v>23.922552927960002</v>
      </c>
      <c r="Y889">
        <v>0</v>
      </c>
      <c r="Z889">
        <v>0</v>
      </c>
      <c r="AA889">
        <v>0</v>
      </c>
      <c r="AB889" s="3">
        <v>0.1</v>
      </c>
      <c r="AC889">
        <v>25</v>
      </c>
      <c r="AD889">
        <f t="shared" si="163"/>
        <v>0.11016807219002084</v>
      </c>
      <c r="AE889">
        <v>1630000</v>
      </c>
      <c r="AF889">
        <v>0</v>
      </c>
      <c r="AG889">
        <v>0</v>
      </c>
      <c r="AH889">
        <v>37800</v>
      </c>
      <c r="AI889">
        <v>0.18466196495109299</v>
      </c>
      <c r="AJ889">
        <v>0.18578713458275001</v>
      </c>
      <c r="AK889" s="2">
        <f t="shared" si="158"/>
        <v>0.24904362149233814</v>
      </c>
      <c r="AL889" s="2">
        <f t="shared" si="164"/>
        <v>0.29403129081409218</v>
      </c>
      <c r="AM889">
        <f t="shared" si="165"/>
        <v>0.26371141989686181</v>
      </c>
      <c r="AN889">
        <f t="shared" si="166"/>
        <v>0.31683032339433242</v>
      </c>
      <c r="AO889">
        <f t="shared" si="167"/>
        <v>0.15875724274922806</v>
      </c>
      <c r="AP889">
        <f t="shared" si="168"/>
        <v>0.11376957342747399</v>
      </c>
      <c r="AQ889">
        <f t="shared" si="169"/>
        <v>41.240355674608971</v>
      </c>
    </row>
    <row r="890" spans="1:43" x14ac:dyDescent="0.2">
      <c r="A890">
        <v>20069</v>
      </c>
      <c r="B890">
        <v>17</v>
      </c>
      <c r="C890">
        <v>20</v>
      </c>
      <c r="D890" t="s">
        <v>669</v>
      </c>
      <c r="E890">
        <v>69</v>
      </c>
      <c r="F890" t="s">
        <v>648</v>
      </c>
      <c r="G890" t="s">
        <v>649</v>
      </c>
      <c r="H890" t="s">
        <v>650</v>
      </c>
      <c r="I890">
        <v>43</v>
      </c>
      <c r="J890">
        <v>14</v>
      </c>
      <c r="K890">
        <v>65</v>
      </c>
      <c r="L890">
        <v>58</v>
      </c>
      <c r="M890">
        <v>18</v>
      </c>
      <c r="N890">
        <v>83</v>
      </c>
      <c r="O890">
        <v>71</v>
      </c>
      <c r="P890">
        <v>24</v>
      </c>
      <c r="Q890">
        <v>98</v>
      </c>
      <c r="R890">
        <v>3550</v>
      </c>
      <c r="S890" s="1">
        <v>0.96949940599999995</v>
      </c>
      <c r="T890">
        <f t="shared" si="159"/>
        <v>1</v>
      </c>
      <c r="U890">
        <f t="shared" si="160"/>
        <v>3441.7228912999999</v>
      </c>
      <c r="V890">
        <f t="shared" si="161"/>
        <v>1454.2491089999999</v>
      </c>
      <c r="W890">
        <v>24.69</v>
      </c>
      <c r="X890">
        <f t="shared" si="162"/>
        <v>23.936940334140001</v>
      </c>
      <c r="Y890">
        <v>0</v>
      </c>
      <c r="Z890">
        <v>0</v>
      </c>
      <c r="AA890">
        <v>0</v>
      </c>
      <c r="AB890" s="3">
        <v>0.1</v>
      </c>
      <c r="AC890">
        <v>25</v>
      </c>
      <c r="AD890">
        <f t="shared" si="163"/>
        <v>0.11016807219002084</v>
      </c>
      <c r="AE890">
        <v>1630000</v>
      </c>
      <c r="AF890">
        <v>0</v>
      </c>
      <c r="AG890">
        <v>0</v>
      </c>
      <c r="AH890">
        <v>37800</v>
      </c>
      <c r="AI890">
        <v>0.18246305581264299</v>
      </c>
      <c r="AJ890">
        <v>0.18337249175037501</v>
      </c>
      <c r="AK890" s="2">
        <f t="shared" si="158"/>
        <v>0.25219649396694499</v>
      </c>
      <c r="AL890" s="2">
        <f t="shared" si="164"/>
        <v>0.29772632124362641</v>
      </c>
      <c r="AM890">
        <f t="shared" si="165"/>
        <v>0.26704105777643794</v>
      </c>
      <c r="AN890">
        <f t="shared" si="166"/>
        <v>0.32080011081982518</v>
      </c>
      <c r="AO890">
        <f t="shared" si="167"/>
        <v>0.16073971447070684</v>
      </c>
      <c r="AP890">
        <f t="shared" si="168"/>
        <v>0.11520988719402543</v>
      </c>
      <c r="AQ890">
        <f t="shared" si="169"/>
        <v>41.737353790539579</v>
      </c>
    </row>
    <row r="891" spans="1:43" x14ac:dyDescent="0.2">
      <c r="A891">
        <v>20071</v>
      </c>
      <c r="B891">
        <v>17</v>
      </c>
      <c r="C891">
        <v>20</v>
      </c>
      <c r="D891" t="s">
        <v>670</v>
      </c>
      <c r="E891">
        <v>71</v>
      </c>
      <c r="F891" t="s">
        <v>648</v>
      </c>
      <c r="G891" t="s">
        <v>649</v>
      </c>
      <c r="H891" t="s">
        <v>650</v>
      </c>
      <c r="I891">
        <v>43</v>
      </c>
      <c r="J891">
        <v>14</v>
      </c>
      <c r="K891">
        <v>65</v>
      </c>
      <c r="L891">
        <v>58</v>
      </c>
      <c r="M891">
        <v>18</v>
      </c>
      <c r="N891">
        <v>83</v>
      </c>
      <c r="O891">
        <v>71</v>
      </c>
      <c r="P891">
        <v>24</v>
      </c>
      <c r="Q891">
        <v>98</v>
      </c>
      <c r="R891">
        <v>3550</v>
      </c>
      <c r="S891" s="1">
        <v>0.97037436099999996</v>
      </c>
      <c r="T891">
        <f t="shared" si="159"/>
        <v>1</v>
      </c>
      <c r="U891">
        <f t="shared" si="160"/>
        <v>3444.8289815499998</v>
      </c>
      <c r="V891">
        <f t="shared" si="161"/>
        <v>1455.5615415</v>
      </c>
      <c r="W891">
        <v>24.69</v>
      </c>
      <c r="X891">
        <f t="shared" si="162"/>
        <v>23.958542973090001</v>
      </c>
      <c r="Y891">
        <v>0</v>
      </c>
      <c r="Z891">
        <v>0</v>
      </c>
      <c r="AA891">
        <v>0</v>
      </c>
      <c r="AB891" s="3">
        <v>0.1</v>
      </c>
      <c r="AC891">
        <v>25</v>
      </c>
      <c r="AD891">
        <f t="shared" si="163"/>
        <v>0.11016807219002084</v>
      </c>
      <c r="AE891">
        <v>1630000</v>
      </c>
      <c r="AF891">
        <v>0</v>
      </c>
      <c r="AG891">
        <v>0</v>
      </c>
      <c r="AH891">
        <v>37800</v>
      </c>
      <c r="AI891">
        <v>0.185535831980841</v>
      </c>
      <c r="AJ891">
        <v>0.18719026956687501</v>
      </c>
      <c r="AK891" s="2">
        <f t="shared" si="158"/>
        <v>0.24824354157479719</v>
      </c>
      <c r="AL891" s="2">
        <f t="shared" si="164"/>
        <v>0.29301932060805141</v>
      </c>
      <c r="AM891">
        <f t="shared" si="165"/>
        <v>0.26284225518158738</v>
      </c>
      <c r="AN891">
        <f t="shared" si="166"/>
        <v>0.31571097057292657</v>
      </c>
      <c r="AO891">
        <f t="shared" si="167"/>
        <v>0.15817985524228481</v>
      </c>
      <c r="AP891">
        <f t="shared" si="168"/>
        <v>0.11340407620903059</v>
      </c>
      <c r="AQ891">
        <f t="shared" si="169"/>
        <v>41.046115097280257</v>
      </c>
    </row>
    <row r="892" spans="1:43" x14ac:dyDescent="0.2">
      <c r="A892">
        <v>20073</v>
      </c>
      <c r="B892">
        <v>17</v>
      </c>
      <c r="C892">
        <v>20</v>
      </c>
      <c r="D892" t="s">
        <v>671</v>
      </c>
      <c r="E892">
        <v>73</v>
      </c>
      <c r="F892" t="s">
        <v>648</v>
      </c>
      <c r="G892" t="s">
        <v>649</v>
      </c>
      <c r="H892" t="s">
        <v>650</v>
      </c>
      <c r="I892">
        <v>43</v>
      </c>
      <c r="J892">
        <v>14</v>
      </c>
      <c r="K892">
        <v>65</v>
      </c>
      <c r="L892">
        <v>58</v>
      </c>
      <c r="M892">
        <v>18</v>
      </c>
      <c r="N892">
        <v>83</v>
      </c>
      <c r="O892">
        <v>71</v>
      </c>
      <c r="P892">
        <v>24</v>
      </c>
      <c r="Q892">
        <v>98</v>
      </c>
      <c r="R892">
        <v>3550</v>
      </c>
      <c r="S892" s="1">
        <v>0.97699894200000004</v>
      </c>
      <c r="T892">
        <f t="shared" si="159"/>
        <v>1</v>
      </c>
      <c r="U892">
        <f t="shared" si="160"/>
        <v>3468.3462441000001</v>
      </c>
      <c r="V892">
        <f t="shared" si="161"/>
        <v>1465.498413</v>
      </c>
      <c r="W892">
        <v>24.69</v>
      </c>
      <c r="X892">
        <f t="shared" si="162"/>
        <v>24.122103877980003</v>
      </c>
      <c r="Y892">
        <v>0</v>
      </c>
      <c r="Z892">
        <v>0</v>
      </c>
      <c r="AA892">
        <v>0</v>
      </c>
      <c r="AB892" s="3">
        <v>0.1</v>
      </c>
      <c r="AC892">
        <v>25</v>
      </c>
      <c r="AD892">
        <f t="shared" si="163"/>
        <v>0.11016807219002084</v>
      </c>
      <c r="AE892">
        <v>1630000</v>
      </c>
      <c r="AF892">
        <v>0</v>
      </c>
      <c r="AG892">
        <v>0</v>
      </c>
      <c r="AH892">
        <v>37800</v>
      </c>
      <c r="AI892">
        <v>0.16459707767043899</v>
      </c>
      <c r="AJ892">
        <v>0.167953433702375</v>
      </c>
      <c r="AK892" s="2">
        <f t="shared" si="158"/>
        <v>0.28173345063969851</v>
      </c>
      <c r="AL892" s="2">
        <f t="shared" si="164"/>
        <v>0.33220525447183369</v>
      </c>
      <c r="AM892">
        <f t="shared" si="165"/>
        <v>0.29818929853943493</v>
      </c>
      <c r="AN892">
        <f t="shared" si="166"/>
        <v>0.3577835588672541</v>
      </c>
      <c r="AO892">
        <f t="shared" si="167"/>
        <v>0.1791749374737848</v>
      </c>
      <c r="AP892">
        <f t="shared" si="168"/>
        <v>0.12870313364164962</v>
      </c>
      <c r="AQ892">
        <f t="shared" si="169"/>
        <v>46.267681188139164</v>
      </c>
    </row>
    <row r="893" spans="1:43" x14ac:dyDescent="0.2">
      <c r="A893">
        <v>20075</v>
      </c>
      <c r="B893">
        <v>17</v>
      </c>
      <c r="C893">
        <v>20</v>
      </c>
      <c r="D893" t="s">
        <v>324</v>
      </c>
      <c r="E893">
        <v>75</v>
      </c>
      <c r="F893" t="s">
        <v>648</v>
      </c>
      <c r="G893" t="s">
        <v>649</v>
      </c>
      <c r="H893" t="s">
        <v>650</v>
      </c>
      <c r="I893">
        <v>43</v>
      </c>
      <c r="J893">
        <v>14</v>
      </c>
      <c r="K893">
        <v>65</v>
      </c>
      <c r="L893">
        <v>58</v>
      </c>
      <c r="M893">
        <v>18</v>
      </c>
      <c r="N893">
        <v>83</v>
      </c>
      <c r="O893">
        <v>71</v>
      </c>
      <c r="P893">
        <v>24</v>
      </c>
      <c r="Q893">
        <v>98</v>
      </c>
      <c r="R893">
        <v>3550</v>
      </c>
      <c r="S893" s="1">
        <v>0.96931662200000002</v>
      </c>
      <c r="T893">
        <f t="shared" si="159"/>
        <v>1</v>
      </c>
      <c r="U893">
        <f t="shared" si="160"/>
        <v>3441.0740080999999</v>
      </c>
      <c r="V893">
        <f t="shared" si="161"/>
        <v>1453.974933</v>
      </c>
      <c r="W893">
        <v>24.69</v>
      </c>
      <c r="X893">
        <f t="shared" si="162"/>
        <v>23.932427397180003</v>
      </c>
      <c r="Y893">
        <v>0</v>
      </c>
      <c r="Z893">
        <v>0</v>
      </c>
      <c r="AA893">
        <v>0</v>
      </c>
      <c r="AB893" s="3">
        <v>0.1</v>
      </c>
      <c r="AC893">
        <v>25</v>
      </c>
      <c r="AD893">
        <f t="shared" si="163"/>
        <v>0.11016807219002084</v>
      </c>
      <c r="AE893">
        <v>1630000</v>
      </c>
      <c r="AF893">
        <v>0</v>
      </c>
      <c r="AG893">
        <v>0</v>
      </c>
      <c r="AH893">
        <v>37800</v>
      </c>
      <c r="AI893">
        <v>0.186024404226316</v>
      </c>
      <c r="AJ893">
        <v>0.18797838105487499</v>
      </c>
      <c r="AK893" s="2">
        <f t="shared" si="158"/>
        <v>0.24732167504551511</v>
      </c>
      <c r="AL893" s="2">
        <f t="shared" si="164"/>
        <v>0.29197985551423605</v>
      </c>
      <c r="AM893">
        <f t="shared" si="165"/>
        <v>0.26188204676744575</v>
      </c>
      <c r="AN893">
        <f t="shared" si="166"/>
        <v>0.31461190840407705</v>
      </c>
      <c r="AO893">
        <f t="shared" si="167"/>
        <v>0.15764112418230747</v>
      </c>
      <c r="AP893">
        <f t="shared" si="168"/>
        <v>0.11298294371358654</v>
      </c>
      <c r="AQ893">
        <f t="shared" si="169"/>
        <v>40.938312077001768</v>
      </c>
    </row>
    <row r="894" spans="1:43" x14ac:dyDescent="0.2">
      <c r="A894">
        <v>20077</v>
      </c>
      <c r="B894">
        <v>17</v>
      </c>
      <c r="C894">
        <v>20</v>
      </c>
      <c r="D894" t="s">
        <v>672</v>
      </c>
      <c r="E894">
        <v>77</v>
      </c>
      <c r="F894" t="s">
        <v>648</v>
      </c>
      <c r="G894" t="s">
        <v>649</v>
      </c>
      <c r="H894" t="s">
        <v>650</v>
      </c>
      <c r="I894">
        <v>43</v>
      </c>
      <c r="J894">
        <v>14</v>
      </c>
      <c r="K894">
        <v>65</v>
      </c>
      <c r="L894">
        <v>58</v>
      </c>
      <c r="M894">
        <v>18</v>
      </c>
      <c r="N894">
        <v>83</v>
      </c>
      <c r="O894">
        <v>71</v>
      </c>
      <c r="P894">
        <v>24</v>
      </c>
      <c r="Q894">
        <v>98</v>
      </c>
      <c r="R894">
        <v>3550</v>
      </c>
      <c r="S894" s="1">
        <v>0.96869638300000005</v>
      </c>
      <c r="T894">
        <f t="shared" si="159"/>
        <v>1</v>
      </c>
      <c r="U894">
        <f t="shared" si="160"/>
        <v>3438.87215965</v>
      </c>
      <c r="V894">
        <f t="shared" si="161"/>
        <v>1453.0445745000002</v>
      </c>
      <c r="W894">
        <v>24.69</v>
      </c>
      <c r="X894">
        <f t="shared" si="162"/>
        <v>23.917113696270004</v>
      </c>
      <c r="Y894">
        <v>0</v>
      </c>
      <c r="Z894">
        <v>0</v>
      </c>
      <c r="AA894">
        <v>0</v>
      </c>
      <c r="AB894" s="3">
        <v>0.1</v>
      </c>
      <c r="AC894">
        <v>25</v>
      </c>
      <c r="AD894">
        <f t="shared" si="163"/>
        <v>0.11016807219002084</v>
      </c>
      <c r="AE894">
        <v>1630000</v>
      </c>
      <c r="AF894">
        <v>0</v>
      </c>
      <c r="AG894">
        <v>0</v>
      </c>
      <c r="AH894">
        <v>37800</v>
      </c>
      <c r="AI894">
        <v>0.17213600312774999</v>
      </c>
      <c r="AJ894">
        <v>0.17499736804025001</v>
      </c>
      <c r="AK894" s="2">
        <f t="shared" si="158"/>
        <v>0.26710523801240127</v>
      </c>
      <c r="AL894" s="2">
        <f t="shared" si="164"/>
        <v>0.31536656199213681</v>
      </c>
      <c r="AM894">
        <f t="shared" si="165"/>
        <v>0.28284038014228841</v>
      </c>
      <c r="AN894">
        <f t="shared" si="166"/>
        <v>0.3398246304888628</v>
      </c>
      <c r="AO894">
        <f t="shared" si="167"/>
        <v>0.17028191140461649</v>
      </c>
      <c r="AP894">
        <f t="shared" si="168"/>
        <v>0.12202058742488094</v>
      </c>
      <c r="AQ894">
        <f t="shared" si="169"/>
        <v>44.241326484753003</v>
      </c>
    </row>
    <row r="895" spans="1:43" x14ac:dyDescent="0.2">
      <c r="A895">
        <v>20079</v>
      </c>
      <c r="B895">
        <v>17</v>
      </c>
      <c r="C895">
        <v>20</v>
      </c>
      <c r="D895" t="s">
        <v>673</v>
      </c>
      <c r="E895">
        <v>79</v>
      </c>
      <c r="F895" t="s">
        <v>648</v>
      </c>
      <c r="G895" t="s">
        <v>649</v>
      </c>
      <c r="H895" t="s">
        <v>650</v>
      </c>
      <c r="I895">
        <v>43</v>
      </c>
      <c r="J895">
        <v>14</v>
      </c>
      <c r="K895">
        <v>65</v>
      </c>
      <c r="L895">
        <v>58</v>
      </c>
      <c r="M895">
        <v>18</v>
      </c>
      <c r="N895">
        <v>83</v>
      </c>
      <c r="O895">
        <v>71</v>
      </c>
      <c r="P895">
        <v>24</v>
      </c>
      <c r="Q895">
        <v>98</v>
      </c>
      <c r="R895">
        <v>3550</v>
      </c>
      <c r="S895" s="1">
        <v>0.97400142199999995</v>
      </c>
      <c r="T895">
        <f t="shared" si="159"/>
        <v>1</v>
      </c>
      <c r="U895">
        <f t="shared" si="160"/>
        <v>3457.7050480999997</v>
      </c>
      <c r="V895">
        <f t="shared" si="161"/>
        <v>1461.002133</v>
      </c>
      <c r="W895">
        <v>24.69</v>
      </c>
      <c r="X895">
        <f t="shared" si="162"/>
        <v>24.04809510918</v>
      </c>
      <c r="Y895">
        <v>0</v>
      </c>
      <c r="Z895">
        <v>0</v>
      </c>
      <c r="AA895">
        <v>0</v>
      </c>
      <c r="AB895" s="3">
        <v>0.1</v>
      </c>
      <c r="AC895">
        <v>25</v>
      </c>
      <c r="AD895">
        <f t="shared" si="163"/>
        <v>0.11016807219002084</v>
      </c>
      <c r="AE895">
        <v>1630000</v>
      </c>
      <c r="AF895">
        <v>0</v>
      </c>
      <c r="AG895">
        <v>0</v>
      </c>
      <c r="AH895">
        <v>37800</v>
      </c>
      <c r="AI895">
        <v>0.16843797355799101</v>
      </c>
      <c r="AJ895">
        <v>0.16974762123275</v>
      </c>
      <c r="AK895" s="2">
        <f t="shared" si="158"/>
        <v>0.27446440194896199</v>
      </c>
      <c r="AL895" s="2">
        <f t="shared" si="164"/>
        <v>0.32378529580705001</v>
      </c>
      <c r="AM895">
        <f t="shared" si="165"/>
        <v>0.29054500668239114</v>
      </c>
      <c r="AN895">
        <f t="shared" si="166"/>
        <v>0.34878033740200043</v>
      </c>
      <c r="AO895">
        <f t="shared" si="167"/>
        <v>0.17470333787993114</v>
      </c>
      <c r="AP895">
        <f t="shared" si="168"/>
        <v>0.12538244402184309</v>
      </c>
      <c r="AQ895">
        <f t="shared" si="169"/>
        <v>45.2126379419622</v>
      </c>
    </row>
    <row r="896" spans="1:43" x14ac:dyDescent="0.2">
      <c r="A896">
        <v>20081</v>
      </c>
      <c r="B896">
        <v>17</v>
      </c>
      <c r="C896">
        <v>20</v>
      </c>
      <c r="D896" t="s">
        <v>674</v>
      </c>
      <c r="E896">
        <v>81</v>
      </c>
      <c r="F896" t="s">
        <v>648</v>
      </c>
      <c r="G896" t="s">
        <v>649</v>
      </c>
      <c r="H896" t="s">
        <v>650</v>
      </c>
      <c r="I896">
        <v>43</v>
      </c>
      <c r="J896">
        <v>14</v>
      </c>
      <c r="K896">
        <v>65</v>
      </c>
      <c r="L896">
        <v>58</v>
      </c>
      <c r="M896">
        <v>18</v>
      </c>
      <c r="N896">
        <v>83</v>
      </c>
      <c r="O896">
        <v>71</v>
      </c>
      <c r="P896">
        <v>24</v>
      </c>
      <c r="Q896">
        <v>98</v>
      </c>
      <c r="R896">
        <v>3550</v>
      </c>
      <c r="S896" s="1">
        <v>0.96928802700000005</v>
      </c>
      <c r="T896">
        <f t="shared" si="159"/>
        <v>1</v>
      </c>
      <c r="U896">
        <f t="shared" si="160"/>
        <v>3440.9724958500001</v>
      </c>
      <c r="V896">
        <f t="shared" si="161"/>
        <v>1453.9320405000001</v>
      </c>
      <c r="W896">
        <v>24.69</v>
      </c>
      <c r="X896">
        <f t="shared" si="162"/>
        <v>23.931721386630002</v>
      </c>
      <c r="Y896">
        <v>0</v>
      </c>
      <c r="Z896">
        <v>0</v>
      </c>
      <c r="AA896">
        <v>0</v>
      </c>
      <c r="AB896" s="3">
        <v>0.1</v>
      </c>
      <c r="AC896">
        <v>25</v>
      </c>
      <c r="AD896">
        <f t="shared" si="163"/>
        <v>0.11016807219002084</v>
      </c>
      <c r="AE896">
        <v>1630000</v>
      </c>
      <c r="AF896">
        <v>0</v>
      </c>
      <c r="AG896">
        <v>0</v>
      </c>
      <c r="AH896">
        <v>37800</v>
      </c>
      <c r="AI896">
        <v>0.18342117400759</v>
      </c>
      <c r="AJ896">
        <v>0.184797116621125</v>
      </c>
      <c r="AK896" s="2">
        <f t="shared" si="158"/>
        <v>0.25082442232667779</v>
      </c>
      <c r="AL896" s="2">
        <f t="shared" si="164"/>
        <v>0.29611642015884382</v>
      </c>
      <c r="AM896">
        <f t="shared" si="165"/>
        <v>0.26559144412522845</v>
      </c>
      <c r="AN896">
        <f t="shared" si="166"/>
        <v>0.31906968156952981</v>
      </c>
      <c r="AO896">
        <f t="shared" si="167"/>
        <v>0.15987508718134111</v>
      </c>
      <c r="AP896">
        <f t="shared" si="168"/>
        <v>0.11458308934917506</v>
      </c>
      <c r="AQ896">
        <f t="shared" si="169"/>
        <v>41.519334697095111</v>
      </c>
    </row>
    <row r="897" spans="1:43" x14ac:dyDescent="0.2">
      <c r="A897">
        <v>20083</v>
      </c>
      <c r="B897">
        <v>17</v>
      </c>
      <c r="C897">
        <v>20</v>
      </c>
      <c r="D897" t="s">
        <v>675</v>
      </c>
      <c r="E897">
        <v>83</v>
      </c>
      <c r="F897" t="s">
        <v>648</v>
      </c>
      <c r="G897" t="s">
        <v>649</v>
      </c>
      <c r="H897" t="s">
        <v>650</v>
      </c>
      <c r="I897">
        <v>43</v>
      </c>
      <c r="J897">
        <v>14</v>
      </c>
      <c r="K897">
        <v>65</v>
      </c>
      <c r="L897">
        <v>58</v>
      </c>
      <c r="M897">
        <v>18</v>
      </c>
      <c r="N897">
        <v>83</v>
      </c>
      <c r="O897">
        <v>71</v>
      </c>
      <c r="P897">
        <v>24</v>
      </c>
      <c r="Q897">
        <v>98</v>
      </c>
      <c r="R897">
        <v>3550</v>
      </c>
      <c r="S897" s="1">
        <v>0.970784537</v>
      </c>
      <c r="T897">
        <f t="shared" si="159"/>
        <v>1</v>
      </c>
      <c r="U897">
        <f t="shared" si="160"/>
        <v>3446.2851063500002</v>
      </c>
      <c r="V897">
        <f t="shared" si="161"/>
        <v>1456.1768055</v>
      </c>
      <c r="W897">
        <v>24.69</v>
      </c>
      <c r="X897">
        <f t="shared" si="162"/>
        <v>23.968670218530001</v>
      </c>
      <c r="Y897">
        <v>0</v>
      </c>
      <c r="Z897">
        <v>0</v>
      </c>
      <c r="AA897">
        <v>0</v>
      </c>
      <c r="AB897" s="3">
        <v>0.1</v>
      </c>
      <c r="AC897">
        <v>25</v>
      </c>
      <c r="AD897">
        <f t="shared" si="163"/>
        <v>0.11016807219002084</v>
      </c>
      <c r="AE897">
        <v>1630000</v>
      </c>
      <c r="AF897">
        <v>0</v>
      </c>
      <c r="AG897">
        <v>0</v>
      </c>
      <c r="AH897">
        <v>37800</v>
      </c>
      <c r="AI897">
        <v>0.17909222944383099</v>
      </c>
      <c r="AJ897">
        <v>0.18209762585762501</v>
      </c>
      <c r="AK897" s="2">
        <f t="shared" si="158"/>
        <v>0.25728386346586524</v>
      </c>
      <c r="AL897" s="2">
        <f t="shared" si="164"/>
        <v>0.30367064105707625</v>
      </c>
      <c r="AM897">
        <f t="shared" si="165"/>
        <v>0.27240782771209371</v>
      </c>
      <c r="AN897">
        <f t="shared" si="166"/>
        <v>0.32717871937139281</v>
      </c>
      <c r="AO897">
        <f t="shared" si="167"/>
        <v>0.16392070687188712</v>
      </c>
      <c r="AP897">
        <f t="shared" si="168"/>
        <v>0.11753392928067614</v>
      </c>
      <c r="AQ897">
        <f t="shared" si="169"/>
        <v>42.522923176539727</v>
      </c>
    </row>
    <row r="898" spans="1:43" x14ac:dyDescent="0.2">
      <c r="A898">
        <v>20085</v>
      </c>
      <c r="B898">
        <v>17</v>
      </c>
      <c r="C898">
        <v>20</v>
      </c>
      <c r="D898" t="s">
        <v>54</v>
      </c>
      <c r="E898">
        <v>85</v>
      </c>
      <c r="F898" t="s">
        <v>648</v>
      </c>
      <c r="G898" t="s">
        <v>649</v>
      </c>
      <c r="H898" t="s">
        <v>650</v>
      </c>
      <c r="I898">
        <v>43</v>
      </c>
      <c r="J898">
        <v>14</v>
      </c>
      <c r="K898">
        <v>65</v>
      </c>
      <c r="L898">
        <v>58</v>
      </c>
      <c r="M898">
        <v>18</v>
      </c>
      <c r="N898">
        <v>83</v>
      </c>
      <c r="O898">
        <v>71</v>
      </c>
      <c r="P898">
        <v>24</v>
      </c>
      <c r="Q898">
        <v>98</v>
      </c>
      <c r="R898">
        <v>3550</v>
      </c>
      <c r="S898" s="1">
        <v>0.99244479100000005</v>
      </c>
      <c r="T898">
        <f t="shared" si="159"/>
        <v>1</v>
      </c>
      <c r="U898">
        <f t="shared" si="160"/>
        <v>3523.17900805</v>
      </c>
      <c r="V898">
        <f t="shared" si="161"/>
        <v>1488.6671865000001</v>
      </c>
      <c r="W898">
        <v>24.69</v>
      </c>
      <c r="X898">
        <f t="shared" si="162"/>
        <v>24.503461889790003</v>
      </c>
      <c r="Y898">
        <v>0</v>
      </c>
      <c r="Z898">
        <v>0</v>
      </c>
      <c r="AA898">
        <v>0</v>
      </c>
      <c r="AB898" s="3">
        <v>0.1</v>
      </c>
      <c r="AC898">
        <v>25</v>
      </c>
      <c r="AD898">
        <f t="shared" si="163"/>
        <v>0.11016807219002084</v>
      </c>
      <c r="AE898">
        <v>1630000</v>
      </c>
      <c r="AF898">
        <v>0</v>
      </c>
      <c r="AG898">
        <v>0</v>
      </c>
      <c r="AH898">
        <v>37800</v>
      </c>
      <c r="AI898">
        <v>0.160639428251205</v>
      </c>
      <c r="AJ898">
        <v>0.16281976630200001</v>
      </c>
      <c r="AK898" s="2">
        <f t="shared" ref="AK898:AK961" si="170">((U898*AD898+X898)/(8760*AI898))+Z898*AA898/1000000+Y898/1000</f>
        <v>0.29323826972118949</v>
      </c>
      <c r="AL898" s="2">
        <f t="shared" si="164"/>
        <v>0.34495353978884669</v>
      </c>
      <c r="AM898">
        <f t="shared" si="165"/>
        <v>0.31009953786919492</v>
      </c>
      <c r="AN898">
        <f t="shared" si="166"/>
        <v>0.37116201302038393</v>
      </c>
      <c r="AO898">
        <f t="shared" si="167"/>
        <v>0.18567410289733749</v>
      </c>
      <c r="AP898">
        <f t="shared" si="168"/>
        <v>0.13395883282968024</v>
      </c>
      <c r="AQ898">
        <f t="shared" si="169"/>
        <v>47.407571086758558</v>
      </c>
    </row>
    <row r="899" spans="1:43" x14ac:dyDescent="0.2">
      <c r="A899">
        <v>20087</v>
      </c>
      <c r="B899">
        <v>17</v>
      </c>
      <c r="C899">
        <v>20</v>
      </c>
      <c r="D899" t="s">
        <v>55</v>
      </c>
      <c r="E899">
        <v>87</v>
      </c>
      <c r="F899" t="s">
        <v>648</v>
      </c>
      <c r="G899" t="s">
        <v>649</v>
      </c>
      <c r="H899" t="s">
        <v>650</v>
      </c>
      <c r="I899">
        <v>43</v>
      </c>
      <c r="J899">
        <v>14</v>
      </c>
      <c r="K899">
        <v>65</v>
      </c>
      <c r="L899">
        <v>58</v>
      </c>
      <c r="M899">
        <v>18</v>
      </c>
      <c r="N899">
        <v>83</v>
      </c>
      <c r="O899">
        <v>71</v>
      </c>
      <c r="P899">
        <v>24</v>
      </c>
      <c r="Q899">
        <v>98</v>
      </c>
      <c r="R899">
        <v>3550</v>
      </c>
      <c r="S899" s="1">
        <v>0.99350938600000005</v>
      </c>
      <c r="T899">
        <f t="shared" ref="T899:T962" si="171">IF(S899="NA",0,1)</f>
        <v>1</v>
      </c>
      <c r="U899">
        <f t="shared" ref="U899:U962" si="172">R899*IF(S899="NA",0,S899)</f>
        <v>3526.9583203000002</v>
      </c>
      <c r="V899">
        <f t="shared" ref="V899:V962" si="173">1500*S899</f>
        <v>1490.264079</v>
      </c>
      <c r="W899">
        <v>24.69</v>
      </c>
      <c r="X899">
        <f t="shared" ref="X899:X962" si="174">W899*S899</f>
        <v>24.529746740340002</v>
      </c>
      <c r="Y899">
        <v>0</v>
      </c>
      <c r="Z899">
        <v>0</v>
      </c>
      <c r="AA899">
        <v>0</v>
      </c>
      <c r="AB899" s="3">
        <v>0.1</v>
      </c>
      <c r="AC899">
        <v>25</v>
      </c>
      <c r="AD899">
        <f t="shared" ref="AD899:AD962" si="175">(AB899*(1+AB899)^AC899)/((1+AB899)^AC899-1)</f>
        <v>0.11016807219002084</v>
      </c>
      <c r="AE899">
        <v>1630000</v>
      </c>
      <c r="AF899">
        <v>0</v>
      </c>
      <c r="AG899">
        <v>0</v>
      </c>
      <c r="AH899">
        <v>37800</v>
      </c>
      <c r="AI899">
        <v>0.15873488980133099</v>
      </c>
      <c r="AJ899">
        <v>0.15996451802862499</v>
      </c>
      <c r="AK899" s="2">
        <f t="shared" si="170"/>
        <v>0.29707494193948264</v>
      </c>
      <c r="AL899" s="2">
        <f t="shared" ref="AL899:AL962" si="176">((U899*AD899+X899)/(8760*AI899))+Z899*AA899/1000000+Y899/1000 + (AE899*I899)/(1000000*8760*AI899) + ((AF899+AG899)*L899)/(1000000) + (AH899*O899)/(1000000*8760*AI899)</f>
        <v>0.34941070395073681</v>
      </c>
      <c r="AM899">
        <f t="shared" ref="AM899:AM962" si="177">((U899*AD899+X899)/(8760*AI899))+Z899*AA899/1000000+Y899/1000 + (AE899*J899)/(1000000*8760*AI899) + ((AF899+AG899)*M899)/(1000000) + (AH899*P899)/(1000000*8760*AI899)</f>
        <v>0.31413851553868222</v>
      </c>
      <c r="AN899">
        <f t="shared" ref="AN899:AN962" si="178">((U899*AD899+X899)/(8760*AI899))+Z899*AA899/1000000+Y899/1000 + (AE899*K899)/(1000000*8760*AI899) + ((AF899+AG899)*N899)/(1000000) + (AH899*Q899)/(1000000*8760*AI899)</f>
        <v>0.37593363259308143</v>
      </c>
      <c r="AO899">
        <f t="shared" ref="AO899:AO962" si="179">((V899*AD899+X899)/(8760*AI899))+Z899*AA899/1000000+Y899/1000 + (AE899*I899)/(1000000*8760*AI899) + ((AF899+AG899)*L899)/(1000000) + (AH899*O899)/(1000000*8760*AI899)</f>
        <v>0.18804728603230333</v>
      </c>
      <c r="AP899">
        <f t="shared" ref="AP899:AP962" si="180">((V899*AD899+X899)/(8760*AI899))+Z899*AA899/1000000+Y899/1000</f>
        <v>0.13571152402104919</v>
      </c>
      <c r="AQ899">
        <f t="shared" ref="AQ899:AQ962" si="181">(AE899)/(AC899*8760*AI899) + ((AF899+AG899)) + (AH899)/(AC899*8760*AI899)</f>
        <v>47.976378247319609</v>
      </c>
    </row>
    <row r="900" spans="1:43" x14ac:dyDescent="0.2">
      <c r="A900">
        <v>20089</v>
      </c>
      <c r="B900">
        <v>17</v>
      </c>
      <c r="C900">
        <v>20</v>
      </c>
      <c r="D900" t="s">
        <v>676</v>
      </c>
      <c r="E900">
        <v>89</v>
      </c>
      <c r="F900" t="s">
        <v>648</v>
      </c>
      <c r="G900" t="s">
        <v>649</v>
      </c>
      <c r="H900" t="s">
        <v>650</v>
      </c>
      <c r="I900">
        <v>43</v>
      </c>
      <c r="J900">
        <v>14</v>
      </c>
      <c r="K900">
        <v>65</v>
      </c>
      <c r="L900">
        <v>58</v>
      </c>
      <c r="M900">
        <v>18</v>
      </c>
      <c r="N900">
        <v>83</v>
      </c>
      <c r="O900">
        <v>71</v>
      </c>
      <c r="P900">
        <v>24</v>
      </c>
      <c r="Q900">
        <v>98</v>
      </c>
      <c r="R900">
        <v>3550</v>
      </c>
      <c r="S900" s="1">
        <v>0.98023651000000001</v>
      </c>
      <c r="T900">
        <f t="shared" si="171"/>
        <v>1</v>
      </c>
      <c r="U900">
        <f t="shared" si="172"/>
        <v>3479.8396105000002</v>
      </c>
      <c r="V900">
        <f t="shared" si="173"/>
        <v>1470.354765</v>
      </c>
      <c r="W900">
        <v>24.69</v>
      </c>
      <c r="X900">
        <f t="shared" si="174"/>
        <v>24.202039431900001</v>
      </c>
      <c r="Y900">
        <v>0</v>
      </c>
      <c r="Z900">
        <v>0</v>
      </c>
      <c r="AA900">
        <v>0</v>
      </c>
      <c r="AB900" s="3">
        <v>0.1</v>
      </c>
      <c r="AC900">
        <v>25</v>
      </c>
      <c r="AD900">
        <f t="shared" si="175"/>
        <v>0.11016807219002084</v>
      </c>
      <c r="AE900">
        <v>1630000</v>
      </c>
      <c r="AF900">
        <v>0</v>
      </c>
      <c r="AG900">
        <v>0</v>
      </c>
      <c r="AH900">
        <v>37800</v>
      </c>
      <c r="AI900">
        <v>0.16734354267556301</v>
      </c>
      <c r="AJ900">
        <v>0.16890552508600001</v>
      </c>
      <c r="AK900" s="2">
        <f t="shared" si="170"/>
        <v>0.27802788554705932</v>
      </c>
      <c r="AL900" s="2">
        <f t="shared" si="176"/>
        <v>0.32767133926329434</v>
      </c>
      <c r="AM900">
        <f t="shared" si="177"/>
        <v>0.2942136578307088</v>
      </c>
      <c r="AN900">
        <f t="shared" si="178"/>
        <v>0.35282984904465764</v>
      </c>
      <c r="AO900">
        <f t="shared" si="179"/>
        <v>0.17665378929555695</v>
      </c>
      <c r="AP900">
        <f t="shared" si="180"/>
        <v>0.12701033557932193</v>
      </c>
      <c r="AQ900">
        <f t="shared" si="181"/>
        <v>45.508329705436175</v>
      </c>
    </row>
    <row r="901" spans="1:43" x14ac:dyDescent="0.2">
      <c r="A901">
        <v>20091</v>
      </c>
      <c r="B901">
        <v>17</v>
      </c>
      <c r="C901">
        <v>20</v>
      </c>
      <c r="D901" t="s">
        <v>135</v>
      </c>
      <c r="E901">
        <v>91</v>
      </c>
      <c r="F901" t="s">
        <v>648</v>
      </c>
      <c r="G901" t="s">
        <v>649</v>
      </c>
      <c r="H901" t="s">
        <v>650</v>
      </c>
      <c r="I901">
        <v>43</v>
      </c>
      <c r="J901">
        <v>14</v>
      </c>
      <c r="K901">
        <v>65</v>
      </c>
      <c r="L901">
        <v>58</v>
      </c>
      <c r="M901">
        <v>18</v>
      </c>
      <c r="N901">
        <v>83</v>
      </c>
      <c r="O901">
        <v>71</v>
      </c>
      <c r="P901">
        <v>24</v>
      </c>
      <c r="Q901">
        <v>98</v>
      </c>
      <c r="R901">
        <v>3550</v>
      </c>
      <c r="S901" s="1">
        <v>0.99693644800000003</v>
      </c>
      <c r="T901">
        <f t="shared" si="171"/>
        <v>1</v>
      </c>
      <c r="U901">
        <f t="shared" si="172"/>
        <v>3539.1243904000003</v>
      </c>
      <c r="V901">
        <f t="shared" si="173"/>
        <v>1495.4046720000001</v>
      </c>
      <c r="W901">
        <v>24.69</v>
      </c>
      <c r="X901">
        <f t="shared" si="174"/>
        <v>24.614360901120001</v>
      </c>
      <c r="Y901">
        <v>0</v>
      </c>
      <c r="Z901">
        <v>0</v>
      </c>
      <c r="AA901">
        <v>0</v>
      </c>
      <c r="AB901" s="3">
        <v>0.1</v>
      </c>
      <c r="AC901">
        <v>25</v>
      </c>
      <c r="AD901">
        <f t="shared" si="175"/>
        <v>0.11016807219002084</v>
      </c>
      <c r="AE901">
        <v>1630000</v>
      </c>
      <c r="AF901">
        <v>0</v>
      </c>
      <c r="AG901">
        <v>0</v>
      </c>
      <c r="AH901">
        <v>37800</v>
      </c>
      <c r="AI901">
        <v>0.15826281439738701</v>
      </c>
      <c r="AJ901">
        <v>0.15906102070912501</v>
      </c>
      <c r="AK901" s="2">
        <f t="shared" si="170"/>
        <v>0.29898887626410725</v>
      </c>
      <c r="AL901" s="2">
        <f t="shared" si="176"/>
        <v>0.35148074838932752</v>
      </c>
      <c r="AM901">
        <f t="shared" si="177"/>
        <v>0.3161033480697506</v>
      </c>
      <c r="AN901">
        <f t="shared" si="178"/>
        <v>0.37808279114511878</v>
      </c>
      <c r="AO901">
        <f t="shared" si="179"/>
        <v>0.18907773089283295</v>
      </c>
      <c r="AP901">
        <f t="shared" si="180"/>
        <v>0.13658585876761264</v>
      </c>
      <c r="AQ901">
        <f t="shared" si="181"/>
        <v>48.119484941252168</v>
      </c>
    </row>
    <row r="902" spans="1:43" x14ac:dyDescent="0.2">
      <c r="A902">
        <v>20093</v>
      </c>
      <c r="B902">
        <v>17</v>
      </c>
      <c r="C902">
        <v>20</v>
      </c>
      <c r="D902" t="s">
        <v>677</v>
      </c>
      <c r="E902">
        <v>93</v>
      </c>
      <c r="F902" t="s">
        <v>648</v>
      </c>
      <c r="G902" t="s">
        <v>649</v>
      </c>
      <c r="H902" t="s">
        <v>650</v>
      </c>
      <c r="I902">
        <v>43</v>
      </c>
      <c r="J902">
        <v>14</v>
      </c>
      <c r="K902">
        <v>65</v>
      </c>
      <c r="L902">
        <v>58</v>
      </c>
      <c r="M902">
        <v>18</v>
      </c>
      <c r="N902">
        <v>83</v>
      </c>
      <c r="O902">
        <v>71</v>
      </c>
      <c r="P902">
        <v>24</v>
      </c>
      <c r="Q902">
        <v>98</v>
      </c>
      <c r="R902">
        <v>3550</v>
      </c>
      <c r="S902" s="1">
        <v>0.97017109400000001</v>
      </c>
      <c r="T902">
        <f t="shared" si="171"/>
        <v>1</v>
      </c>
      <c r="U902">
        <f t="shared" si="172"/>
        <v>3444.1073836999999</v>
      </c>
      <c r="V902">
        <f t="shared" si="173"/>
        <v>1455.2566409999999</v>
      </c>
      <c r="W902">
        <v>24.69</v>
      </c>
      <c r="X902">
        <f t="shared" si="174"/>
        <v>23.953524310860001</v>
      </c>
      <c r="Y902">
        <v>0</v>
      </c>
      <c r="Z902">
        <v>0</v>
      </c>
      <c r="AA902">
        <v>0</v>
      </c>
      <c r="AB902" s="3">
        <v>0.1</v>
      </c>
      <c r="AC902">
        <v>25</v>
      </c>
      <c r="AD902">
        <f t="shared" si="175"/>
        <v>0.11016807219002084</v>
      </c>
      <c r="AE902">
        <v>1630000</v>
      </c>
      <c r="AF902">
        <v>0</v>
      </c>
      <c r="AG902">
        <v>0</v>
      </c>
      <c r="AH902">
        <v>37800</v>
      </c>
      <c r="AI902">
        <v>0.18439712319606499</v>
      </c>
      <c r="AJ902">
        <v>0.186561229210714</v>
      </c>
      <c r="AK902" s="2">
        <f t="shared" si="170"/>
        <v>0.24972420019435282</v>
      </c>
      <c r="AL902" s="2">
        <f t="shared" si="176"/>
        <v>0.29477648339451934</v>
      </c>
      <c r="AM902">
        <f t="shared" si="177"/>
        <v>0.26441306533465042</v>
      </c>
      <c r="AN902">
        <f t="shared" si="178"/>
        <v>0.31760826125677283</v>
      </c>
      <c r="AO902">
        <f t="shared" si="179"/>
        <v>0.15913276259723752</v>
      </c>
      <c r="AP902">
        <f t="shared" si="180"/>
        <v>0.114080479397071</v>
      </c>
      <c r="AQ902">
        <f t="shared" si="181"/>
        <v>41.299587445612403</v>
      </c>
    </row>
    <row r="903" spans="1:43" x14ac:dyDescent="0.2">
      <c r="A903">
        <v>20095</v>
      </c>
      <c r="B903">
        <v>17</v>
      </c>
      <c r="C903">
        <v>20</v>
      </c>
      <c r="D903" t="s">
        <v>678</v>
      </c>
      <c r="E903">
        <v>95</v>
      </c>
      <c r="F903" t="s">
        <v>648</v>
      </c>
      <c r="G903" t="s">
        <v>649</v>
      </c>
      <c r="H903" t="s">
        <v>650</v>
      </c>
      <c r="I903">
        <v>43</v>
      </c>
      <c r="J903">
        <v>14</v>
      </c>
      <c r="K903">
        <v>65</v>
      </c>
      <c r="L903">
        <v>58</v>
      </c>
      <c r="M903">
        <v>18</v>
      </c>
      <c r="N903">
        <v>83</v>
      </c>
      <c r="O903">
        <v>71</v>
      </c>
      <c r="P903">
        <v>24</v>
      </c>
      <c r="Q903">
        <v>98</v>
      </c>
      <c r="R903">
        <v>3550</v>
      </c>
      <c r="S903" s="1">
        <v>0.970181454</v>
      </c>
      <c r="T903">
        <f t="shared" si="171"/>
        <v>1</v>
      </c>
      <c r="U903">
        <f t="shared" si="172"/>
        <v>3444.1441617</v>
      </c>
      <c r="V903">
        <f t="shared" si="173"/>
        <v>1455.272181</v>
      </c>
      <c r="W903">
        <v>24.69</v>
      </c>
      <c r="X903">
        <f t="shared" si="174"/>
        <v>23.953780099260001</v>
      </c>
      <c r="Y903">
        <v>0</v>
      </c>
      <c r="Z903">
        <v>0</v>
      </c>
      <c r="AA903">
        <v>0</v>
      </c>
      <c r="AB903" s="3">
        <v>0.1</v>
      </c>
      <c r="AC903">
        <v>25</v>
      </c>
      <c r="AD903">
        <f t="shared" si="175"/>
        <v>0.11016807219002084</v>
      </c>
      <c r="AE903">
        <v>1630000</v>
      </c>
      <c r="AF903">
        <v>0</v>
      </c>
      <c r="AG903">
        <v>0</v>
      </c>
      <c r="AH903">
        <v>37800</v>
      </c>
      <c r="AI903">
        <v>0.172741836184615</v>
      </c>
      <c r="AJ903">
        <v>0.176292414405125</v>
      </c>
      <c r="AK903" s="2">
        <f t="shared" si="170"/>
        <v>0.26657651009618416</v>
      </c>
      <c r="AL903" s="2">
        <f t="shared" si="176"/>
        <v>0.31466857394715886</v>
      </c>
      <c r="AM903">
        <f t="shared" si="177"/>
        <v>0.28225646658333814</v>
      </c>
      <c r="AN903">
        <f t="shared" si="178"/>
        <v>0.33904086411288137</v>
      </c>
      <c r="AO903">
        <f t="shared" si="179"/>
        <v>0.16987111467625607</v>
      </c>
      <c r="AP903">
        <f t="shared" si="180"/>
        <v>0.12177905082528138</v>
      </c>
      <c r="AQ903">
        <f t="shared" si="181"/>
        <v>44.086165125721394</v>
      </c>
    </row>
    <row r="904" spans="1:43" x14ac:dyDescent="0.2">
      <c r="A904">
        <v>20097</v>
      </c>
      <c r="B904">
        <v>17</v>
      </c>
      <c r="C904">
        <v>20</v>
      </c>
      <c r="D904" t="s">
        <v>256</v>
      </c>
      <c r="E904">
        <v>97</v>
      </c>
      <c r="F904" t="s">
        <v>648</v>
      </c>
      <c r="G904" t="s">
        <v>649</v>
      </c>
      <c r="H904" t="s">
        <v>650</v>
      </c>
      <c r="I904">
        <v>43</v>
      </c>
      <c r="J904">
        <v>14</v>
      </c>
      <c r="K904">
        <v>65</v>
      </c>
      <c r="L904">
        <v>58</v>
      </c>
      <c r="M904">
        <v>18</v>
      </c>
      <c r="N904">
        <v>83</v>
      </c>
      <c r="O904">
        <v>71</v>
      </c>
      <c r="P904">
        <v>24</v>
      </c>
      <c r="Q904">
        <v>98</v>
      </c>
      <c r="R904">
        <v>3550</v>
      </c>
      <c r="S904" s="1">
        <v>0.96935681500000004</v>
      </c>
      <c r="T904">
        <f t="shared" si="171"/>
        <v>1</v>
      </c>
      <c r="U904">
        <f t="shared" si="172"/>
        <v>3441.2166932499999</v>
      </c>
      <c r="V904">
        <f t="shared" si="173"/>
        <v>1454.0352225000001</v>
      </c>
      <c r="W904">
        <v>24.69</v>
      </c>
      <c r="X904">
        <f t="shared" si="174"/>
        <v>23.933419762350002</v>
      </c>
      <c r="Y904">
        <v>0</v>
      </c>
      <c r="Z904">
        <v>0</v>
      </c>
      <c r="AA904">
        <v>0</v>
      </c>
      <c r="AB904" s="3">
        <v>0.1</v>
      </c>
      <c r="AC904">
        <v>25</v>
      </c>
      <c r="AD904">
        <f t="shared" si="175"/>
        <v>0.11016807219002084</v>
      </c>
      <c r="AE904">
        <v>1630000</v>
      </c>
      <c r="AF904">
        <v>0</v>
      </c>
      <c r="AG904">
        <v>0</v>
      </c>
      <c r="AH904">
        <v>37800</v>
      </c>
      <c r="AI904">
        <v>0.17865911234260801</v>
      </c>
      <c r="AJ904">
        <v>0.18061081917187499</v>
      </c>
      <c r="AK904" s="2">
        <f t="shared" si="170"/>
        <v>0.25752828601414057</v>
      </c>
      <c r="AL904" s="2">
        <f t="shared" si="176"/>
        <v>0.3040275174644464</v>
      </c>
      <c r="AM904">
        <f t="shared" si="177"/>
        <v>0.27268891476332913</v>
      </c>
      <c r="AN904">
        <f t="shared" si="178"/>
        <v>0.32759258559921667</v>
      </c>
      <c r="AO904">
        <f t="shared" si="179"/>
        <v>0.16414481927853564</v>
      </c>
      <c r="AP904">
        <f t="shared" si="180"/>
        <v>0.11764558782822984</v>
      </c>
      <c r="AQ904">
        <f t="shared" si="181"/>
        <v>42.626010027136147</v>
      </c>
    </row>
    <row r="905" spans="1:43" x14ac:dyDescent="0.2">
      <c r="A905">
        <v>20099</v>
      </c>
      <c r="B905">
        <v>17</v>
      </c>
      <c r="C905">
        <v>20</v>
      </c>
      <c r="D905" t="s">
        <v>679</v>
      </c>
      <c r="E905">
        <v>99</v>
      </c>
      <c r="F905" t="s">
        <v>648</v>
      </c>
      <c r="G905" t="s">
        <v>649</v>
      </c>
      <c r="H905" t="s">
        <v>650</v>
      </c>
      <c r="I905">
        <v>43</v>
      </c>
      <c r="J905">
        <v>14</v>
      </c>
      <c r="K905">
        <v>65</v>
      </c>
      <c r="L905">
        <v>58</v>
      </c>
      <c r="M905">
        <v>18</v>
      </c>
      <c r="N905">
        <v>83</v>
      </c>
      <c r="O905">
        <v>71</v>
      </c>
      <c r="P905">
        <v>24</v>
      </c>
      <c r="Q905">
        <v>98</v>
      </c>
      <c r="R905">
        <v>3550</v>
      </c>
      <c r="S905" s="1">
        <v>0.97571894199999998</v>
      </c>
      <c r="T905">
        <f t="shared" si="171"/>
        <v>1</v>
      </c>
      <c r="U905">
        <f t="shared" si="172"/>
        <v>3463.8022440999998</v>
      </c>
      <c r="V905">
        <f t="shared" si="173"/>
        <v>1463.578413</v>
      </c>
      <c r="W905">
        <v>24.69</v>
      </c>
      <c r="X905">
        <f t="shared" si="174"/>
        <v>24.09050067798</v>
      </c>
      <c r="Y905">
        <v>0</v>
      </c>
      <c r="Z905">
        <v>0</v>
      </c>
      <c r="AA905">
        <v>0</v>
      </c>
      <c r="AB905" s="3">
        <v>0.1</v>
      </c>
      <c r="AC905">
        <v>25</v>
      </c>
      <c r="AD905">
        <f t="shared" si="175"/>
        <v>0.11016807219002084</v>
      </c>
      <c r="AE905">
        <v>1630000</v>
      </c>
      <c r="AF905">
        <v>0</v>
      </c>
      <c r="AG905">
        <v>0</v>
      </c>
      <c r="AH905">
        <v>37800</v>
      </c>
      <c r="AI905">
        <v>0.16058056965363601</v>
      </c>
      <c r="AJ905">
        <v>0.16218488865475</v>
      </c>
      <c r="AK905" s="2">
        <f t="shared" si="170"/>
        <v>0.28840194391251589</v>
      </c>
      <c r="AL905" s="2">
        <f t="shared" si="176"/>
        <v>0.34013616950060532</v>
      </c>
      <c r="AM905">
        <f t="shared" si="177"/>
        <v>0.30526939232628175</v>
      </c>
      <c r="AN905">
        <f t="shared" si="178"/>
        <v>0.36635424908727099</v>
      </c>
      <c r="AO905">
        <f t="shared" si="179"/>
        <v>0.18348369958773036</v>
      </c>
      <c r="AP905">
        <f t="shared" si="180"/>
        <v>0.1317494739996409</v>
      </c>
      <c r="AQ905">
        <f t="shared" si="181"/>
        <v>47.424947679420654</v>
      </c>
    </row>
    <row r="906" spans="1:43" x14ac:dyDescent="0.2">
      <c r="A906">
        <v>20101</v>
      </c>
      <c r="B906">
        <v>17</v>
      </c>
      <c r="C906">
        <v>20</v>
      </c>
      <c r="D906" t="s">
        <v>680</v>
      </c>
      <c r="E906">
        <v>101</v>
      </c>
      <c r="F906" t="s">
        <v>648</v>
      </c>
      <c r="G906" t="s">
        <v>649</v>
      </c>
      <c r="H906" t="s">
        <v>650</v>
      </c>
      <c r="I906">
        <v>43</v>
      </c>
      <c r="J906">
        <v>14</v>
      </c>
      <c r="K906">
        <v>65</v>
      </c>
      <c r="L906">
        <v>58</v>
      </c>
      <c r="M906">
        <v>18</v>
      </c>
      <c r="N906">
        <v>83</v>
      </c>
      <c r="O906">
        <v>71</v>
      </c>
      <c r="P906">
        <v>24</v>
      </c>
      <c r="Q906">
        <v>98</v>
      </c>
      <c r="R906">
        <v>3550</v>
      </c>
      <c r="S906" s="1">
        <v>0.97172997299999997</v>
      </c>
      <c r="T906">
        <f t="shared" si="171"/>
        <v>1</v>
      </c>
      <c r="U906">
        <f t="shared" si="172"/>
        <v>3449.6414041499997</v>
      </c>
      <c r="V906">
        <f t="shared" si="173"/>
        <v>1457.5949595</v>
      </c>
      <c r="W906">
        <v>24.69</v>
      </c>
      <c r="X906">
        <f t="shared" si="174"/>
        <v>23.99201303337</v>
      </c>
      <c r="Y906">
        <v>0</v>
      </c>
      <c r="Z906">
        <v>0</v>
      </c>
      <c r="AA906">
        <v>0</v>
      </c>
      <c r="AB906" s="3">
        <v>0.1</v>
      </c>
      <c r="AC906">
        <v>25</v>
      </c>
      <c r="AD906">
        <f t="shared" si="175"/>
        <v>0.11016807219002084</v>
      </c>
      <c r="AE906">
        <v>1630000</v>
      </c>
      <c r="AF906">
        <v>0</v>
      </c>
      <c r="AG906">
        <v>0</v>
      </c>
      <c r="AH906">
        <v>37800</v>
      </c>
      <c r="AI906">
        <v>0.18068463267408599</v>
      </c>
      <c r="AJ906">
        <v>0.18276559414128599</v>
      </c>
      <c r="AK906" s="2">
        <f t="shared" si="170"/>
        <v>0.25526473622763368</v>
      </c>
      <c r="AL906" s="2">
        <f t="shared" si="176"/>
        <v>0.30124269955841665</v>
      </c>
      <c r="AM906">
        <f t="shared" si="177"/>
        <v>0.27025541050247098</v>
      </c>
      <c r="AN906">
        <f t="shared" si="178"/>
        <v>0.32454359733230331</v>
      </c>
      <c r="AO906">
        <f t="shared" si="179"/>
        <v>0.16258950301877298</v>
      </c>
      <c r="AP906">
        <f t="shared" si="180"/>
        <v>0.11661153968799001</v>
      </c>
      <c r="AQ906">
        <f t="shared" si="181"/>
        <v>42.148161697248085</v>
      </c>
    </row>
    <row r="907" spans="1:43" x14ac:dyDescent="0.2">
      <c r="A907">
        <v>20103</v>
      </c>
      <c r="B907">
        <v>17</v>
      </c>
      <c r="C907">
        <v>20</v>
      </c>
      <c r="D907" t="s">
        <v>681</v>
      </c>
      <c r="E907">
        <v>103</v>
      </c>
      <c r="F907" t="s">
        <v>648</v>
      </c>
      <c r="G907" t="s">
        <v>649</v>
      </c>
      <c r="H907" t="s">
        <v>650</v>
      </c>
      <c r="I907">
        <v>43</v>
      </c>
      <c r="J907">
        <v>14</v>
      </c>
      <c r="K907">
        <v>65</v>
      </c>
      <c r="L907">
        <v>58</v>
      </c>
      <c r="M907">
        <v>18</v>
      </c>
      <c r="N907">
        <v>83</v>
      </c>
      <c r="O907">
        <v>71</v>
      </c>
      <c r="P907">
        <v>24</v>
      </c>
      <c r="Q907">
        <v>98</v>
      </c>
      <c r="R907">
        <v>3550</v>
      </c>
      <c r="S907" s="1">
        <v>0.99741105799999996</v>
      </c>
      <c r="T907">
        <f t="shared" si="171"/>
        <v>1</v>
      </c>
      <c r="U907">
        <f t="shared" si="172"/>
        <v>3540.8092558999997</v>
      </c>
      <c r="V907">
        <f t="shared" si="173"/>
        <v>1496.116587</v>
      </c>
      <c r="W907">
        <v>24.69</v>
      </c>
      <c r="X907">
        <f t="shared" si="174"/>
        <v>24.626079022020001</v>
      </c>
      <c r="Y907">
        <v>0</v>
      </c>
      <c r="Z907">
        <v>0</v>
      </c>
      <c r="AA907">
        <v>0</v>
      </c>
      <c r="AB907" s="3">
        <v>0.1</v>
      </c>
      <c r="AC907">
        <v>25</v>
      </c>
      <c r="AD907">
        <f t="shared" si="175"/>
        <v>0.11016807219002084</v>
      </c>
      <c r="AE907">
        <v>1630000</v>
      </c>
      <c r="AF907">
        <v>0</v>
      </c>
      <c r="AG907">
        <v>0</v>
      </c>
      <c r="AH907">
        <v>37800</v>
      </c>
      <c r="AI907">
        <v>0.15811574056767899</v>
      </c>
      <c r="AJ907">
        <v>0.15935147236612501</v>
      </c>
      <c r="AK907" s="2">
        <f t="shared" si="170"/>
        <v>0.29940945701788729</v>
      </c>
      <c r="AL907" s="2">
        <f t="shared" si="176"/>
        <v>0.3519501552791664</v>
      </c>
      <c r="AM907">
        <f t="shared" si="177"/>
        <v>0.31653984811722552</v>
      </c>
      <c r="AN907">
        <f t="shared" si="178"/>
        <v>0.37857694234119876</v>
      </c>
      <c r="AO907">
        <f t="shared" si="179"/>
        <v>0.18931868920502479</v>
      </c>
      <c r="AP907">
        <f t="shared" si="180"/>
        <v>0.13677799094374565</v>
      </c>
      <c r="AQ907">
        <f t="shared" si="181"/>
        <v>48.164244032968647</v>
      </c>
    </row>
    <row r="908" spans="1:43" x14ac:dyDescent="0.2">
      <c r="A908">
        <v>20105</v>
      </c>
      <c r="B908">
        <v>17</v>
      </c>
      <c r="C908">
        <v>20</v>
      </c>
      <c r="D908" t="s">
        <v>137</v>
      </c>
      <c r="E908">
        <v>105</v>
      </c>
      <c r="F908" t="s">
        <v>648</v>
      </c>
      <c r="G908" t="s">
        <v>649</v>
      </c>
      <c r="H908" t="s">
        <v>650</v>
      </c>
      <c r="I908">
        <v>43</v>
      </c>
      <c r="J908">
        <v>14</v>
      </c>
      <c r="K908">
        <v>65</v>
      </c>
      <c r="L908">
        <v>58</v>
      </c>
      <c r="M908">
        <v>18</v>
      </c>
      <c r="N908">
        <v>83</v>
      </c>
      <c r="O908">
        <v>71</v>
      </c>
      <c r="P908">
        <v>24</v>
      </c>
      <c r="Q908">
        <v>98</v>
      </c>
      <c r="R908">
        <v>3550</v>
      </c>
      <c r="S908" s="1">
        <v>0.97757878899999995</v>
      </c>
      <c r="T908">
        <f t="shared" si="171"/>
        <v>1</v>
      </c>
      <c r="U908">
        <f t="shared" si="172"/>
        <v>3470.40470095</v>
      </c>
      <c r="V908">
        <f t="shared" si="173"/>
        <v>1466.3681835</v>
      </c>
      <c r="W908">
        <v>24.69</v>
      </c>
      <c r="X908">
        <f t="shared" si="174"/>
        <v>24.136420300409998</v>
      </c>
      <c r="Y908">
        <v>0</v>
      </c>
      <c r="Z908">
        <v>0</v>
      </c>
      <c r="AA908">
        <v>0</v>
      </c>
      <c r="AB908" s="3">
        <v>0.1</v>
      </c>
      <c r="AC908">
        <v>25</v>
      </c>
      <c r="AD908">
        <f t="shared" si="175"/>
        <v>0.11016807219002084</v>
      </c>
      <c r="AE908">
        <v>1630000</v>
      </c>
      <c r="AF908">
        <v>0</v>
      </c>
      <c r="AG908">
        <v>0</v>
      </c>
      <c r="AH908">
        <v>37800</v>
      </c>
      <c r="AI908">
        <v>0.169549058013965</v>
      </c>
      <c r="AJ908">
        <v>0.17114206973375001</v>
      </c>
      <c r="AK908" s="2">
        <f t="shared" si="170"/>
        <v>0.27366725119140384</v>
      </c>
      <c r="AL908" s="2">
        <f t="shared" si="176"/>
        <v>0.32266493665681562</v>
      </c>
      <c r="AM908">
        <f t="shared" si="177"/>
        <v>0.28964247692614514</v>
      </c>
      <c r="AN908">
        <f t="shared" si="178"/>
        <v>0.34749618139840766</v>
      </c>
      <c r="AO908">
        <f t="shared" si="179"/>
        <v>0.17401597038492042</v>
      </c>
      <c r="AP908">
        <f t="shared" si="180"/>
        <v>0.12501828491950862</v>
      </c>
      <c r="AQ908">
        <f t="shared" si="181"/>
        <v>44.916351664590167</v>
      </c>
    </row>
    <row r="909" spans="1:43" x14ac:dyDescent="0.2">
      <c r="A909">
        <v>20107</v>
      </c>
      <c r="B909">
        <v>17</v>
      </c>
      <c r="C909">
        <v>20</v>
      </c>
      <c r="D909" t="s">
        <v>624</v>
      </c>
      <c r="E909">
        <v>107</v>
      </c>
      <c r="F909" t="s">
        <v>648</v>
      </c>
      <c r="G909" t="s">
        <v>649</v>
      </c>
      <c r="H909" t="s">
        <v>650</v>
      </c>
      <c r="I909">
        <v>43</v>
      </c>
      <c r="J909">
        <v>14</v>
      </c>
      <c r="K909">
        <v>65</v>
      </c>
      <c r="L909">
        <v>58</v>
      </c>
      <c r="M909">
        <v>18</v>
      </c>
      <c r="N909">
        <v>83</v>
      </c>
      <c r="O909">
        <v>71</v>
      </c>
      <c r="P909">
        <v>24</v>
      </c>
      <c r="Q909">
        <v>98</v>
      </c>
      <c r="R909">
        <v>3550</v>
      </c>
      <c r="S909" s="1">
        <v>0.98894358000000004</v>
      </c>
      <c r="T909">
        <f t="shared" si="171"/>
        <v>1</v>
      </c>
      <c r="U909">
        <f t="shared" si="172"/>
        <v>3510.7497090000002</v>
      </c>
      <c r="V909">
        <f t="shared" si="173"/>
        <v>1483.4153700000002</v>
      </c>
      <c r="W909">
        <v>24.69</v>
      </c>
      <c r="X909">
        <f t="shared" si="174"/>
        <v>24.417016990200004</v>
      </c>
      <c r="Y909">
        <v>0</v>
      </c>
      <c r="Z909">
        <v>0</v>
      </c>
      <c r="AA909">
        <v>0</v>
      </c>
      <c r="AB909" s="3">
        <v>0.1</v>
      </c>
      <c r="AC909">
        <v>25</v>
      </c>
      <c r="AD909">
        <f t="shared" si="175"/>
        <v>0.11016807219002084</v>
      </c>
      <c r="AE909">
        <v>1630000</v>
      </c>
      <c r="AF909">
        <v>0</v>
      </c>
      <c r="AG909">
        <v>0</v>
      </c>
      <c r="AH909">
        <v>37800</v>
      </c>
      <c r="AI909">
        <v>0.15907817181828399</v>
      </c>
      <c r="AJ909">
        <v>0.160093620350375</v>
      </c>
      <c r="AK909" s="2">
        <f t="shared" si="170"/>
        <v>0.29507156870165607</v>
      </c>
      <c r="AL909" s="2">
        <f t="shared" si="176"/>
        <v>0.34729439299344411</v>
      </c>
      <c r="AM909">
        <f t="shared" si="177"/>
        <v>0.31209832003985899</v>
      </c>
      <c r="AN909">
        <f t="shared" si="178"/>
        <v>0.37376008660262378</v>
      </c>
      <c r="AO909">
        <f t="shared" si="179"/>
        <v>0.18701915555536866</v>
      </c>
      <c r="AP909">
        <f t="shared" si="180"/>
        <v>0.13479633126358062</v>
      </c>
      <c r="AQ909">
        <f t="shared" si="181"/>
        <v>47.872847840208493</v>
      </c>
    </row>
    <row r="910" spans="1:43" x14ac:dyDescent="0.2">
      <c r="A910">
        <v>20109</v>
      </c>
      <c r="B910">
        <v>17</v>
      </c>
      <c r="C910">
        <v>20</v>
      </c>
      <c r="D910" t="s">
        <v>139</v>
      </c>
      <c r="E910">
        <v>109</v>
      </c>
      <c r="F910" t="s">
        <v>648</v>
      </c>
      <c r="G910" t="s">
        <v>649</v>
      </c>
      <c r="H910" t="s">
        <v>650</v>
      </c>
      <c r="I910">
        <v>43</v>
      </c>
      <c r="J910">
        <v>14</v>
      </c>
      <c r="K910">
        <v>65</v>
      </c>
      <c r="L910">
        <v>58</v>
      </c>
      <c r="M910">
        <v>18</v>
      </c>
      <c r="N910">
        <v>83</v>
      </c>
      <c r="O910">
        <v>71</v>
      </c>
      <c r="P910">
        <v>24</v>
      </c>
      <c r="Q910">
        <v>98</v>
      </c>
      <c r="R910">
        <v>3550</v>
      </c>
      <c r="S910" s="1">
        <v>0.971926183</v>
      </c>
      <c r="T910">
        <f t="shared" si="171"/>
        <v>1</v>
      </c>
      <c r="U910">
        <f t="shared" si="172"/>
        <v>3450.3379496500002</v>
      </c>
      <c r="V910">
        <f t="shared" si="173"/>
        <v>1457.8892745000001</v>
      </c>
      <c r="W910">
        <v>24.69</v>
      </c>
      <c r="X910">
        <f t="shared" si="174"/>
        <v>23.99685745827</v>
      </c>
      <c r="Y910">
        <v>0</v>
      </c>
      <c r="Z910">
        <v>0</v>
      </c>
      <c r="AA910">
        <v>0</v>
      </c>
      <c r="AB910" s="3">
        <v>0.1</v>
      </c>
      <c r="AC910">
        <v>25</v>
      </c>
      <c r="AD910">
        <f t="shared" si="175"/>
        <v>0.11016807219002084</v>
      </c>
      <c r="AE910">
        <v>1630000</v>
      </c>
      <c r="AF910">
        <v>0</v>
      </c>
      <c r="AG910">
        <v>0</v>
      </c>
      <c r="AH910">
        <v>37800</v>
      </c>
      <c r="AI910">
        <v>0.18216481902132201</v>
      </c>
      <c r="AJ910">
        <v>0.18387774733242901</v>
      </c>
      <c r="AK910" s="2">
        <f t="shared" si="170"/>
        <v>0.25324169784473677</v>
      </c>
      <c r="AL910" s="2">
        <f t="shared" si="176"/>
        <v>0.29884606569225591</v>
      </c>
      <c r="AM910">
        <f t="shared" si="177"/>
        <v>0.26811056489292795</v>
      </c>
      <c r="AN910">
        <f t="shared" si="178"/>
        <v>0.32195763123970861</v>
      </c>
      <c r="AO910">
        <f t="shared" si="179"/>
        <v>0.16129173123068985</v>
      </c>
      <c r="AP910">
        <f t="shared" si="180"/>
        <v>0.11568736338317075</v>
      </c>
      <c r="AQ910">
        <f t="shared" si="181"/>
        <v>41.805685395618951</v>
      </c>
    </row>
    <row r="911" spans="1:43" x14ac:dyDescent="0.2">
      <c r="A911">
        <v>20111</v>
      </c>
      <c r="B911">
        <v>17</v>
      </c>
      <c r="C911">
        <v>20</v>
      </c>
      <c r="D911" t="s">
        <v>627</v>
      </c>
      <c r="E911">
        <v>111</v>
      </c>
      <c r="F911" t="s">
        <v>648</v>
      </c>
      <c r="G911" t="s">
        <v>649</v>
      </c>
      <c r="H911" t="s">
        <v>650</v>
      </c>
      <c r="I911">
        <v>43</v>
      </c>
      <c r="J911">
        <v>14</v>
      </c>
      <c r="K911">
        <v>65</v>
      </c>
      <c r="L911">
        <v>58</v>
      </c>
      <c r="M911">
        <v>18</v>
      </c>
      <c r="N911">
        <v>83</v>
      </c>
      <c r="O911">
        <v>71</v>
      </c>
      <c r="P911">
        <v>24</v>
      </c>
      <c r="Q911">
        <v>98</v>
      </c>
      <c r="R911">
        <v>3550</v>
      </c>
      <c r="S911" s="1">
        <v>0.98213329000000005</v>
      </c>
      <c r="T911">
        <f t="shared" si="171"/>
        <v>1</v>
      </c>
      <c r="U911">
        <f t="shared" si="172"/>
        <v>3486.5731795000002</v>
      </c>
      <c r="V911">
        <f t="shared" si="173"/>
        <v>1473.1999350000001</v>
      </c>
      <c r="W911">
        <v>24.69</v>
      </c>
      <c r="X911">
        <f t="shared" si="174"/>
        <v>24.248870930100001</v>
      </c>
      <c r="Y911">
        <v>0</v>
      </c>
      <c r="Z911">
        <v>0</v>
      </c>
      <c r="AA911">
        <v>0</v>
      </c>
      <c r="AB911" s="3">
        <v>0.1</v>
      </c>
      <c r="AC911">
        <v>25</v>
      </c>
      <c r="AD911">
        <f t="shared" si="175"/>
        <v>0.11016807219002084</v>
      </c>
      <c r="AE911">
        <v>1630000</v>
      </c>
      <c r="AF911">
        <v>0</v>
      </c>
      <c r="AG911">
        <v>0</v>
      </c>
      <c r="AH911">
        <v>37800</v>
      </c>
      <c r="AI911">
        <v>0.163409656804721</v>
      </c>
      <c r="AJ911">
        <v>0.16583373707587501</v>
      </c>
      <c r="AK911" s="2">
        <f t="shared" si="170"/>
        <v>0.28527200560886795</v>
      </c>
      <c r="AL911" s="2">
        <f t="shared" si="176"/>
        <v>0.33611056422265184</v>
      </c>
      <c r="AM911">
        <f t="shared" si="177"/>
        <v>0.30184743039005257</v>
      </c>
      <c r="AN911">
        <f t="shared" si="178"/>
        <v>0.36187473408614002</v>
      </c>
      <c r="AO911">
        <f t="shared" si="179"/>
        <v>0.18115819576987685</v>
      </c>
      <c r="AP911">
        <f t="shared" si="180"/>
        <v>0.13031963715609299</v>
      </c>
      <c r="AQ911">
        <f t="shared" si="181"/>
        <v>46.603886594389039</v>
      </c>
    </row>
    <row r="912" spans="1:43" x14ac:dyDescent="0.2">
      <c r="A912">
        <v>20113</v>
      </c>
      <c r="B912">
        <v>17</v>
      </c>
      <c r="C912">
        <v>20</v>
      </c>
      <c r="D912" t="s">
        <v>682</v>
      </c>
      <c r="E912">
        <v>113</v>
      </c>
      <c r="F912" t="s">
        <v>648</v>
      </c>
      <c r="G912" t="s">
        <v>649</v>
      </c>
      <c r="H912" t="s">
        <v>650</v>
      </c>
      <c r="I912">
        <v>43</v>
      </c>
      <c r="J912">
        <v>14</v>
      </c>
      <c r="K912">
        <v>65</v>
      </c>
      <c r="L912">
        <v>58</v>
      </c>
      <c r="M912">
        <v>18</v>
      </c>
      <c r="N912">
        <v>83</v>
      </c>
      <c r="O912">
        <v>71</v>
      </c>
      <c r="P912">
        <v>24</v>
      </c>
      <c r="Q912">
        <v>98</v>
      </c>
      <c r="R912">
        <v>3550</v>
      </c>
      <c r="S912" s="1">
        <v>0.97570973299999997</v>
      </c>
      <c r="T912">
        <f t="shared" si="171"/>
        <v>1</v>
      </c>
      <c r="U912">
        <f t="shared" si="172"/>
        <v>3463.76955215</v>
      </c>
      <c r="V912">
        <f t="shared" si="173"/>
        <v>1463.5645995</v>
      </c>
      <c r="W912">
        <v>24.69</v>
      </c>
      <c r="X912">
        <f t="shared" si="174"/>
        <v>24.090273307770001</v>
      </c>
      <c r="Y912">
        <v>0</v>
      </c>
      <c r="Z912">
        <v>0</v>
      </c>
      <c r="AA912">
        <v>0</v>
      </c>
      <c r="AB912" s="3">
        <v>0.1</v>
      </c>
      <c r="AC912">
        <v>25</v>
      </c>
      <c r="AD912">
        <f t="shared" si="175"/>
        <v>0.11016807219002084</v>
      </c>
      <c r="AE912">
        <v>1630000</v>
      </c>
      <c r="AF912">
        <v>0</v>
      </c>
      <c r="AG912">
        <v>0</v>
      </c>
      <c r="AH912">
        <v>37800</v>
      </c>
      <c r="AI912">
        <v>0.169941297590709</v>
      </c>
      <c r="AJ912">
        <v>0.17195084857287499</v>
      </c>
      <c r="AK912" s="2">
        <f t="shared" si="170"/>
        <v>0.2725135796957931</v>
      </c>
      <c r="AL912" s="2">
        <f t="shared" si="176"/>
        <v>0.32139817416048372</v>
      </c>
      <c r="AM912">
        <f t="shared" si="177"/>
        <v>0.2884519331936537</v>
      </c>
      <c r="AN912">
        <f t="shared" si="178"/>
        <v>0.34617210618841776</v>
      </c>
      <c r="AO912">
        <f t="shared" si="179"/>
        <v>0.17337585237927303</v>
      </c>
      <c r="AP912">
        <f t="shared" si="180"/>
        <v>0.1244912579145824</v>
      </c>
      <c r="AQ912">
        <f t="shared" si="181"/>
        <v>44.812680744010081</v>
      </c>
    </row>
    <row r="913" spans="1:43" x14ac:dyDescent="0.2">
      <c r="A913">
        <v>20115</v>
      </c>
      <c r="B913">
        <v>17</v>
      </c>
      <c r="C913">
        <v>20</v>
      </c>
      <c r="D913" t="s">
        <v>65</v>
      </c>
      <c r="E913">
        <v>115</v>
      </c>
      <c r="F913" t="s">
        <v>648</v>
      </c>
      <c r="G913" t="s">
        <v>649</v>
      </c>
      <c r="H913" t="s">
        <v>650</v>
      </c>
      <c r="I913">
        <v>43</v>
      </c>
      <c r="J913">
        <v>14</v>
      </c>
      <c r="K913">
        <v>65</v>
      </c>
      <c r="L913">
        <v>58</v>
      </c>
      <c r="M913">
        <v>18</v>
      </c>
      <c r="N913">
        <v>83</v>
      </c>
      <c r="O913">
        <v>71</v>
      </c>
      <c r="P913">
        <v>24</v>
      </c>
      <c r="Q913">
        <v>98</v>
      </c>
      <c r="R913">
        <v>3550</v>
      </c>
      <c r="S913" s="1">
        <v>0.97655788600000004</v>
      </c>
      <c r="T913">
        <f t="shared" si="171"/>
        <v>1</v>
      </c>
      <c r="U913">
        <f t="shared" si="172"/>
        <v>3466.7804953</v>
      </c>
      <c r="V913">
        <f t="shared" si="173"/>
        <v>1464.8368290000001</v>
      </c>
      <c r="W913">
        <v>24.69</v>
      </c>
      <c r="X913">
        <f t="shared" si="174"/>
        <v>24.111214205340001</v>
      </c>
      <c r="Y913">
        <v>0</v>
      </c>
      <c r="Z913">
        <v>0</v>
      </c>
      <c r="AA913">
        <v>0</v>
      </c>
      <c r="AB913" s="3">
        <v>0.1</v>
      </c>
      <c r="AC913">
        <v>25</v>
      </c>
      <c r="AD913">
        <f t="shared" si="175"/>
        <v>0.11016807219002084</v>
      </c>
      <c r="AE913">
        <v>1630000</v>
      </c>
      <c r="AF913">
        <v>0</v>
      </c>
      <c r="AG913">
        <v>0</v>
      </c>
      <c r="AH913">
        <v>37800</v>
      </c>
      <c r="AI913">
        <v>0.16809381243952301</v>
      </c>
      <c r="AJ913">
        <v>0.16920689358425001</v>
      </c>
      <c r="AK913" s="2">
        <f t="shared" si="170"/>
        <v>0.27574821226973206</v>
      </c>
      <c r="AL913" s="2">
        <f t="shared" si="176"/>
        <v>0.32517008744145498</v>
      </c>
      <c r="AM913">
        <f t="shared" si="177"/>
        <v>0.29186174099263101</v>
      </c>
      <c r="AN913">
        <f t="shared" si="178"/>
        <v>0.35021630475398013</v>
      </c>
      <c r="AO913">
        <f t="shared" si="179"/>
        <v>0.17539079698280058</v>
      </c>
      <c r="AP913">
        <f t="shared" si="180"/>
        <v>0.12596892181107766</v>
      </c>
      <c r="AQ913">
        <f t="shared" si="181"/>
        <v>45.305207869535195</v>
      </c>
    </row>
    <row r="914" spans="1:43" x14ac:dyDescent="0.2">
      <c r="A914">
        <v>20117</v>
      </c>
      <c r="B914">
        <v>17</v>
      </c>
      <c r="C914">
        <v>20</v>
      </c>
      <c r="D914" t="s">
        <v>66</v>
      </c>
      <c r="E914">
        <v>117</v>
      </c>
      <c r="F914" t="s">
        <v>648</v>
      </c>
      <c r="G914" t="s">
        <v>649</v>
      </c>
      <c r="H914" t="s">
        <v>650</v>
      </c>
      <c r="I914">
        <v>43</v>
      </c>
      <c r="J914">
        <v>14</v>
      </c>
      <c r="K914">
        <v>65</v>
      </c>
      <c r="L914">
        <v>58</v>
      </c>
      <c r="M914">
        <v>18</v>
      </c>
      <c r="N914">
        <v>83</v>
      </c>
      <c r="O914">
        <v>71</v>
      </c>
      <c r="P914">
        <v>24</v>
      </c>
      <c r="Q914">
        <v>98</v>
      </c>
      <c r="R914">
        <v>3550</v>
      </c>
      <c r="S914" s="1">
        <v>0.98924835300000002</v>
      </c>
      <c r="T914">
        <f t="shared" si="171"/>
        <v>1</v>
      </c>
      <c r="U914">
        <f t="shared" si="172"/>
        <v>3511.83165315</v>
      </c>
      <c r="V914">
        <f t="shared" si="173"/>
        <v>1483.8725294999999</v>
      </c>
      <c r="W914">
        <v>24.69</v>
      </c>
      <c r="X914">
        <f t="shared" si="174"/>
        <v>24.42454183557</v>
      </c>
      <c r="Y914">
        <v>0</v>
      </c>
      <c r="Z914">
        <v>0</v>
      </c>
      <c r="AA914">
        <v>0</v>
      </c>
      <c r="AB914" s="3">
        <v>0.1</v>
      </c>
      <c r="AC914">
        <v>25</v>
      </c>
      <c r="AD914">
        <f t="shared" si="175"/>
        <v>0.11016807219002084</v>
      </c>
      <c r="AE914">
        <v>1630000</v>
      </c>
      <c r="AF914">
        <v>0</v>
      </c>
      <c r="AG914">
        <v>0</v>
      </c>
      <c r="AH914">
        <v>37800</v>
      </c>
      <c r="AI914">
        <v>0.162886405364779</v>
      </c>
      <c r="AJ914">
        <v>0.16418458653175</v>
      </c>
      <c r="AK914" s="2">
        <f t="shared" si="170"/>
        <v>0.28826169633544257</v>
      </c>
      <c r="AL914" s="2">
        <f t="shared" si="176"/>
        <v>0.33926356722160217</v>
      </c>
      <c r="AM914">
        <f t="shared" si="177"/>
        <v>0.30489036751779236</v>
      </c>
      <c r="AN914">
        <f t="shared" si="178"/>
        <v>0.36511050113743587</v>
      </c>
      <c r="AO914">
        <f t="shared" si="179"/>
        <v>0.18268727616192693</v>
      </c>
      <c r="AP914">
        <f t="shared" si="180"/>
        <v>0.1316854052757673</v>
      </c>
      <c r="AQ914">
        <f t="shared" si="181"/>
        <v>46.753595532423475</v>
      </c>
    </row>
    <row r="915" spans="1:43" x14ac:dyDescent="0.2">
      <c r="A915">
        <v>20119</v>
      </c>
      <c r="B915">
        <v>17</v>
      </c>
      <c r="C915">
        <v>20</v>
      </c>
      <c r="D915" t="s">
        <v>683</v>
      </c>
      <c r="E915">
        <v>119</v>
      </c>
      <c r="F915" t="s">
        <v>648</v>
      </c>
      <c r="G915" t="s">
        <v>649</v>
      </c>
      <c r="H915" t="s">
        <v>650</v>
      </c>
      <c r="I915">
        <v>43</v>
      </c>
      <c r="J915">
        <v>14</v>
      </c>
      <c r="K915">
        <v>65</v>
      </c>
      <c r="L915">
        <v>58</v>
      </c>
      <c r="M915">
        <v>18</v>
      </c>
      <c r="N915">
        <v>83</v>
      </c>
      <c r="O915">
        <v>71</v>
      </c>
      <c r="P915">
        <v>24</v>
      </c>
      <c r="Q915">
        <v>98</v>
      </c>
      <c r="R915">
        <v>3550</v>
      </c>
      <c r="S915" s="1">
        <v>0.96797990300000003</v>
      </c>
      <c r="T915">
        <f t="shared" si="171"/>
        <v>1</v>
      </c>
      <c r="U915">
        <f t="shared" si="172"/>
        <v>3436.3286556500002</v>
      </c>
      <c r="V915">
        <f t="shared" si="173"/>
        <v>1451.9698545000001</v>
      </c>
      <c r="W915">
        <v>24.69</v>
      </c>
      <c r="X915">
        <f t="shared" si="174"/>
        <v>23.899423805070001</v>
      </c>
      <c r="Y915">
        <v>0</v>
      </c>
      <c r="Z915">
        <v>0</v>
      </c>
      <c r="AA915">
        <v>0</v>
      </c>
      <c r="AB915" s="3">
        <v>0.1</v>
      </c>
      <c r="AC915">
        <v>25</v>
      </c>
      <c r="AD915">
        <f t="shared" si="175"/>
        <v>0.11016807219002084</v>
      </c>
      <c r="AE915">
        <v>1630000</v>
      </c>
      <c r="AF915">
        <v>0</v>
      </c>
      <c r="AG915">
        <v>0</v>
      </c>
      <c r="AH915">
        <v>37800</v>
      </c>
      <c r="AI915">
        <v>0.181946677638085</v>
      </c>
      <c r="AJ915">
        <v>0.18417229547762501</v>
      </c>
      <c r="AK915" s="2">
        <f t="shared" si="170"/>
        <v>0.25251585525347914</v>
      </c>
      <c r="AL915" s="2">
        <f t="shared" si="176"/>
        <v>0.29817489955903009</v>
      </c>
      <c r="AM915">
        <f t="shared" si="177"/>
        <v>0.26740254903677296</v>
      </c>
      <c r="AN915">
        <f t="shared" si="178"/>
        <v>0.32131417426249886</v>
      </c>
      <c r="AO915">
        <f t="shared" si="179"/>
        <v>0.16101482400274716</v>
      </c>
      <c r="AP915">
        <f t="shared" si="180"/>
        <v>0.11535577969719624</v>
      </c>
      <c r="AQ915">
        <f t="shared" si="181"/>
        <v>41.855807498191837</v>
      </c>
    </row>
    <row r="916" spans="1:43" x14ac:dyDescent="0.2">
      <c r="A916">
        <v>20121</v>
      </c>
      <c r="B916">
        <v>17</v>
      </c>
      <c r="C916">
        <v>20</v>
      </c>
      <c r="D916" t="s">
        <v>577</v>
      </c>
      <c r="E916">
        <v>121</v>
      </c>
      <c r="F916" t="s">
        <v>648</v>
      </c>
      <c r="G916" t="s">
        <v>649</v>
      </c>
      <c r="H916" t="s">
        <v>650</v>
      </c>
      <c r="I916">
        <v>43</v>
      </c>
      <c r="J916">
        <v>14</v>
      </c>
      <c r="K916">
        <v>65</v>
      </c>
      <c r="L916">
        <v>58</v>
      </c>
      <c r="M916">
        <v>18</v>
      </c>
      <c r="N916">
        <v>83</v>
      </c>
      <c r="O916">
        <v>71</v>
      </c>
      <c r="P916">
        <v>24</v>
      </c>
      <c r="Q916">
        <v>98</v>
      </c>
      <c r="R916">
        <v>3550</v>
      </c>
      <c r="S916" s="1">
        <v>0.99325104200000003</v>
      </c>
      <c r="T916">
        <f t="shared" si="171"/>
        <v>1</v>
      </c>
      <c r="U916">
        <f t="shared" si="172"/>
        <v>3526.0411991000001</v>
      </c>
      <c r="V916">
        <f t="shared" si="173"/>
        <v>1489.876563</v>
      </c>
      <c r="W916">
        <v>24.69</v>
      </c>
      <c r="X916">
        <f t="shared" si="174"/>
        <v>24.523368226980001</v>
      </c>
      <c r="Y916">
        <v>0</v>
      </c>
      <c r="Z916">
        <v>0</v>
      </c>
      <c r="AA916">
        <v>0</v>
      </c>
      <c r="AB916" s="3">
        <v>0.1</v>
      </c>
      <c r="AC916">
        <v>25</v>
      </c>
      <c r="AD916">
        <f t="shared" si="175"/>
        <v>0.11016807219002084</v>
      </c>
      <c r="AE916">
        <v>1630000</v>
      </c>
      <c r="AF916">
        <v>0</v>
      </c>
      <c r="AG916">
        <v>0</v>
      </c>
      <c r="AH916">
        <v>37800</v>
      </c>
      <c r="AI916">
        <v>0.158671002939824</v>
      </c>
      <c r="AJ916">
        <v>0.159263389396125</v>
      </c>
      <c r="AK916" s="2">
        <f t="shared" si="170"/>
        <v>0.29711727536190902</v>
      </c>
      <c r="AL916" s="2">
        <f t="shared" si="176"/>
        <v>0.34947410970218062</v>
      </c>
      <c r="AM916">
        <f t="shared" si="177"/>
        <v>0.31418771939202</v>
      </c>
      <c r="AN916">
        <f t="shared" si="178"/>
        <v>0.37600771746444978</v>
      </c>
      <c r="AO916">
        <f t="shared" si="179"/>
        <v>0.18808769736459391</v>
      </c>
      <c r="AP916">
        <f t="shared" si="180"/>
        <v>0.1357308630243223</v>
      </c>
      <c r="AQ916">
        <f t="shared" si="181"/>
        <v>47.995695325903</v>
      </c>
    </row>
    <row r="917" spans="1:43" x14ac:dyDescent="0.2">
      <c r="A917">
        <v>20123</v>
      </c>
      <c r="B917">
        <v>17</v>
      </c>
      <c r="C917">
        <v>20</v>
      </c>
      <c r="D917" t="s">
        <v>424</v>
      </c>
      <c r="E917">
        <v>123</v>
      </c>
      <c r="F917" t="s">
        <v>648</v>
      </c>
      <c r="G917" t="s">
        <v>649</v>
      </c>
      <c r="H917" t="s">
        <v>650</v>
      </c>
      <c r="I917">
        <v>43</v>
      </c>
      <c r="J917">
        <v>14</v>
      </c>
      <c r="K917">
        <v>65</v>
      </c>
      <c r="L917">
        <v>58</v>
      </c>
      <c r="M917">
        <v>18</v>
      </c>
      <c r="N917">
        <v>83</v>
      </c>
      <c r="O917">
        <v>71</v>
      </c>
      <c r="P917">
        <v>24</v>
      </c>
      <c r="Q917">
        <v>98</v>
      </c>
      <c r="R917">
        <v>3550</v>
      </c>
      <c r="S917" s="1">
        <v>0.979006877</v>
      </c>
      <c r="T917">
        <f t="shared" si="171"/>
        <v>1</v>
      </c>
      <c r="U917">
        <f t="shared" si="172"/>
        <v>3475.4744133499998</v>
      </c>
      <c r="V917">
        <f t="shared" si="173"/>
        <v>1468.5103154999999</v>
      </c>
      <c r="W917">
        <v>24.69</v>
      </c>
      <c r="X917">
        <f t="shared" si="174"/>
        <v>24.17167979313</v>
      </c>
      <c r="Y917">
        <v>0</v>
      </c>
      <c r="Z917">
        <v>0</v>
      </c>
      <c r="AA917">
        <v>0</v>
      </c>
      <c r="AB917" s="3">
        <v>0.1</v>
      </c>
      <c r="AC917">
        <v>25</v>
      </c>
      <c r="AD917">
        <f t="shared" si="175"/>
        <v>0.11016807219002084</v>
      </c>
      <c r="AE917">
        <v>1630000</v>
      </c>
      <c r="AF917">
        <v>0</v>
      </c>
      <c r="AG917">
        <v>0</v>
      </c>
      <c r="AH917">
        <v>37800</v>
      </c>
      <c r="AI917">
        <v>0.16850777994306401</v>
      </c>
      <c r="AJ917">
        <v>0.17090425418575</v>
      </c>
      <c r="AK917" s="2">
        <f t="shared" si="170"/>
        <v>0.27576060738564706</v>
      </c>
      <c r="AL917" s="2">
        <f t="shared" si="176"/>
        <v>0.32506106946717284</v>
      </c>
      <c r="AM917">
        <f t="shared" si="177"/>
        <v>0.29183455053415347</v>
      </c>
      <c r="AN917">
        <f t="shared" si="178"/>
        <v>0.35004575656395653</v>
      </c>
      <c r="AO917">
        <f t="shared" si="179"/>
        <v>0.17527504630243262</v>
      </c>
      <c r="AP917">
        <f t="shared" si="180"/>
        <v>0.12597458422090685</v>
      </c>
      <c r="AQ917">
        <f t="shared" si="181"/>
        <v>45.193908060081327</v>
      </c>
    </row>
    <row r="918" spans="1:43" x14ac:dyDescent="0.2">
      <c r="A918">
        <v>20125</v>
      </c>
      <c r="B918">
        <v>17</v>
      </c>
      <c r="C918">
        <v>20</v>
      </c>
      <c r="D918" t="s">
        <v>69</v>
      </c>
      <c r="E918">
        <v>125</v>
      </c>
      <c r="F918" t="s">
        <v>648</v>
      </c>
      <c r="G918" t="s">
        <v>649</v>
      </c>
      <c r="H918" t="s">
        <v>650</v>
      </c>
      <c r="I918">
        <v>43</v>
      </c>
      <c r="J918">
        <v>14</v>
      </c>
      <c r="K918">
        <v>65</v>
      </c>
      <c r="L918">
        <v>58</v>
      </c>
      <c r="M918">
        <v>18</v>
      </c>
      <c r="N918">
        <v>83</v>
      </c>
      <c r="O918">
        <v>71</v>
      </c>
      <c r="P918">
        <v>24</v>
      </c>
      <c r="Q918">
        <v>98</v>
      </c>
      <c r="R918">
        <v>3550</v>
      </c>
      <c r="S918" s="1">
        <v>0.97358026499999994</v>
      </c>
      <c r="T918">
        <f t="shared" si="171"/>
        <v>1</v>
      </c>
      <c r="U918">
        <f t="shared" si="172"/>
        <v>3456.20994075</v>
      </c>
      <c r="V918">
        <f t="shared" si="173"/>
        <v>1460.3703974999999</v>
      </c>
      <c r="W918">
        <v>24.69</v>
      </c>
      <c r="X918">
        <f t="shared" si="174"/>
        <v>24.037696742849999</v>
      </c>
      <c r="Y918">
        <v>0</v>
      </c>
      <c r="Z918">
        <v>0</v>
      </c>
      <c r="AA918">
        <v>0</v>
      </c>
      <c r="AB918" s="3">
        <v>0.1</v>
      </c>
      <c r="AC918">
        <v>25</v>
      </c>
      <c r="AD918">
        <f t="shared" si="175"/>
        <v>0.11016807219002084</v>
      </c>
      <c r="AE918">
        <v>1630000</v>
      </c>
      <c r="AF918">
        <v>0</v>
      </c>
      <c r="AG918">
        <v>0</v>
      </c>
      <c r="AH918">
        <v>37800</v>
      </c>
      <c r="AI918">
        <v>0.162366448270892</v>
      </c>
      <c r="AJ918">
        <v>0.16349140363449999</v>
      </c>
      <c r="AK918" s="2">
        <f t="shared" si="170"/>
        <v>0.28460459828626028</v>
      </c>
      <c r="AL918" s="2">
        <f t="shared" si="176"/>
        <v>0.3357697959240436</v>
      </c>
      <c r="AM918">
        <f t="shared" si="177"/>
        <v>0.3012865205905953</v>
      </c>
      <c r="AN918">
        <f t="shared" si="178"/>
        <v>0.36169950123007455</v>
      </c>
      <c r="AO918">
        <f t="shared" si="179"/>
        <v>0.18117994585136715</v>
      </c>
      <c r="AP918">
        <f t="shared" si="180"/>
        <v>0.1300147482135838</v>
      </c>
      <c r="AQ918">
        <f t="shared" si="181"/>
        <v>46.903317743635796</v>
      </c>
    </row>
    <row r="919" spans="1:43" x14ac:dyDescent="0.2">
      <c r="A919">
        <v>20127</v>
      </c>
      <c r="B919">
        <v>17</v>
      </c>
      <c r="C919">
        <v>20</v>
      </c>
      <c r="D919" t="s">
        <v>684</v>
      </c>
      <c r="E919">
        <v>127</v>
      </c>
      <c r="F919" t="s">
        <v>648</v>
      </c>
      <c r="G919" t="s">
        <v>649</v>
      </c>
      <c r="H919" t="s">
        <v>650</v>
      </c>
      <c r="I919">
        <v>43</v>
      </c>
      <c r="J919">
        <v>14</v>
      </c>
      <c r="K919">
        <v>65</v>
      </c>
      <c r="L919">
        <v>58</v>
      </c>
      <c r="M919">
        <v>18</v>
      </c>
      <c r="N919">
        <v>83</v>
      </c>
      <c r="O919">
        <v>71</v>
      </c>
      <c r="P919">
        <v>24</v>
      </c>
      <c r="Q919">
        <v>98</v>
      </c>
      <c r="R919">
        <v>3550</v>
      </c>
      <c r="S919" s="1">
        <v>0.98056696600000004</v>
      </c>
      <c r="T919">
        <f t="shared" si="171"/>
        <v>1</v>
      </c>
      <c r="U919">
        <f t="shared" si="172"/>
        <v>3481.0127293</v>
      </c>
      <c r="V919">
        <f t="shared" si="173"/>
        <v>1470.850449</v>
      </c>
      <c r="W919">
        <v>24.69</v>
      </c>
      <c r="X919">
        <f t="shared" si="174"/>
        <v>24.210198390540004</v>
      </c>
      <c r="Y919">
        <v>0</v>
      </c>
      <c r="Z919">
        <v>0</v>
      </c>
      <c r="AA919">
        <v>0</v>
      </c>
      <c r="AB919" s="3">
        <v>0.1</v>
      </c>
      <c r="AC919">
        <v>25</v>
      </c>
      <c r="AD919">
        <f t="shared" si="175"/>
        <v>0.11016807219002084</v>
      </c>
      <c r="AE919">
        <v>1630000</v>
      </c>
      <c r="AF919">
        <v>0</v>
      </c>
      <c r="AG919">
        <v>0</v>
      </c>
      <c r="AH919">
        <v>37800</v>
      </c>
      <c r="AI919">
        <v>0.16576955246009401</v>
      </c>
      <c r="AJ919">
        <v>0.16768384064524999</v>
      </c>
      <c r="AK919" s="2">
        <f t="shared" si="170"/>
        <v>0.28076239260457364</v>
      </c>
      <c r="AL919" s="2">
        <f t="shared" si="176"/>
        <v>0.33087721340391796</v>
      </c>
      <c r="AM919">
        <f t="shared" si="177"/>
        <v>0.29710184960792108</v>
      </c>
      <c r="AN919">
        <f t="shared" si="178"/>
        <v>0.35627460449758486</v>
      </c>
      <c r="AO919">
        <f t="shared" si="179"/>
        <v>0.1783743499922332</v>
      </c>
      <c r="AP919">
        <f t="shared" si="180"/>
        <v>0.12825952919288888</v>
      </c>
      <c r="AQ919">
        <f t="shared" si="181"/>
        <v>45.940433578648587</v>
      </c>
    </row>
    <row r="920" spans="1:43" x14ac:dyDescent="0.2">
      <c r="A920">
        <v>20129</v>
      </c>
      <c r="B920">
        <v>17</v>
      </c>
      <c r="C920">
        <v>20</v>
      </c>
      <c r="D920" t="s">
        <v>685</v>
      </c>
      <c r="E920">
        <v>129</v>
      </c>
      <c r="F920" t="s">
        <v>648</v>
      </c>
      <c r="G920" t="s">
        <v>649</v>
      </c>
      <c r="H920" t="s">
        <v>650</v>
      </c>
      <c r="I920">
        <v>43</v>
      </c>
      <c r="J920">
        <v>14</v>
      </c>
      <c r="K920">
        <v>65</v>
      </c>
      <c r="L920">
        <v>58</v>
      </c>
      <c r="M920">
        <v>18</v>
      </c>
      <c r="N920">
        <v>83</v>
      </c>
      <c r="O920">
        <v>71</v>
      </c>
      <c r="P920">
        <v>24</v>
      </c>
      <c r="Q920">
        <v>98</v>
      </c>
      <c r="R920">
        <v>3550</v>
      </c>
      <c r="S920" s="1">
        <v>0.96763224199999998</v>
      </c>
      <c r="T920">
        <f t="shared" si="171"/>
        <v>1</v>
      </c>
      <c r="U920">
        <f t="shared" si="172"/>
        <v>3435.0944590999998</v>
      </c>
      <c r="V920">
        <f t="shared" si="173"/>
        <v>1451.448363</v>
      </c>
      <c r="W920">
        <v>24.69</v>
      </c>
      <c r="X920">
        <f t="shared" si="174"/>
        <v>23.89084005498</v>
      </c>
      <c r="Y920">
        <v>0</v>
      </c>
      <c r="Z920">
        <v>0</v>
      </c>
      <c r="AA920">
        <v>0</v>
      </c>
      <c r="AB920" s="3">
        <v>0.1</v>
      </c>
      <c r="AC920">
        <v>25</v>
      </c>
      <c r="AD920">
        <f t="shared" si="175"/>
        <v>0.11016807219002084</v>
      </c>
      <c r="AE920">
        <v>1630000</v>
      </c>
      <c r="AF920">
        <v>0</v>
      </c>
      <c r="AG920">
        <v>0</v>
      </c>
      <c r="AH920">
        <v>37800</v>
      </c>
      <c r="AI920">
        <v>0.18826167759984699</v>
      </c>
      <c r="AJ920">
        <v>0.19069173883150001</v>
      </c>
      <c r="AK920" s="2">
        <f t="shared" si="170"/>
        <v>0.24395787840691627</v>
      </c>
      <c r="AL920" s="2">
        <f t="shared" si="176"/>
        <v>0.28808534779653283</v>
      </c>
      <c r="AM920">
        <f t="shared" si="177"/>
        <v>0.25834521686802875</v>
      </c>
      <c r="AN920">
        <f t="shared" si="178"/>
        <v>0.31044844478433192</v>
      </c>
      <c r="AO920">
        <f t="shared" si="179"/>
        <v>0.1555737437182298</v>
      </c>
      <c r="AP920">
        <f t="shared" si="180"/>
        <v>0.1114462743286132</v>
      </c>
      <c r="AQ920">
        <f t="shared" si="181"/>
        <v>40.451807352647535</v>
      </c>
    </row>
    <row r="921" spans="1:43" x14ac:dyDescent="0.2">
      <c r="A921">
        <v>20131</v>
      </c>
      <c r="B921">
        <v>17</v>
      </c>
      <c r="C921">
        <v>20</v>
      </c>
      <c r="D921" t="s">
        <v>686</v>
      </c>
      <c r="E921">
        <v>131</v>
      </c>
      <c r="F921" t="s">
        <v>648</v>
      </c>
      <c r="G921" t="s">
        <v>649</v>
      </c>
      <c r="H921" t="s">
        <v>650</v>
      </c>
      <c r="I921">
        <v>43</v>
      </c>
      <c r="J921">
        <v>14</v>
      </c>
      <c r="K921">
        <v>65</v>
      </c>
      <c r="L921">
        <v>58</v>
      </c>
      <c r="M921">
        <v>18</v>
      </c>
      <c r="N921">
        <v>83</v>
      </c>
      <c r="O921">
        <v>71</v>
      </c>
      <c r="P921">
        <v>24</v>
      </c>
      <c r="Q921">
        <v>98</v>
      </c>
      <c r="R921">
        <v>3550</v>
      </c>
      <c r="S921" s="1">
        <v>0.99261633699999996</v>
      </c>
      <c r="T921">
        <f t="shared" si="171"/>
        <v>1</v>
      </c>
      <c r="U921">
        <f t="shared" si="172"/>
        <v>3523.78799635</v>
      </c>
      <c r="V921">
        <f t="shared" si="173"/>
        <v>1488.9245054999999</v>
      </c>
      <c r="W921">
        <v>24.69</v>
      </c>
      <c r="X921">
        <f t="shared" si="174"/>
        <v>24.507697360529999</v>
      </c>
      <c r="Y921">
        <v>0</v>
      </c>
      <c r="Z921">
        <v>0</v>
      </c>
      <c r="AA921">
        <v>0</v>
      </c>
      <c r="AB921" s="3">
        <v>0.1</v>
      </c>
      <c r="AC921">
        <v>25</v>
      </c>
      <c r="AD921">
        <f t="shared" si="175"/>
        <v>0.11016807219002084</v>
      </c>
      <c r="AE921">
        <v>1630000</v>
      </c>
      <c r="AF921">
        <v>0</v>
      </c>
      <c r="AG921">
        <v>0</v>
      </c>
      <c r="AH921">
        <v>37800</v>
      </c>
      <c r="AI921">
        <v>0.161407502013201</v>
      </c>
      <c r="AJ921">
        <v>0.16324977936900001</v>
      </c>
      <c r="AK921" s="2">
        <f t="shared" si="170"/>
        <v>0.29189331165263738</v>
      </c>
      <c r="AL921" s="2">
        <f t="shared" si="176"/>
        <v>0.34336248942880837</v>
      </c>
      <c r="AM921">
        <f t="shared" si="177"/>
        <v>0.3086743437676398</v>
      </c>
      <c r="AN921">
        <f t="shared" si="178"/>
        <v>0.36944624701590489</v>
      </c>
      <c r="AO921">
        <f t="shared" si="179"/>
        <v>0.18481359894246427</v>
      </c>
      <c r="AP921">
        <f t="shared" si="180"/>
        <v>0.1333444211662933</v>
      </c>
      <c r="AQ921">
        <f t="shared" si="181"/>
        <v>47.181977412254376</v>
      </c>
    </row>
    <row r="922" spans="1:43" x14ac:dyDescent="0.2">
      <c r="A922">
        <v>20133</v>
      </c>
      <c r="B922">
        <v>17</v>
      </c>
      <c r="C922">
        <v>20</v>
      </c>
      <c r="D922" t="s">
        <v>687</v>
      </c>
      <c r="E922">
        <v>133</v>
      </c>
      <c r="F922" t="s">
        <v>648</v>
      </c>
      <c r="G922" t="s">
        <v>649</v>
      </c>
      <c r="H922" t="s">
        <v>650</v>
      </c>
      <c r="I922">
        <v>43</v>
      </c>
      <c r="J922">
        <v>14</v>
      </c>
      <c r="K922">
        <v>65</v>
      </c>
      <c r="L922">
        <v>58</v>
      </c>
      <c r="M922">
        <v>18</v>
      </c>
      <c r="N922">
        <v>83</v>
      </c>
      <c r="O922">
        <v>71</v>
      </c>
      <c r="P922">
        <v>24</v>
      </c>
      <c r="Q922">
        <v>98</v>
      </c>
      <c r="R922">
        <v>3550</v>
      </c>
      <c r="S922" s="1">
        <v>0.97947348199999995</v>
      </c>
      <c r="T922">
        <f t="shared" si="171"/>
        <v>1</v>
      </c>
      <c r="U922">
        <f t="shared" si="172"/>
        <v>3477.1308610999999</v>
      </c>
      <c r="V922">
        <f t="shared" si="173"/>
        <v>1469.2102229999998</v>
      </c>
      <c r="W922">
        <v>24.69</v>
      </c>
      <c r="X922">
        <f t="shared" si="174"/>
        <v>24.183200270579999</v>
      </c>
      <c r="Y922">
        <v>0</v>
      </c>
      <c r="Z922">
        <v>0</v>
      </c>
      <c r="AA922">
        <v>0</v>
      </c>
      <c r="AB922" s="3">
        <v>0.1</v>
      </c>
      <c r="AC922">
        <v>25</v>
      </c>
      <c r="AD922">
        <f t="shared" si="175"/>
        <v>0.11016807219002084</v>
      </c>
      <c r="AE922">
        <v>1630000</v>
      </c>
      <c r="AF922">
        <v>0</v>
      </c>
      <c r="AG922">
        <v>0</v>
      </c>
      <c r="AH922">
        <v>37800</v>
      </c>
      <c r="AI922">
        <v>0.16023866503995701</v>
      </c>
      <c r="AJ922">
        <v>0.161050252033</v>
      </c>
      <c r="AK922" s="2">
        <f t="shared" si="170"/>
        <v>0.29012944398801177</v>
      </c>
      <c r="AL922" s="2">
        <f t="shared" si="176"/>
        <v>0.34197405598258601</v>
      </c>
      <c r="AM922">
        <f t="shared" si="177"/>
        <v>0.30703288283162938</v>
      </c>
      <c r="AN922">
        <f t="shared" si="178"/>
        <v>0.3682480776377296</v>
      </c>
      <c r="AO922">
        <f t="shared" si="179"/>
        <v>0.18438325274945014</v>
      </c>
      <c r="AP922">
        <f t="shared" si="180"/>
        <v>0.13253864075487592</v>
      </c>
      <c r="AQ922">
        <f t="shared" si="181"/>
        <v>47.526139288892907</v>
      </c>
    </row>
    <row r="923" spans="1:43" x14ac:dyDescent="0.2">
      <c r="A923">
        <v>20135</v>
      </c>
      <c r="B923">
        <v>17</v>
      </c>
      <c r="C923">
        <v>20</v>
      </c>
      <c r="D923" t="s">
        <v>688</v>
      </c>
      <c r="E923">
        <v>135</v>
      </c>
      <c r="F923" t="s">
        <v>648</v>
      </c>
      <c r="G923" t="s">
        <v>649</v>
      </c>
      <c r="H923" t="s">
        <v>650</v>
      </c>
      <c r="I923">
        <v>43</v>
      </c>
      <c r="J923">
        <v>14</v>
      </c>
      <c r="K923">
        <v>65</v>
      </c>
      <c r="L923">
        <v>58</v>
      </c>
      <c r="M923">
        <v>18</v>
      </c>
      <c r="N923">
        <v>83</v>
      </c>
      <c r="O923">
        <v>71</v>
      </c>
      <c r="P923">
        <v>24</v>
      </c>
      <c r="Q923">
        <v>98</v>
      </c>
      <c r="R923">
        <v>3550</v>
      </c>
      <c r="S923" s="1">
        <v>0.97201414200000003</v>
      </c>
      <c r="T923">
        <f t="shared" si="171"/>
        <v>1</v>
      </c>
      <c r="U923">
        <f t="shared" si="172"/>
        <v>3450.6502040999999</v>
      </c>
      <c r="V923">
        <f t="shared" si="173"/>
        <v>1458.021213</v>
      </c>
      <c r="W923">
        <v>24.69</v>
      </c>
      <c r="X923">
        <f t="shared" si="174"/>
        <v>23.999029165980001</v>
      </c>
      <c r="Y923">
        <v>0</v>
      </c>
      <c r="Z923">
        <v>0</v>
      </c>
      <c r="AA923">
        <v>0</v>
      </c>
      <c r="AB923" s="3">
        <v>0.1</v>
      </c>
      <c r="AC923">
        <v>25</v>
      </c>
      <c r="AD923">
        <f t="shared" si="175"/>
        <v>0.11016807219002084</v>
      </c>
      <c r="AE923">
        <v>1630000</v>
      </c>
      <c r="AF923">
        <v>0</v>
      </c>
      <c r="AG923">
        <v>0</v>
      </c>
      <c r="AH923">
        <v>37800</v>
      </c>
      <c r="AI923">
        <v>0.17749450596723201</v>
      </c>
      <c r="AJ923">
        <v>0.18028448220085699</v>
      </c>
      <c r="AK923" s="2">
        <f t="shared" si="170"/>
        <v>0.25992862545997614</v>
      </c>
      <c r="AL923" s="2">
        <f t="shared" si="176"/>
        <v>0.30673295537573586</v>
      </c>
      <c r="AM923">
        <f t="shared" si="177"/>
        <v>0.27518872863965366</v>
      </c>
      <c r="AN923">
        <f t="shared" si="178"/>
        <v>0.3304526425418749</v>
      </c>
      <c r="AO923">
        <f t="shared" si="179"/>
        <v>0.16554645494176018</v>
      </c>
      <c r="AP923">
        <f t="shared" si="180"/>
        <v>0.11874212502600041</v>
      </c>
      <c r="AQ923">
        <f t="shared" si="181"/>
        <v>42.905694870134091</v>
      </c>
    </row>
    <row r="924" spans="1:43" x14ac:dyDescent="0.2">
      <c r="A924">
        <v>20137</v>
      </c>
      <c r="B924">
        <v>17</v>
      </c>
      <c r="C924">
        <v>20</v>
      </c>
      <c r="D924" t="s">
        <v>689</v>
      </c>
      <c r="E924">
        <v>137</v>
      </c>
      <c r="F924" t="s">
        <v>648</v>
      </c>
      <c r="G924" t="s">
        <v>649</v>
      </c>
      <c r="H924" t="s">
        <v>650</v>
      </c>
      <c r="I924">
        <v>43</v>
      </c>
      <c r="J924">
        <v>14</v>
      </c>
      <c r="K924">
        <v>65</v>
      </c>
      <c r="L924">
        <v>58</v>
      </c>
      <c r="M924">
        <v>18</v>
      </c>
      <c r="N924">
        <v>83</v>
      </c>
      <c r="O924">
        <v>71</v>
      </c>
      <c r="P924">
        <v>24</v>
      </c>
      <c r="Q924">
        <v>98</v>
      </c>
      <c r="R924">
        <v>3550</v>
      </c>
      <c r="S924" s="1">
        <v>0.97565347499999999</v>
      </c>
      <c r="T924">
        <f t="shared" si="171"/>
        <v>1</v>
      </c>
      <c r="U924">
        <f t="shared" si="172"/>
        <v>3463.5698362499998</v>
      </c>
      <c r="V924">
        <f t="shared" si="173"/>
        <v>1463.4802124999999</v>
      </c>
      <c r="W924">
        <v>24.69</v>
      </c>
      <c r="X924">
        <f t="shared" si="174"/>
        <v>24.088884297750003</v>
      </c>
      <c r="Y924">
        <v>0</v>
      </c>
      <c r="Z924">
        <v>0</v>
      </c>
      <c r="AA924">
        <v>0</v>
      </c>
      <c r="AB924" s="3">
        <v>0.1</v>
      </c>
      <c r="AC924">
        <v>25</v>
      </c>
      <c r="AD924">
        <f t="shared" si="175"/>
        <v>0.11016807219002084</v>
      </c>
      <c r="AE924">
        <v>1630000</v>
      </c>
      <c r="AF924">
        <v>0</v>
      </c>
      <c r="AG924">
        <v>0</v>
      </c>
      <c r="AH924">
        <v>37800</v>
      </c>
      <c r="AI924">
        <v>0.174113955766069</v>
      </c>
      <c r="AJ924">
        <v>0.17620827686812501</v>
      </c>
      <c r="AK924" s="2">
        <f t="shared" si="170"/>
        <v>0.26596742861984812</v>
      </c>
      <c r="AL924" s="2">
        <f t="shared" si="176"/>
        <v>0.31368049894194611</v>
      </c>
      <c r="AM924">
        <f t="shared" si="177"/>
        <v>0.28152381789932074</v>
      </c>
      <c r="AN924">
        <f t="shared" si="178"/>
        <v>0.3378607212378984</v>
      </c>
      <c r="AO924">
        <f t="shared" si="179"/>
        <v>0.16921387696136053</v>
      </c>
      <c r="AP924">
        <f t="shared" si="180"/>
        <v>0.12150080663926252</v>
      </c>
      <c r="AQ924">
        <f t="shared" si="181"/>
        <v>43.738740416575787</v>
      </c>
    </row>
    <row r="925" spans="1:43" x14ac:dyDescent="0.2">
      <c r="A925">
        <v>20139</v>
      </c>
      <c r="B925">
        <v>17</v>
      </c>
      <c r="C925">
        <v>20</v>
      </c>
      <c r="D925" t="s">
        <v>690</v>
      </c>
      <c r="E925">
        <v>139</v>
      </c>
      <c r="F925" t="s">
        <v>648</v>
      </c>
      <c r="G925" t="s">
        <v>649</v>
      </c>
      <c r="H925" t="s">
        <v>650</v>
      </c>
      <c r="I925">
        <v>43</v>
      </c>
      <c r="J925">
        <v>14</v>
      </c>
      <c r="K925">
        <v>65</v>
      </c>
      <c r="L925">
        <v>58</v>
      </c>
      <c r="M925">
        <v>18</v>
      </c>
      <c r="N925">
        <v>83</v>
      </c>
      <c r="O925">
        <v>71</v>
      </c>
      <c r="P925">
        <v>24</v>
      </c>
      <c r="Q925">
        <v>98</v>
      </c>
      <c r="R925">
        <v>3550</v>
      </c>
      <c r="S925" s="1">
        <v>0.98715708899999999</v>
      </c>
      <c r="T925">
        <f t="shared" si="171"/>
        <v>1</v>
      </c>
      <c r="U925">
        <f t="shared" si="172"/>
        <v>3504.4076659500001</v>
      </c>
      <c r="V925">
        <f t="shared" si="173"/>
        <v>1480.7356334999999</v>
      </c>
      <c r="W925">
        <v>24.69</v>
      </c>
      <c r="X925">
        <f t="shared" si="174"/>
        <v>24.372908527410001</v>
      </c>
      <c r="Y925">
        <v>0</v>
      </c>
      <c r="Z925">
        <v>0</v>
      </c>
      <c r="AA925">
        <v>0</v>
      </c>
      <c r="AB925" s="3">
        <v>0.1</v>
      </c>
      <c r="AC925">
        <v>25</v>
      </c>
      <c r="AD925">
        <f t="shared" si="175"/>
        <v>0.11016807219002084</v>
      </c>
      <c r="AE925">
        <v>1630000</v>
      </c>
      <c r="AF925">
        <v>0</v>
      </c>
      <c r="AG925">
        <v>0</v>
      </c>
      <c r="AH925">
        <v>37800</v>
      </c>
      <c r="AI925">
        <v>0.16115696830228701</v>
      </c>
      <c r="AJ925">
        <v>0.16316123344087499</v>
      </c>
      <c r="AK925" s="2">
        <f t="shared" si="170"/>
        <v>0.29073922014162173</v>
      </c>
      <c r="AL925" s="2">
        <f t="shared" si="176"/>
        <v>0.34228841161029261</v>
      </c>
      <c r="AM925">
        <f t="shared" si="177"/>
        <v>0.30754633995418401</v>
      </c>
      <c r="AN925">
        <f t="shared" si="178"/>
        <v>0.36841271885932264</v>
      </c>
      <c r="AO925">
        <f t="shared" si="179"/>
        <v>0.1843663937561279</v>
      </c>
      <c r="AP925">
        <f t="shared" si="180"/>
        <v>0.13281720228745703</v>
      </c>
      <c r="AQ925">
        <f t="shared" si="181"/>
        <v>47.255326247330366</v>
      </c>
    </row>
    <row r="926" spans="1:43" x14ac:dyDescent="0.2">
      <c r="A926">
        <v>20141</v>
      </c>
      <c r="B926">
        <v>17</v>
      </c>
      <c r="C926">
        <v>20</v>
      </c>
      <c r="D926" t="s">
        <v>691</v>
      </c>
      <c r="E926">
        <v>141</v>
      </c>
      <c r="F926" t="s">
        <v>648</v>
      </c>
      <c r="G926" t="s">
        <v>649</v>
      </c>
      <c r="H926" t="s">
        <v>650</v>
      </c>
      <c r="I926">
        <v>43</v>
      </c>
      <c r="J926">
        <v>14</v>
      </c>
      <c r="K926">
        <v>65</v>
      </c>
      <c r="L926">
        <v>58</v>
      </c>
      <c r="M926">
        <v>18</v>
      </c>
      <c r="N926">
        <v>83</v>
      </c>
      <c r="O926">
        <v>71</v>
      </c>
      <c r="P926">
        <v>24</v>
      </c>
      <c r="Q926">
        <v>98</v>
      </c>
      <c r="R926">
        <v>3550</v>
      </c>
      <c r="S926" s="1">
        <v>0.97720782299999998</v>
      </c>
      <c r="T926">
        <f t="shared" si="171"/>
        <v>1</v>
      </c>
      <c r="U926">
        <f t="shared" si="172"/>
        <v>3469.0877716499999</v>
      </c>
      <c r="V926">
        <f t="shared" si="173"/>
        <v>1465.8117345000001</v>
      </c>
      <c r="W926">
        <v>24.69</v>
      </c>
      <c r="X926">
        <f t="shared" si="174"/>
        <v>24.127261149870002</v>
      </c>
      <c r="Y926">
        <v>0</v>
      </c>
      <c r="Z926">
        <v>0</v>
      </c>
      <c r="AA926">
        <v>0</v>
      </c>
      <c r="AB926" s="3">
        <v>0.1</v>
      </c>
      <c r="AC926">
        <v>25</v>
      </c>
      <c r="AD926">
        <f t="shared" si="175"/>
        <v>0.11016807219002084</v>
      </c>
      <c r="AE926">
        <v>1630000</v>
      </c>
      <c r="AF926">
        <v>0</v>
      </c>
      <c r="AG926">
        <v>0</v>
      </c>
      <c r="AH926">
        <v>37800</v>
      </c>
      <c r="AI926">
        <v>0.171393675620306</v>
      </c>
      <c r="AJ926">
        <v>0.17413792427387501</v>
      </c>
      <c r="AK926" s="2">
        <f t="shared" si="170"/>
        <v>0.27061918629901793</v>
      </c>
      <c r="AL926" s="2">
        <f t="shared" si="176"/>
        <v>0.31908953612644686</v>
      </c>
      <c r="AM926">
        <f t="shared" si="177"/>
        <v>0.28642247930316739</v>
      </c>
      <c r="AN926">
        <f t="shared" si="178"/>
        <v>0.34365353558566819</v>
      </c>
      <c r="AO926">
        <f t="shared" si="179"/>
        <v>0.1720961997971564</v>
      </c>
      <c r="AP926">
        <f t="shared" si="180"/>
        <v>0.12362584996972745</v>
      </c>
      <c r="AQ926">
        <f t="shared" si="181"/>
        <v>44.432941219057419</v>
      </c>
    </row>
    <row r="927" spans="1:43" x14ac:dyDescent="0.2">
      <c r="A927">
        <v>20143</v>
      </c>
      <c r="B927">
        <v>17</v>
      </c>
      <c r="C927">
        <v>20</v>
      </c>
      <c r="D927" t="s">
        <v>692</v>
      </c>
      <c r="E927">
        <v>143</v>
      </c>
      <c r="F927" t="s">
        <v>648</v>
      </c>
      <c r="G927" t="s">
        <v>649</v>
      </c>
      <c r="H927" t="s">
        <v>650</v>
      </c>
      <c r="I927">
        <v>43</v>
      </c>
      <c r="J927">
        <v>14</v>
      </c>
      <c r="K927">
        <v>65</v>
      </c>
      <c r="L927">
        <v>58</v>
      </c>
      <c r="M927">
        <v>18</v>
      </c>
      <c r="N927">
        <v>83</v>
      </c>
      <c r="O927">
        <v>71</v>
      </c>
      <c r="P927">
        <v>24</v>
      </c>
      <c r="Q927">
        <v>98</v>
      </c>
      <c r="R927">
        <v>3550</v>
      </c>
      <c r="S927" s="1">
        <v>0.97996387900000004</v>
      </c>
      <c r="T927">
        <f t="shared" si="171"/>
        <v>1</v>
      </c>
      <c r="U927">
        <f t="shared" si="172"/>
        <v>3478.87177045</v>
      </c>
      <c r="V927">
        <f t="shared" si="173"/>
        <v>1469.9458185000001</v>
      </c>
      <c r="W927">
        <v>24.69</v>
      </c>
      <c r="X927">
        <f t="shared" si="174"/>
        <v>24.195308172510003</v>
      </c>
      <c r="Y927">
        <v>0</v>
      </c>
      <c r="Z927">
        <v>0</v>
      </c>
      <c r="AA927">
        <v>0</v>
      </c>
      <c r="AB927" s="3">
        <v>0.1</v>
      </c>
      <c r="AC927">
        <v>25</v>
      </c>
      <c r="AD927">
        <f t="shared" si="175"/>
        <v>0.11016807219002084</v>
      </c>
      <c r="AE927">
        <v>1630000</v>
      </c>
      <c r="AF927">
        <v>0</v>
      </c>
      <c r="AG927">
        <v>0</v>
      </c>
      <c r="AH927">
        <v>37800</v>
      </c>
      <c r="AI927">
        <v>0.16711276663931801</v>
      </c>
      <c r="AJ927">
        <v>0.16883802382537499</v>
      </c>
      <c r="AK927" s="2">
        <f t="shared" si="170"/>
        <v>0.27833439685608252</v>
      </c>
      <c r="AL927" s="2">
        <f t="shared" si="176"/>
        <v>0.3280464061931988</v>
      </c>
      <c r="AM927">
        <f t="shared" si="177"/>
        <v>0.29454252104285888</v>
      </c>
      <c r="AN927">
        <f t="shared" si="178"/>
        <v>0.35323965886872832</v>
      </c>
      <c r="AO927">
        <f t="shared" si="179"/>
        <v>0.17686236721722759</v>
      </c>
      <c r="AP927">
        <f t="shared" si="180"/>
        <v>0.12715035788011128</v>
      </c>
      <c r="AQ927">
        <f t="shared" si="181"/>
        <v>45.571174885710278</v>
      </c>
    </row>
    <row r="928" spans="1:43" x14ac:dyDescent="0.2">
      <c r="A928">
        <v>20145</v>
      </c>
      <c r="B928">
        <v>17</v>
      </c>
      <c r="C928">
        <v>20</v>
      </c>
      <c r="D928" t="s">
        <v>693</v>
      </c>
      <c r="E928">
        <v>145</v>
      </c>
      <c r="F928" t="s">
        <v>648</v>
      </c>
      <c r="G928" t="s">
        <v>649</v>
      </c>
      <c r="H928" t="s">
        <v>650</v>
      </c>
      <c r="I928">
        <v>43</v>
      </c>
      <c r="J928">
        <v>14</v>
      </c>
      <c r="K928">
        <v>65</v>
      </c>
      <c r="L928">
        <v>58</v>
      </c>
      <c r="M928">
        <v>18</v>
      </c>
      <c r="N928">
        <v>83</v>
      </c>
      <c r="O928">
        <v>71</v>
      </c>
      <c r="P928">
        <v>24</v>
      </c>
      <c r="Q928">
        <v>98</v>
      </c>
      <c r="R928">
        <v>3550</v>
      </c>
      <c r="S928" s="1">
        <v>0.971741305</v>
      </c>
      <c r="T928">
        <f t="shared" si="171"/>
        <v>1</v>
      </c>
      <c r="U928">
        <f t="shared" si="172"/>
        <v>3449.6816327500001</v>
      </c>
      <c r="V928">
        <f t="shared" si="173"/>
        <v>1457.6119575</v>
      </c>
      <c r="W928">
        <v>24.69</v>
      </c>
      <c r="X928">
        <f t="shared" si="174"/>
        <v>23.99229282045</v>
      </c>
      <c r="Y928">
        <v>0</v>
      </c>
      <c r="Z928">
        <v>0</v>
      </c>
      <c r="AA928">
        <v>0</v>
      </c>
      <c r="AB928" s="3">
        <v>0.1</v>
      </c>
      <c r="AC928">
        <v>25</v>
      </c>
      <c r="AD928">
        <f t="shared" si="175"/>
        <v>0.11016807219002084</v>
      </c>
      <c r="AE928">
        <v>1630000</v>
      </c>
      <c r="AF928">
        <v>0</v>
      </c>
      <c r="AG928">
        <v>0</v>
      </c>
      <c r="AH928">
        <v>37800</v>
      </c>
      <c r="AI928">
        <v>0.17653320635863001</v>
      </c>
      <c r="AJ928">
        <v>0.17791925455725</v>
      </c>
      <c r="AK928" s="2">
        <f t="shared" si="170"/>
        <v>0.26127069187705232</v>
      </c>
      <c r="AL928" s="2">
        <f t="shared" si="176"/>
        <v>0.30832989159865182</v>
      </c>
      <c r="AM928">
        <f t="shared" si="177"/>
        <v>0.276613892914161</v>
      </c>
      <c r="AN928">
        <f t="shared" si="178"/>
        <v>0.332178742713372</v>
      </c>
      <c r="AO928">
        <f t="shared" si="179"/>
        <v>0.1664144154297349</v>
      </c>
      <c r="AP928">
        <f t="shared" si="180"/>
        <v>0.11935521570813534</v>
      </c>
      <c r="AQ928">
        <f t="shared" si="181"/>
        <v>43.139334923108976</v>
      </c>
    </row>
    <row r="929" spans="1:43" x14ac:dyDescent="0.2">
      <c r="A929">
        <v>20147</v>
      </c>
      <c r="B929">
        <v>17</v>
      </c>
      <c r="C929">
        <v>20</v>
      </c>
      <c r="D929" t="s">
        <v>146</v>
      </c>
      <c r="E929">
        <v>147</v>
      </c>
      <c r="F929" t="s">
        <v>648</v>
      </c>
      <c r="G929" t="s">
        <v>649</v>
      </c>
      <c r="H929" t="s">
        <v>650</v>
      </c>
      <c r="I929">
        <v>43</v>
      </c>
      <c r="J929">
        <v>14</v>
      </c>
      <c r="K929">
        <v>65</v>
      </c>
      <c r="L929">
        <v>58</v>
      </c>
      <c r="M929">
        <v>18</v>
      </c>
      <c r="N929">
        <v>83</v>
      </c>
      <c r="O929">
        <v>71</v>
      </c>
      <c r="P929">
        <v>24</v>
      </c>
      <c r="Q929">
        <v>98</v>
      </c>
      <c r="R929">
        <v>3550</v>
      </c>
      <c r="S929" s="1">
        <v>0.97657384599999997</v>
      </c>
      <c r="T929">
        <f t="shared" si="171"/>
        <v>1</v>
      </c>
      <c r="U929">
        <f t="shared" si="172"/>
        <v>3466.8371533</v>
      </c>
      <c r="V929">
        <f t="shared" si="173"/>
        <v>1464.8607689999999</v>
      </c>
      <c r="W929">
        <v>24.69</v>
      </c>
      <c r="X929">
        <f t="shared" si="174"/>
        <v>24.111608257740002</v>
      </c>
      <c r="Y929">
        <v>0</v>
      </c>
      <c r="Z929">
        <v>0</v>
      </c>
      <c r="AA929">
        <v>0</v>
      </c>
      <c r="AB929" s="3">
        <v>0.1</v>
      </c>
      <c r="AC929">
        <v>25</v>
      </c>
      <c r="AD929">
        <f t="shared" si="175"/>
        <v>0.11016807219002084</v>
      </c>
      <c r="AE929">
        <v>1630000</v>
      </c>
      <c r="AF929">
        <v>0</v>
      </c>
      <c r="AG929">
        <v>0</v>
      </c>
      <c r="AH929">
        <v>37800</v>
      </c>
      <c r="AI929">
        <v>0.17208439584708901</v>
      </c>
      <c r="AJ929">
        <v>0.17421554211599999</v>
      </c>
      <c r="AK929" s="2">
        <f t="shared" si="170"/>
        <v>0.26935809940666217</v>
      </c>
      <c r="AL929" s="2">
        <f t="shared" si="176"/>
        <v>0.31763389672478165</v>
      </c>
      <c r="AM929">
        <f t="shared" si="177"/>
        <v>0.28509796042981178</v>
      </c>
      <c r="AN929">
        <f t="shared" si="178"/>
        <v>0.34209930007833245</v>
      </c>
      <c r="AO929">
        <f t="shared" si="179"/>
        <v>0.17132555014896597</v>
      </c>
      <c r="AP929">
        <f t="shared" si="180"/>
        <v>0.12304975283084647</v>
      </c>
      <c r="AQ929">
        <f t="shared" si="181"/>
        <v>44.254594245269423</v>
      </c>
    </row>
    <row r="930" spans="1:43" x14ac:dyDescent="0.2">
      <c r="A930">
        <v>20149</v>
      </c>
      <c r="B930">
        <v>17</v>
      </c>
      <c r="C930">
        <v>20</v>
      </c>
      <c r="D930" t="s">
        <v>694</v>
      </c>
      <c r="E930">
        <v>149</v>
      </c>
      <c r="F930" t="s">
        <v>648</v>
      </c>
      <c r="G930" t="s">
        <v>649</v>
      </c>
      <c r="H930" t="s">
        <v>650</v>
      </c>
      <c r="I930">
        <v>43</v>
      </c>
      <c r="J930">
        <v>14</v>
      </c>
      <c r="K930">
        <v>65</v>
      </c>
      <c r="L930">
        <v>58</v>
      </c>
      <c r="M930">
        <v>18</v>
      </c>
      <c r="N930">
        <v>83</v>
      </c>
      <c r="O930">
        <v>71</v>
      </c>
      <c r="P930">
        <v>24</v>
      </c>
      <c r="Q930">
        <v>98</v>
      </c>
      <c r="R930">
        <v>3550</v>
      </c>
      <c r="S930" s="1">
        <v>0.98775483900000005</v>
      </c>
      <c r="T930">
        <f t="shared" si="171"/>
        <v>1</v>
      </c>
      <c r="U930">
        <f t="shared" si="172"/>
        <v>3506.5296784500001</v>
      </c>
      <c r="V930">
        <f t="shared" si="173"/>
        <v>1481.6322585</v>
      </c>
      <c r="W930">
        <v>24.69</v>
      </c>
      <c r="X930">
        <f t="shared" si="174"/>
        <v>24.387666974910001</v>
      </c>
      <c r="Y930">
        <v>0</v>
      </c>
      <c r="Z930">
        <v>0</v>
      </c>
      <c r="AA930">
        <v>0</v>
      </c>
      <c r="AB930" s="3">
        <v>0.1</v>
      </c>
      <c r="AC930">
        <v>25</v>
      </c>
      <c r="AD930">
        <f t="shared" si="175"/>
        <v>0.11016807219002084</v>
      </c>
      <c r="AE930">
        <v>1630000</v>
      </c>
      <c r="AF930">
        <v>0</v>
      </c>
      <c r="AG930">
        <v>0</v>
      </c>
      <c r="AH930">
        <v>37800</v>
      </c>
      <c r="AI930">
        <v>0.16265678746949799</v>
      </c>
      <c r="AJ930">
        <v>0.16418458653175</v>
      </c>
      <c r="AK930" s="2">
        <f t="shared" si="170"/>
        <v>0.28823281067794221</v>
      </c>
      <c r="AL930" s="2">
        <f t="shared" si="176"/>
        <v>0.33930667943415976</v>
      </c>
      <c r="AM930">
        <f t="shared" si="177"/>
        <v>0.30488495607577115</v>
      </c>
      <c r="AN930">
        <f t="shared" si="178"/>
        <v>0.3651901007210866</v>
      </c>
      <c r="AO930">
        <f t="shared" si="179"/>
        <v>0.18274607831585976</v>
      </c>
      <c r="AP930">
        <f t="shared" si="180"/>
        <v>0.13167220955964218</v>
      </c>
      <c r="AQ930">
        <f t="shared" si="181"/>
        <v>46.819596234699659</v>
      </c>
    </row>
    <row r="931" spans="1:43" x14ac:dyDescent="0.2">
      <c r="A931">
        <v>20151</v>
      </c>
      <c r="B931">
        <v>17</v>
      </c>
      <c r="C931">
        <v>20</v>
      </c>
      <c r="D931" t="s">
        <v>695</v>
      </c>
      <c r="E931">
        <v>151</v>
      </c>
      <c r="F931" t="s">
        <v>648</v>
      </c>
      <c r="G931" t="s">
        <v>649</v>
      </c>
      <c r="H931" t="s">
        <v>650</v>
      </c>
      <c r="I931">
        <v>43</v>
      </c>
      <c r="J931">
        <v>14</v>
      </c>
      <c r="K931">
        <v>65</v>
      </c>
      <c r="L931">
        <v>58</v>
      </c>
      <c r="M931">
        <v>18</v>
      </c>
      <c r="N931">
        <v>83</v>
      </c>
      <c r="O931">
        <v>71</v>
      </c>
      <c r="P931">
        <v>24</v>
      </c>
      <c r="Q931">
        <v>98</v>
      </c>
      <c r="R931">
        <v>3550</v>
      </c>
      <c r="S931" s="1">
        <v>0.97015047499999996</v>
      </c>
      <c r="T931">
        <f t="shared" si="171"/>
        <v>1</v>
      </c>
      <c r="U931">
        <f t="shared" si="172"/>
        <v>3444.0341862499999</v>
      </c>
      <c r="V931">
        <f t="shared" si="173"/>
        <v>1455.2257124999999</v>
      </c>
      <c r="W931">
        <v>24.69</v>
      </c>
      <c r="X931">
        <f t="shared" si="174"/>
        <v>23.953015227750001</v>
      </c>
      <c r="Y931">
        <v>0</v>
      </c>
      <c r="Z931">
        <v>0</v>
      </c>
      <c r="AA931">
        <v>0</v>
      </c>
      <c r="AB931" s="3">
        <v>0.1</v>
      </c>
      <c r="AC931">
        <v>25</v>
      </c>
      <c r="AD931">
        <f t="shared" si="175"/>
        <v>0.11016807219002084</v>
      </c>
      <c r="AE931">
        <v>1630000</v>
      </c>
      <c r="AF931">
        <v>0</v>
      </c>
      <c r="AG931">
        <v>0</v>
      </c>
      <c r="AH931">
        <v>37800</v>
      </c>
      <c r="AI931">
        <v>0.17634349526712201</v>
      </c>
      <c r="AJ931">
        <v>0.17800823380512501</v>
      </c>
      <c r="AK931" s="2">
        <f t="shared" si="170"/>
        <v>0.26112358368287514</v>
      </c>
      <c r="AL931" s="2">
        <f t="shared" si="176"/>
        <v>0.30823340989416265</v>
      </c>
      <c r="AM931">
        <f t="shared" si="177"/>
        <v>0.27648329100172425</v>
      </c>
      <c r="AN931">
        <f t="shared" si="178"/>
        <v>0.33210791770560039</v>
      </c>
      <c r="AO931">
        <f t="shared" si="179"/>
        <v>0.16639783908805161</v>
      </c>
      <c r="AP931">
        <f t="shared" si="180"/>
        <v>0.11928801287676415</v>
      </c>
      <c r="AQ931">
        <f t="shared" si="181"/>
        <v>43.185744405368553</v>
      </c>
    </row>
    <row r="932" spans="1:43" x14ac:dyDescent="0.2">
      <c r="A932">
        <v>20153</v>
      </c>
      <c r="B932">
        <v>17</v>
      </c>
      <c r="C932">
        <v>20</v>
      </c>
      <c r="D932" t="s">
        <v>696</v>
      </c>
      <c r="E932">
        <v>153</v>
      </c>
      <c r="F932" t="s">
        <v>648</v>
      </c>
      <c r="G932" t="s">
        <v>649</v>
      </c>
      <c r="H932" t="s">
        <v>650</v>
      </c>
      <c r="I932">
        <v>43</v>
      </c>
      <c r="J932">
        <v>14</v>
      </c>
      <c r="K932">
        <v>65</v>
      </c>
      <c r="L932">
        <v>58</v>
      </c>
      <c r="M932">
        <v>18</v>
      </c>
      <c r="N932">
        <v>83</v>
      </c>
      <c r="O932">
        <v>71</v>
      </c>
      <c r="P932">
        <v>24</v>
      </c>
      <c r="Q932">
        <v>98</v>
      </c>
      <c r="R932">
        <v>3550</v>
      </c>
      <c r="S932" s="1">
        <v>0.97342911600000004</v>
      </c>
      <c r="T932">
        <f t="shared" si="171"/>
        <v>1</v>
      </c>
      <c r="U932">
        <f t="shared" si="172"/>
        <v>3455.6733618000003</v>
      </c>
      <c r="V932">
        <f t="shared" si="173"/>
        <v>1460.1436740000001</v>
      </c>
      <c r="W932">
        <v>24.69</v>
      </c>
      <c r="X932">
        <f t="shared" si="174"/>
        <v>24.033964874040002</v>
      </c>
      <c r="Y932">
        <v>0</v>
      </c>
      <c r="Z932">
        <v>0</v>
      </c>
      <c r="AA932">
        <v>0</v>
      </c>
      <c r="AB932" s="3">
        <v>0.1</v>
      </c>
      <c r="AC932">
        <v>25</v>
      </c>
      <c r="AD932">
        <f t="shared" si="175"/>
        <v>0.11016807219002084</v>
      </c>
      <c r="AE932">
        <v>1630000</v>
      </c>
      <c r="AF932">
        <v>0</v>
      </c>
      <c r="AG932">
        <v>0</v>
      </c>
      <c r="AH932">
        <v>37800</v>
      </c>
      <c r="AI932">
        <v>0.17881619099079901</v>
      </c>
      <c r="AJ932">
        <v>0.18113316671249999</v>
      </c>
      <c r="AK932" s="2">
        <f t="shared" si="170"/>
        <v>0.25838299853258667</v>
      </c>
      <c r="AL932" s="2">
        <f t="shared" si="176"/>
        <v>0.30484138336616462</v>
      </c>
      <c r="AM932">
        <f t="shared" si="177"/>
        <v>0.27353030963387959</v>
      </c>
      <c r="AN932">
        <f t="shared" si="178"/>
        <v>0.32838575108769702</v>
      </c>
      <c r="AO932">
        <f t="shared" si="179"/>
        <v>0.16449442746664897</v>
      </c>
      <c r="AP932">
        <f t="shared" si="180"/>
        <v>0.11803604263307102</v>
      </c>
      <c r="AQ932">
        <f t="shared" si="181"/>
        <v>42.588565789029182</v>
      </c>
    </row>
    <row r="933" spans="1:43" x14ac:dyDescent="0.2">
      <c r="A933">
        <v>20155</v>
      </c>
      <c r="B933">
        <v>17</v>
      </c>
      <c r="C933">
        <v>20</v>
      </c>
      <c r="D933" t="s">
        <v>697</v>
      </c>
      <c r="E933">
        <v>155</v>
      </c>
      <c r="F933" t="s">
        <v>648</v>
      </c>
      <c r="G933" t="s">
        <v>649</v>
      </c>
      <c r="H933" t="s">
        <v>650</v>
      </c>
      <c r="I933">
        <v>43</v>
      </c>
      <c r="J933">
        <v>14</v>
      </c>
      <c r="K933">
        <v>65</v>
      </c>
      <c r="L933">
        <v>58</v>
      </c>
      <c r="M933">
        <v>18</v>
      </c>
      <c r="N933">
        <v>83</v>
      </c>
      <c r="O933">
        <v>71</v>
      </c>
      <c r="P933">
        <v>24</v>
      </c>
      <c r="Q933">
        <v>98</v>
      </c>
      <c r="R933">
        <v>3550</v>
      </c>
      <c r="S933" s="1">
        <v>0.97221119700000003</v>
      </c>
      <c r="T933">
        <f t="shared" si="171"/>
        <v>1</v>
      </c>
      <c r="U933">
        <f t="shared" si="172"/>
        <v>3451.3497493499999</v>
      </c>
      <c r="V933">
        <f t="shared" si="173"/>
        <v>1458.3167955000001</v>
      </c>
      <c r="W933">
        <v>24.69</v>
      </c>
      <c r="X933">
        <f t="shared" si="174"/>
        <v>24.003894453930002</v>
      </c>
      <c r="Y933">
        <v>0</v>
      </c>
      <c r="Z933">
        <v>0</v>
      </c>
      <c r="AA933">
        <v>0</v>
      </c>
      <c r="AB933" s="3">
        <v>0.1</v>
      </c>
      <c r="AC933">
        <v>25</v>
      </c>
      <c r="AD933">
        <f t="shared" si="175"/>
        <v>0.11016807219002084</v>
      </c>
      <c r="AE933">
        <v>1630000</v>
      </c>
      <c r="AF933">
        <v>0</v>
      </c>
      <c r="AG933">
        <v>0</v>
      </c>
      <c r="AH933">
        <v>37800</v>
      </c>
      <c r="AI933">
        <v>0.17163588850764999</v>
      </c>
      <c r="AJ933">
        <v>0.17567103545500001</v>
      </c>
      <c r="AK933" s="2">
        <f t="shared" si="170"/>
        <v>0.26885551983249256</v>
      </c>
      <c r="AL933" s="2">
        <f t="shared" si="176"/>
        <v>0.31725746821145784</v>
      </c>
      <c r="AM933">
        <f t="shared" si="177"/>
        <v>0.28463651119995426</v>
      </c>
      <c r="AN933">
        <f t="shared" si="178"/>
        <v>0.34178680290863273</v>
      </c>
      <c r="AO933">
        <f t="shared" si="179"/>
        <v>0.17122210984977607</v>
      </c>
      <c r="AP933">
        <f t="shared" si="180"/>
        <v>0.12282016147081079</v>
      </c>
      <c r="AQ933">
        <f t="shared" si="181"/>
        <v>44.370237369184117</v>
      </c>
    </row>
    <row r="934" spans="1:43" x14ac:dyDescent="0.2">
      <c r="A934">
        <v>20157</v>
      </c>
      <c r="B934">
        <v>17</v>
      </c>
      <c r="C934">
        <v>20</v>
      </c>
      <c r="D934" t="s">
        <v>698</v>
      </c>
      <c r="E934">
        <v>157</v>
      </c>
      <c r="F934" t="s">
        <v>648</v>
      </c>
      <c r="G934" t="s">
        <v>649</v>
      </c>
      <c r="H934" t="s">
        <v>650</v>
      </c>
      <c r="I934">
        <v>43</v>
      </c>
      <c r="J934">
        <v>14</v>
      </c>
      <c r="K934">
        <v>65</v>
      </c>
      <c r="L934">
        <v>58</v>
      </c>
      <c r="M934">
        <v>18</v>
      </c>
      <c r="N934">
        <v>83</v>
      </c>
      <c r="O934">
        <v>71</v>
      </c>
      <c r="P934">
        <v>24</v>
      </c>
      <c r="Q934">
        <v>98</v>
      </c>
      <c r="R934">
        <v>3550</v>
      </c>
      <c r="S934" s="1">
        <v>0.98269673300000004</v>
      </c>
      <c r="T934">
        <f t="shared" si="171"/>
        <v>1</v>
      </c>
      <c r="U934">
        <f t="shared" si="172"/>
        <v>3488.5734021500002</v>
      </c>
      <c r="V934">
        <f t="shared" si="173"/>
        <v>1474.0450995000001</v>
      </c>
      <c r="W934">
        <v>24.69</v>
      </c>
      <c r="X934">
        <f t="shared" si="174"/>
        <v>24.262782337770002</v>
      </c>
      <c r="Y934">
        <v>0</v>
      </c>
      <c r="Z934">
        <v>0</v>
      </c>
      <c r="AA934">
        <v>0</v>
      </c>
      <c r="AB934" s="3">
        <v>0.1</v>
      </c>
      <c r="AC934">
        <v>25</v>
      </c>
      <c r="AD934">
        <f t="shared" si="175"/>
        <v>0.11016807219002084</v>
      </c>
      <c r="AE934">
        <v>1630000</v>
      </c>
      <c r="AF934">
        <v>0</v>
      </c>
      <c r="AG934">
        <v>0</v>
      </c>
      <c r="AH934">
        <v>37800</v>
      </c>
      <c r="AI934">
        <v>0.165237105059032</v>
      </c>
      <c r="AJ934">
        <v>0.16644067729437501</v>
      </c>
      <c r="AK934" s="2">
        <f t="shared" si="170"/>
        <v>0.28227887376818184</v>
      </c>
      <c r="AL934" s="2">
        <f t="shared" si="176"/>
        <v>0.33255518073057505</v>
      </c>
      <c r="AM934">
        <f t="shared" si="177"/>
        <v>0.29867098178725043</v>
      </c>
      <c r="AN934">
        <f t="shared" si="178"/>
        <v>0.35803441043353468</v>
      </c>
      <c r="AO934">
        <f t="shared" si="179"/>
        <v>0.17922860400880378</v>
      </c>
      <c r="AP934">
        <f t="shared" si="180"/>
        <v>0.12895229704641054</v>
      </c>
      <c r="AQ934">
        <f t="shared" si="181"/>
        <v>46.08846851580072</v>
      </c>
    </row>
    <row r="935" spans="1:43" x14ac:dyDescent="0.2">
      <c r="A935">
        <v>20159</v>
      </c>
      <c r="B935">
        <v>17</v>
      </c>
      <c r="C935">
        <v>20</v>
      </c>
      <c r="D935" t="s">
        <v>699</v>
      </c>
      <c r="E935">
        <v>159</v>
      </c>
      <c r="F935" t="s">
        <v>648</v>
      </c>
      <c r="G935" t="s">
        <v>649</v>
      </c>
      <c r="H935" t="s">
        <v>650</v>
      </c>
      <c r="I935">
        <v>43</v>
      </c>
      <c r="J935">
        <v>14</v>
      </c>
      <c r="K935">
        <v>65</v>
      </c>
      <c r="L935">
        <v>58</v>
      </c>
      <c r="M935">
        <v>18</v>
      </c>
      <c r="N935">
        <v>83</v>
      </c>
      <c r="O935">
        <v>71</v>
      </c>
      <c r="P935">
        <v>24</v>
      </c>
      <c r="Q935">
        <v>98</v>
      </c>
      <c r="R935">
        <v>3550</v>
      </c>
      <c r="S935" s="1">
        <v>0.97413068000000003</v>
      </c>
      <c r="T935">
        <f t="shared" si="171"/>
        <v>1</v>
      </c>
      <c r="U935">
        <f t="shared" si="172"/>
        <v>3458.1639140000002</v>
      </c>
      <c r="V935">
        <f t="shared" si="173"/>
        <v>1461.1960200000001</v>
      </c>
      <c r="W935">
        <v>24.69</v>
      </c>
      <c r="X935">
        <f t="shared" si="174"/>
        <v>24.051286489200002</v>
      </c>
      <c r="Y935">
        <v>0</v>
      </c>
      <c r="Z935">
        <v>0</v>
      </c>
      <c r="AA935">
        <v>0</v>
      </c>
      <c r="AB935" s="3">
        <v>0.1</v>
      </c>
      <c r="AC935">
        <v>25</v>
      </c>
      <c r="AD935">
        <f t="shared" si="175"/>
        <v>0.11016807219002084</v>
      </c>
      <c r="AE935">
        <v>1630000</v>
      </c>
      <c r="AF935">
        <v>0</v>
      </c>
      <c r="AG935">
        <v>0</v>
      </c>
      <c r="AH935">
        <v>37800</v>
      </c>
      <c r="AI935">
        <v>0.17278827440846301</v>
      </c>
      <c r="AJ935">
        <v>0.17464058115237499</v>
      </c>
      <c r="AK935" s="2">
        <f t="shared" si="170"/>
        <v>0.26758970171929425</v>
      </c>
      <c r="AL935" s="2">
        <f t="shared" si="176"/>
        <v>0.31566884044537796</v>
      </c>
      <c r="AM935">
        <f t="shared" si="177"/>
        <v>0.28326544409335658</v>
      </c>
      <c r="AN935">
        <f t="shared" si="178"/>
        <v>0.34003458036415646</v>
      </c>
      <c r="AO935">
        <f t="shared" si="179"/>
        <v>0.1703210417138529</v>
      </c>
      <c r="AP935">
        <f t="shared" si="180"/>
        <v>0.12224190298776919</v>
      </c>
      <c r="AQ935">
        <f t="shared" si="181"/>
        <v>44.074316617992977</v>
      </c>
    </row>
    <row r="936" spans="1:43" x14ac:dyDescent="0.2">
      <c r="A936">
        <v>20161</v>
      </c>
      <c r="B936">
        <v>17</v>
      </c>
      <c r="C936">
        <v>20</v>
      </c>
      <c r="D936" t="s">
        <v>700</v>
      </c>
      <c r="E936">
        <v>161</v>
      </c>
      <c r="F936" t="s">
        <v>648</v>
      </c>
      <c r="G936" t="s">
        <v>649</v>
      </c>
      <c r="H936" t="s">
        <v>650</v>
      </c>
      <c r="I936">
        <v>43</v>
      </c>
      <c r="J936">
        <v>14</v>
      </c>
      <c r="K936">
        <v>65</v>
      </c>
      <c r="L936">
        <v>58</v>
      </c>
      <c r="M936">
        <v>18</v>
      </c>
      <c r="N936">
        <v>83</v>
      </c>
      <c r="O936">
        <v>71</v>
      </c>
      <c r="P936">
        <v>24</v>
      </c>
      <c r="Q936">
        <v>98</v>
      </c>
      <c r="R936">
        <v>3550</v>
      </c>
      <c r="S936" s="1">
        <v>0.98404175699999996</v>
      </c>
      <c r="T936">
        <f t="shared" si="171"/>
        <v>1</v>
      </c>
      <c r="U936">
        <f t="shared" si="172"/>
        <v>3493.3482373500001</v>
      </c>
      <c r="V936">
        <f t="shared" si="173"/>
        <v>1476.0626354999999</v>
      </c>
      <c r="W936">
        <v>24.69</v>
      </c>
      <c r="X936">
        <f t="shared" si="174"/>
        <v>24.29599098033</v>
      </c>
      <c r="Y936">
        <v>0</v>
      </c>
      <c r="Z936">
        <v>0</v>
      </c>
      <c r="AA936">
        <v>0</v>
      </c>
      <c r="AB936" s="3">
        <v>0.1</v>
      </c>
      <c r="AC936">
        <v>25</v>
      </c>
      <c r="AD936">
        <f t="shared" si="175"/>
        <v>0.11016807219002084</v>
      </c>
      <c r="AE936">
        <v>1630000</v>
      </c>
      <c r="AF936">
        <v>0</v>
      </c>
      <c r="AG936">
        <v>0</v>
      </c>
      <c r="AH936">
        <v>37800</v>
      </c>
      <c r="AI936">
        <v>0.163644258735268</v>
      </c>
      <c r="AJ936">
        <v>0.16471245272250001</v>
      </c>
      <c r="AK936" s="2">
        <f t="shared" si="170"/>
        <v>0.28541657868398007</v>
      </c>
      <c r="AL936" s="2">
        <f t="shared" si="176"/>
        <v>0.33618225466754398</v>
      </c>
      <c r="AM936">
        <f t="shared" si="177"/>
        <v>0.30196824078211454</v>
      </c>
      <c r="AN936">
        <f t="shared" si="178"/>
        <v>0.3619094887776142</v>
      </c>
      <c r="AO936">
        <f t="shared" si="179"/>
        <v>0.18115135786301118</v>
      </c>
      <c r="AP936">
        <f t="shared" si="180"/>
        <v>0.13038568187944727</v>
      </c>
      <c r="AQ936">
        <f t="shared" si="181"/>
        <v>46.537074829341272</v>
      </c>
    </row>
    <row r="937" spans="1:43" x14ac:dyDescent="0.2">
      <c r="A937">
        <v>20163</v>
      </c>
      <c r="B937">
        <v>17</v>
      </c>
      <c r="C937">
        <v>20</v>
      </c>
      <c r="D937" t="s">
        <v>701</v>
      </c>
      <c r="E937">
        <v>163</v>
      </c>
      <c r="F937" t="s">
        <v>648</v>
      </c>
      <c r="G937" t="s">
        <v>649</v>
      </c>
      <c r="H937" t="s">
        <v>650</v>
      </c>
      <c r="I937">
        <v>43</v>
      </c>
      <c r="J937">
        <v>14</v>
      </c>
      <c r="K937">
        <v>65</v>
      </c>
      <c r="L937">
        <v>58</v>
      </c>
      <c r="M937">
        <v>18</v>
      </c>
      <c r="N937">
        <v>83</v>
      </c>
      <c r="O937">
        <v>71</v>
      </c>
      <c r="P937">
        <v>24</v>
      </c>
      <c r="Q937">
        <v>98</v>
      </c>
      <c r="R937">
        <v>3550</v>
      </c>
      <c r="S937" s="1">
        <v>0.975765153</v>
      </c>
      <c r="T937">
        <f t="shared" si="171"/>
        <v>1</v>
      </c>
      <c r="U937">
        <f t="shared" si="172"/>
        <v>3463.9662931500002</v>
      </c>
      <c r="V937">
        <f t="shared" si="173"/>
        <v>1463.6477295</v>
      </c>
      <c r="W937">
        <v>24.69</v>
      </c>
      <c r="X937">
        <f t="shared" si="174"/>
        <v>24.091641627570002</v>
      </c>
      <c r="Y937">
        <v>0</v>
      </c>
      <c r="Z937">
        <v>0</v>
      </c>
      <c r="AA937">
        <v>0</v>
      </c>
      <c r="AB937" s="3">
        <v>0.1</v>
      </c>
      <c r="AC937">
        <v>25</v>
      </c>
      <c r="AD937">
        <f t="shared" si="175"/>
        <v>0.11016807219002084</v>
      </c>
      <c r="AE937">
        <v>1630000</v>
      </c>
      <c r="AF937">
        <v>0</v>
      </c>
      <c r="AG937">
        <v>0</v>
      </c>
      <c r="AH937">
        <v>37800</v>
      </c>
      <c r="AI937">
        <v>0.17384160956089101</v>
      </c>
      <c r="AJ937">
        <v>0.17573888124442899</v>
      </c>
      <c r="AK937" s="2">
        <f t="shared" si="170"/>
        <v>0.26641459388930616</v>
      </c>
      <c r="AL937" s="2">
        <f t="shared" si="176"/>
        <v>0.31420241313758152</v>
      </c>
      <c r="AM937">
        <f t="shared" si="177"/>
        <v>0.2819953543397386</v>
      </c>
      <c r="AN937">
        <f t="shared" si="178"/>
        <v>0.33842051699594738</v>
      </c>
      <c r="AO937">
        <f t="shared" si="179"/>
        <v>0.16949290255864055</v>
      </c>
      <c r="AP937">
        <f t="shared" si="180"/>
        <v>0.1217050833103652</v>
      </c>
      <c r="AQ937">
        <f t="shared" si="181"/>
        <v>43.807263021732332</v>
      </c>
    </row>
    <row r="938" spans="1:43" x14ac:dyDescent="0.2">
      <c r="A938">
        <v>20165</v>
      </c>
      <c r="B938">
        <v>17</v>
      </c>
      <c r="C938">
        <v>20</v>
      </c>
      <c r="D938" t="s">
        <v>585</v>
      </c>
      <c r="E938">
        <v>165</v>
      </c>
      <c r="F938" t="s">
        <v>648</v>
      </c>
      <c r="G938" t="s">
        <v>649</v>
      </c>
      <c r="H938" t="s">
        <v>650</v>
      </c>
      <c r="I938">
        <v>43</v>
      </c>
      <c r="J938">
        <v>14</v>
      </c>
      <c r="K938">
        <v>65</v>
      </c>
      <c r="L938">
        <v>58</v>
      </c>
      <c r="M938">
        <v>18</v>
      </c>
      <c r="N938">
        <v>83</v>
      </c>
      <c r="O938">
        <v>71</v>
      </c>
      <c r="P938">
        <v>24</v>
      </c>
      <c r="Q938">
        <v>98</v>
      </c>
      <c r="R938">
        <v>3550</v>
      </c>
      <c r="S938" s="1">
        <v>0.972857321</v>
      </c>
      <c r="T938">
        <f t="shared" si="171"/>
        <v>1</v>
      </c>
      <c r="U938">
        <f t="shared" si="172"/>
        <v>3453.6434895500001</v>
      </c>
      <c r="V938">
        <f t="shared" si="173"/>
        <v>1459.2859814999999</v>
      </c>
      <c r="W938">
        <v>24.69</v>
      </c>
      <c r="X938">
        <f t="shared" si="174"/>
        <v>24.019847255490003</v>
      </c>
      <c r="Y938">
        <v>0</v>
      </c>
      <c r="Z938">
        <v>0</v>
      </c>
      <c r="AA938">
        <v>0</v>
      </c>
      <c r="AB938" s="3">
        <v>0.1</v>
      </c>
      <c r="AC938">
        <v>25</v>
      </c>
      <c r="AD938">
        <f t="shared" si="175"/>
        <v>0.11016807219002084</v>
      </c>
      <c r="AE938">
        <v>1630000</v>
      </c>
      <c r="AF938">
        <v>0</v>
      </c>
      <c r="AG938">
        <v>0</v>
      </c>
      <c r="AH938">
        <v>37800</v>
      </c>
      <c r="AI938">
        <v>0.17537823807689601</v>
      </c>
      <c r="AJ938">
        <v>0.17654138569014299</v>
      </c>
      <c r="AK938" s="2">
        <f t="shared" si="170"/>
        <v>0.26329334991176645</v>
      </c>
      <c r="AL938" s="2">
        <f t="shared" si="176"/>
        <v>0.31066246198987169</v>
      </c>
      <c r="AM938">
        <f t="shared" si="177"/>
        <v>0.27873759490240346</v>
      </c>
      <c r="AN938">
        <f t="shared" si="178"/>
        <v>0.33466837173909147</v>
      </c>
      <c r="AO938">
        <f t="shared" si="179"/>
        <v>0.16764833033816365</v>
      </c>
      <c r="AP938">
        <f t="shared" si="180"/>
        <v>0.12027921826005838</v>
      </c>
      <c r="AQ938">
        <f t="shared" si="181"/>
        <v>43.423432677070011</v>
      </c>
    </row>
    <row r="939" spans="1:43" x14ac:dyDescent="0.2">
      <c r="A939">
        <v>20167</v>
      </c>
      <c r="B939">
        <v>17</v>
      </c>
      <c r="C939">
        <v>20</v>
      </c>
      <c r="D939" t="s">
        <v>75</v>
      </c>
      <c r="E939">
        <v>167</v>
      </c>
      <c r="F939" t="s">
        <v>648</v>
      </c>
      <c r="G939" t="s">
        <v>649</v>
      </c>
      <c r="H939" t="s">
        <v>650</v>
      </c>
      <c r="I939">
        <v>43</v>
      </c>
      <c r="J939">
        <v>14</v>
      </c>
      <c r="K939">
        <v>65</v>
      </c>
      <c r="L939">
        <v>58</v>
      </c>
      <c r="M939">
        <v>18</v>
      </c>
      <c r="N939">
        <v>83</v>
      </c>
      <c r="O939">
        <v>71</v>
      </c>
      <c r="P939">
        <v>24</v>
      </c>
      <c r="Q939">
        <v>98</v>
      </c>
      <c r="R939">
        <v>3550</v>
      </c>
      <c r="S939" s="1">
        <v>0.97544831300000001</v>
      </c>
      <c r="T939">
        <f t="shared" si="171"/>
        <v>1</v>
      </c>
      <c r="U939">
        <f t="shared" si="172"/>
        <v>3462.8415111499999</v>
      </c>
      <c r="V939">
        <f t="shared" si="173"/>
        <v>1463.1724695</v>
      </c>
      <c r="W939">
        <v>24.69</v>
      </c>
      <c r="X939">
        <f t="shared" si="174"/>
        <v>24.083818847970001</v>
      </c>
      <c r="Y939">
        <v>0</v>
      </c>
      <c r="Z939">
        <v>0</v>
      </c>
      <c r="AA939">
        <v>0</v>
      </c>
      <c r="AB939" s="3">
        <v>0.1</v>
      </c>
      <c r="AC939">
        <v>25</v>
      </c>
      <c r="AD939">
        <f t="shared" si="175"/>
        <v>0.11016807219002084</v>
      </c>
      <c r="AE939">
        <v>1630000</v>
      </c>
      <c r="AF939">
        <v>0</v>
      </c>
      <c r="AG939">
        <v>0</v>
      </c>
      <c r="AH939">
        <v>37800</v>
      </c>
      <c r="AI939">
        <v>0.17268932244719701</v>
      </c>
      <c r="AJ939">
        <v>0.17468724639325001</v>
      </c>
      <c r="AK939" s="2">
        <f t="shared" si="170"/>
        <v>0.26810518791454707</v>
      </c>
      <c r="AL939" s="2">
        <f t="shared" si="176"/>
        <v>0.31621187625982849</v>
      </c>
      <c r="AM939">
        <f t="shared" si="177"/>
        <v>0.28378991257790337</v>
      </c>
      <c r="AN939">
        <f t="shared" si="178"/>
        <v>0.34059157788578437</v>
      </c>
      <c r="AO939">
        <f t="shared" si="179"/>
        <v>0.17058407877171791</v>
      </c>
      <c r="AP939">
        <f t="shared" si="180"/>
        <v>0.1224773904264365</v>
      </c>
      <c r="AQ939">
        <f t="shared" si="181"/>
        <v>44.099571451407137</v>
      </c>
    </row>
    <row r="940" spans="1:43" x14ac:dyDescent="0.2">
      <c r="A940">
        <v>20169</v>
      </c>
      <c r="B940">
        <v>17</v>
      </c>
      <c r="C940">
        <v>20</v>
      </c>
      <c r="D940" t="s">
        <v>153</v>
      </c>
      <c r="E940">
        <v>169</v>
      </c>
      <c r="F940" t="s">
        <v>648</v>
      </c>
      <c r="G940" t="s">
        <v>649</v>
      </c>
      <c r="H940" t="s">
        <v>650</v>
      </c>
      <c r="I940">
        <v>43</v>
      </c>
      <c r="J940">
        <v>14</v>
      </c>
      <c r="K940">
        <v>65</v>
      </c>
      <c r="L940">
        <v>58</v>
      </c>
      <c r="M940">
        <v>18</v>
      </c>
      <c r="N940">
        <v>83</v>
      </c>
      <c r="O940">
        <v>71</v>
      </c>
      <c r="P940">
        <v>24</v>
      </c>
      <c r="Q940">
        <v>98</v>
      </c>
      <c r="R940">
        <v>3550</v>
      </c>
      <c r="S940" s="1">
        <v>0.97808303500000005</v>
      </c>
      <c r="T940">
        <f t="shared" si="171"/>
        <v>1</v>
      </c>
      <c r="U940">
        <f t="shared" si="172"/>
        <v>3472.1947742500001</v>
      </c>
      <c r="V940">
        <f t="shared" si="173"/>
        <v>1467.1245525000002</v>
      </c>
      <c r="W940">
        <v>24.69</v>
      </c>
      <c r="X940">
        <f t="shared" si="174"/>
        <v>24.148870134150002</v>
      </c>
      <c r="Y940">
        <v>0</v>
      </c>
      <c r="Z940">
        <v>0</v>
      </c>
      <c r="AA940">
        <v>0</v>
      </c>
      <c r="AB940" s="3">
        <v>0.1</v>
      </c>
      <c r="AC940">
        <v>25</v>
      </c>
      <c r="AD940">
        <f t="shared" si="175"/>
        <v>0.11016807219002084</v>
      </c>
      <c r="AE940">
        <v>1630000</v>
      </c>
      <c r="AF940">
        <v>0</v>
      </c>
      <c r="AG940">
        <v>0</v>
      </c>
      <c r="AH940">
        <v>37800</v>
      </c>
      <c r="AI940">
        <v>0.167922934171685</v>
      </c>
      <c r="AJ940">
        <v>0.17103065195450001</v>
      </c>
      <c r="AK940" s="2">
        <f t="shared" si="170"/>
        <v>0.27645990421722333</v>
      </c>
      <c r="AL940" s="2">
        <f t="shared" si="176"/>
        <v>0.32593207105675392</v>
      </c>
      <c r="AM940">
        <f t="shared" si="177"/>
        <v>0.29258983005639777</v>
      </c>
      <c r="AN940">
        <f t="shared" si="178"/>
        <v>0.35100377538361321</v>
      </c>
      <c r="AO940">
        <f t="shared" si="179"/>
        <v>0.17576620795618475</v>
      </c>
      <c r="AP940">
        <f t="shared" si="180"/>
        <v>0.12629404111665415</v>
      </c>
      <c r="AQ940">
        <f t="shared" si="181"/>
        <v>45.35131041939222</v>
      </c>
    </row>
    <row r="941" spans="1:43" x14ac:dyDescent="0.2">
      <c r="A941">
        <v>20171</v>
      </c>
      <c r="B941">
        <v>17</v>
      </c>
      <c r="C941">
        <v>20</v>
      </c>
      <c r="D941" t="s">
        <v>154</v>
      </c>
      <c r="E941">
        <v>171</v>
      </c>
      <c r="F941" t="s">
        <v>648</v>
      </c>
      <c r="G941" t="s">
        <v>649</v>
      </c>
      <c r="H941" t="s">
        <v>650</v>
      </c>
      <c r="I941">
        <v>43</v>
      </c>
      <c r="J941">
        <v>14</v>
      </c>
      <c r="K941">
        <v>65</v>
      </c>
      <c r="L941">
        <v>58</v>
      </c>
      <c r="M941">
        <v>18</v>
      </c>
      <c r="N941">
        <v>83</v>
      </c>
      <c r="O941">
        <v>71</v>
      </c>
      <c r="P941">
        <v>24</v>
      </c>
      <c r="Q941">
        <v>98</v>
      </c>
      <c r="R941">
        <v>3550</v>
      </c>
      <c r="S941" s="1">
        <v>0.97138211900000004</v>
      </c>
      <c r="T941">
        <f t="shared" si="171"/>
        <v>1</v>
      </c>
      <c r="U941">
        <f t="shared" si="172"/>
        <v>3448.40652245</v>
      </c>
      <c r="V941">
        <f t="shared" si="173"/>
        <v>1457.0731785</v>
      </c>
      <c r="W941">
        <v>24.69</v>
      </c>
      <c r="X941">
        <f t="shared" si="174"/>
        <v>23.983424518110002</v>
      </c>
      <c r="Y941">
        <v>0</v>
      </c>
      <c r="Z941">
        <v>0</v>
      </c>
      <c r="AA941">
        <v>0</v>
      </c>
      <c r="AB941" s="3">
        <v>0.1</v>
      </c>
      <c r="AC941">
        <v>25</v>
      </c>
      <c r="AD941">
        <f t="shared" si="175"/>
        <v>0.11016807219002084</v>
      </c>
      <c r="AE941">
        <v>1630000</v>
      </c>
      <c r="AF941">
        <v>0</v>
      </c>
      <c r="AG941">
        <v>0</v>
      </c>
      <c r="AH941">
        <v>37800</v>
      </c>
      <c r="AI941">
        <v>0.18281381720378101</v>
      </c>
      <c r="AJ941">
        <v>0.18449875915399999</v>
      </c>
      <c r="AK941" s="2">
        <f t="shared" si="170"/>
        <v>0.25220142100212595</v>
      </c>
      <c r="AL941" s="2">
        <f t="shared" si="176"/>
        <v>0.29764389106588923</v>
      </c>
      <c r="AM941">
        <f t="shared" si="177"/>
        <v>0.26701750282960951</v>
      </c>
      <c r="AN941">
        <f t="shared" si="178"/>
        <v>0.32067340940124661</v>
      </c>
      <c r="AO941">
        <f t="shared" si="179"/>
        <v>0.16065460805500828</v>
      </c>
      <c r="AP941">
        <f t="shared" si="180"/>
        <v>0.11521213799124499</v>
      </c>
      <c r="AQ941">
        <f t="shared" si="181"/>
        <v>41.657273124308155</v>
      </c>
    </row>
    <row r="942" spans="1:43" x14ac:dyDescent="0.2">
      <c r="A942">
        <v>20173</v>
      </c>
      <c r="B942">
        <v>17</v>
      </c>
      <c r="C942">
        <v>20</v>
      </c>
      <c r="D942" t="s">
        <v>278</v>
      </c>
      <c r="E942">
        <v>173</v>
      </c>
      <c r="F942" t="s">
        <v>648</v>
      </c>
      <c r="G942" t="s">
        <v>649</v>
      </c>
      <c r="H942" t="s">
        <v>650</v>
      </c>
      <c r="I942">
        <v>43</v>
      </c>
      <c r="J942">
        <v>14</v>
      </c>
      <c r="K942">
        <v>65</v>
      </c>
      <c r="L942">
        <v>58</v>
      </c>
      <c r="M942">
        <v>18</v>
      </c>
      <c r="N942">
        <v>83</v>
      </c>
      <c r="O942">
        <v>71</v>
      </c>
      <c r="P942">
        <v>24</v>
      </c>
      <c r="Q942">
        <v>98</v>
      </c>
      <c r="R942">
        <v>3550</v>
      </c>
      <c r="S942" s="1">
        <v>0.97157189899999996</v>
      </c>
      <c r="T942">
        <f t="shared" si="171"/>
        <v>1</v>
      </c>
      <c r="U942">
        <f t="shared" si="172"/>
        <v>3449.0802414499999</v>
      </c>
      <c r="V942">
        <f t="shared" si="173"/>
        <v>1457.3578485</v>
      </c>
      <c r="W942">
        <v>24.69</v>
      </c>
      <c r="X942">
        <f t="shared" si="174"/>
        <v>23.988110186309999</v>
      </c>
      <c r="Y942">
        <v>0</v>
      </c>
      <c r="Z942">
        <v>0</v>
      </c>
      <c r="AA942">
        <v>0</v>
      </c>
      <c r="AB942" s="3">
        <v>0.1</v>
      </c>
      <c r="AC942">
        <v>25</v>
      </c>
      <c r="AD942">
        <f t="shared" si="175"/>
        <v>0.11016807219002084</v>
      </c>
      <c r="AE942">
        <v>1630000</v>
      </c>
      <c r="AF942">
        <v>0</v>
      </c>
      <c r="AG942">
        <v>0</v>
      </c>
      <c r="AH942">
        <v>37800</v>
      </c>
      <c r="AI942">
        <v>0.168389954612744</v>
      </c>
      <c r="AJ942">
        <v>0.17096084174474999</v>
      </c>
      <c r="AK942" s="2">
        <f t="shared" si="170"/>
        <v>0.27385785776396765</v>
      </c>
      <c r="AL942" s="2">
        <f t="shared" si="176"/>
        <v>0.32319281622173535</v>
      </c>
      <c r="AM942">
        <f t="shared" si="177"/>
        <v>0.28994304812532223</v>
      </c>
      <c r="AN942">
        <f t="shared" si="178"/>
        <v>0.34819498553126088</v>
      </c>
      <c r="AO942">
        <f t="shared" si="179"/>
        <v>0.17444031739396107</v>
      </c>
      <c r="AP942">
        <f t="shared" si="180"/>
        <v>0.12510535893619337</v>
      </c>
      <c r="AQ942">
        <f t="shared" si="181"/>
        <v>45.225531010261918</v>
      </c>
    </row>
    <row r="943" spans="1:43" x14ac:dyDescent="0.2">
      <c r="A943">
        <v>20175</v>
      </c>
      <c r="B943">
        <v>17</v>
      </c>
      <c r="C943">
        <v>20</v>
      </c>
      <c r="D943" t="s">
        <v>702</v>
      </c>
      <c r="E943">
        <v>175</v>
      </c>
      <c r="F943" t="s">
        <v>648</v>
      </c>
      <c r="G943" t="s">
        <v>649</v>
      </c>
      <c r="H943" t="s">
        <v>650</v>
      </c>
      <c r="I943">
        <v>43</v>
      </c>
      <c r="J943">
        <v>14</v>
      </c>
      <c r="K943">
        <v>65</v>
      </c>
      <c r="L943">
        <v>58</v>
      </c>
      <c r="M943">
        <v>18</v>
      </c>
      <c r="N943">
        <v>83</v>
      </c>
      <c r="O943">
        <v>71</v>
      </c>
      <c r="P943">
        <v>24</v>
      </c>
      <c r="Q943">
        <v>98</v>
      </c>
      <c r="R943">
        <v>3550</v>
      </c>
      <c r="S943" s="1">
        <v>0.96826771199999995</v>
      </c>
      <c r="T943">
        <f t="shared" si="171"/>
        <v>1</v>
      </c>
      <c r="U943">
        <f t="shared" si="172"/>
        <v>3437.3503775999998</v>
      </c>
      <c r="V943">
        <f t="shared" si="173"/>
        <v>1452.401568</v>
      </c>
      <c r="W943">
        <v>24.69</v>
      </c>
      <c r="X943">
        <f t="shared" si="174"/>
        <v>23.906529809279998</v>
      </c>
      <c r="Y943">
        <v>0</v>
      </c>
      <c r="Z943">
        <v>0</v>
      </c>
      <c r="AA943">
        <v>0</v>
      </c>
      <c r="AB943" s="3">
        <v>0.1</v>
      </c>
      <c r="AC943">
        <v>25</v>
      </c>
      <c r="AD943">
        <f t="shared" si="175"/>
        <v>0.11016807219002084</v>
      </c>
      <c r="AE943">
        <v>1630000</v>
      </c>
      <c r="AF943">
        <v>0</v>
      </c>
      <c r="AG943">
        <v>0</v>
      </c>
      <c r="AH943">
        <v>37800</v>
      </c>
      <c r="AI943">
        <v>0.183859795631344</v>
      </c>
      <c r="AJ943">
        <v>0.18555669935712499</v>
      </c>
      <c r="AK943" s="2">
        <f t="shared" si="170"/>
        <v>0.24996264892560222</v>
      </c>
      <c r="AL943" s="2">
        <f t="shared" si="176"/>
        <v>0.2951465967647614</v>
      </c>
      <c r="AM943">
        <f t="shared" si="177"/>
        <v>0.26469444205952264</v>
      </c>
      <c r="AN943">
        <f t="shared" si="178"/>
        <v>0.31804510016401905</v>
      </c>
      <c r="AO943">
        <f t="shared" si="179"/>
        <v>0.15937335678951894</v>
      </c>
      <c r="AP943">
        <f t="shared" si="180"/>
        <v>0.11418940895035974</v>
      </c>
      <c r="AQ943">
        <f t="shared" si="181"/>
        <v>41.420284886126424</v>
      </c>
    </row>
    <row r="944" spans="1:43" x14ac:dyDescent="0.2">
      <c r="A944">
        <v>20177</v>
      </c>
      <c r="B944">
        <v>17</v>
      </c>
      <c r="C944">
        <v>20</v>
      </c>
      <c r="D944" t="s">
        <v>703</v>
      </c>
      <c r="E944">
        <v>177</v>
      </c>
      <c r="F944" t="s">
        <v>648</v>
      </c>
      <c r="G944" t="s">
        <v>649</v>
      </c>
      <c r="H944" t="s">
        <v>650</v>
      </c>
      <c r="I944">
        <v>43</v>
      </c>
      <c r="J944">
        <v>14</v>
      </c>
      <c r="K944">
        <v>65</v>
      </c>
      <c r="L944">
        <v>58</v>
      </c>
      <c r="M944">
        <v>18</v>
      </c>
      <c r="N944">
        <v>83</v>
      </c>
      <c r="O944">
        <v>71</v>
      </c>
      <c r="P944">
        <v>24</v>
      </c>
      <c r="Q944">
        <v>98</v>
      </c>
      <c r="R944">
        <v>3550</v>
      </c>
      <c r="S944" s="1">
        <v>0.989751245</v>
      </c>
      <c r="T944">
        <f t="shared" si="171"/>
        <v>1</v>
      </c>
      <c r="U944">
        <f t="shared" si="172"/>
        <v>3513.6169197499999</v>
      </c>
      <c r="V944">
        <f t="shared" si="173"/>
        <v>1484.6268674999999</v>
      </c>
      <c r="W944">
        <v>24.69</v>
      </c>
      <c r="X944">
        <f t="shared" si="174"/>
        <v>24.43695823905</v>
      </c>
      <c r="Y944">
        <v>0</v>
      </c>
      <c r="Z944">
        <v>0</v>
      </c>
      <c r="AA944">
        <v>0</v>
      </c>
      <c r="AB944" s="3">
        <v>0.1</v>
      </c>
      <c r="AC944">
        <v>25</v>
      </c>
      <c r="AD944">
        <f t="shared" si="175"/>
        <v>0.11016807219002084</v>
      </c>
      <c r="AE944">
        <v>1630000</v>
      </c>
      <c r="AF944">
        <v>0</v>
      </c>
      <c r="AG944">
        <v>0</v>
      </c>
      <c r="AH944">
        <v>37800</v>
      </c>
      <c r="AI944">
        <v>0.16046489802852401</v>
      </c>
      <c r="AJ944">
        <v>0.16300469604724999</v>
      </c>
      <c r="AK944" s="2">
        <f t="shared" si="170"/>
        <v>0.29276048206954791</v>
      </c>
      <c r="AL944" s="2">
        <f t="shared" si="176"/>
        <v>0.3445320004364395</v>
      </c>
      <c r="AM944">
        <f t="shared" si="177"/>
        <v>0.30964008943641497</v>
      </c>
      <c r="AN944">
        <f t="shared" si="178"/>
        <v>0.37076897940801962</v>
      </c>
      <c r="AO944">
        <f t="shared" si="179"/>
        <v>0.18551208542854911</v>
      </c>
      <c r="AP944">
        <f t="shared" si="180"/>
        <v>0.13374056706165754</v>
      </c>
      <c r="AQ944">
        <f t="shared" si="181"/>
        <v>47.459134101724395</v>
      </c>
    </row>
    <row r="945" spans="1:43" x14ac:dyDescent="0.2">
      <c r="A945">
        <v>20179</v>
      </c>
      <c r="B945">
        <v>17</v>
      </c>
      <c r="C945">
        <v>20</v>
      </c>
      <c r="D945" t="s">
        <v>704</v>
      </c>
      <c r="E945">
        <v>179</v>
      </c>
      <c r="F945" t="s">
        <v>648</v>
      </c>
      <c r="G945" t="s">
        <v>649</v>
      </c>
      <c r="H945" t="s">
        <v>650</v>
      </c>
      <c r="I945">
        <v>43</v>
      </c>
      <c r="J945">
        <v>14</v>
      </c>
      <c r="K945">
        <v>65</v>
      </c>
      <c r="L945">
        <v>58</v>
      </c>
      <c r="M945">
        <v>18</v>
      </c>
      <c r="N945">
        <v>83</v>
      </c>
      <c r="O945">
        <v>71</v>
      </c>
      <c r="P945">
        <v>24</v>
      </c>
      <c r="Q945">
        <v>98</v>
      </c>
      <c r="R945">
        <v>3550</v>
      </c>
      <c r="S945" s="1">
        <v>0.97364683600000002</v>
      </c>
      <c r="T945">
        <f t="shared" si="171"/>
        <v>1</v>
      </c>
      <c r="U945">
        <f t="shared" si="172"/>
        <v>3456.4462678</v>
      </c>
      <c r="V945">
        <f t="shared" si="173"/>
        <v>1460.4702540000001</v>
      </c>
      <c r="W945">
        <v>24.69</v>
      </c>
      <c r="X945">
        <f t="shared" si="174"/>
        <v>24.039340380840002</v>
      </c>
      <c r="Y945">
        <v>0</v>
      </c>
      <c r="Z945">
        <v>0</v>
      </c>
      <c r="AA945">
        <v>0</v>
      </c>
      <c r="AB945" s="3">
        <v>0.1</v>
      </c>
      <c r="AC945">
        <v>25</v>
      </c>
      <c r="AD945">
        <f t="shared" si="175"/>
        <v>0.11016807219002084</v>
      </c>
      <c r="AE945">
        <v>1630000</v>
      </c>
      <c r="AF945">
        <v>0</v>
      </c>
      <c r="AG945">
        <v>0</v>
      </c>
      <c r="AH945">
        <v>37800</v>
      </c>
      <c r="AI945">
        <v>0.178710591591211</v>
      </c>
      <c r="AJ945">
        <v>0.18114647188487501</v>
      </c>
      <c r="AK945" s="2">
        <f t="shared" si="170"/>
        <v>0.25859350089490374</v>
      </c>
      <c r="AL945" s="2">
        <f t="shared" si="176"/>
        <v>0.30507933780896873</v>
      </c>
      <c r="AM945">
        <f t="shared" si="177"/>
        <v>0.2737497624839289</v>
      </c>
      <c r="AN945">
        <f t="shared" si="178"/>
        <v>0.32863761780661715</v>
      </c>
      <c r="AO945">
        <f t="shared" si="179"/>
        <v>0.16461804247563339</v>
      </c>
      <c r="AP945">
        <f t="shared" si="180"/>
        <v>0.11813220556156835</v>
      </c>
      <c r="AQ945">
        <f t="shared" si="181"/>
        <v>42.613731208362161</v>
      </c>
    </row>
    <row r="946" spans="1:43" x14ac:dyDescent="0.2">
      <c r="A946">
        <v>20181</v>
      </c>
      <c r="B946">
        <v>17</v>
      </c>
      <c r="C946">
        <v>20</v>
      </c>
      <c r="D946" t="s">
        <v>705</v>
      </c>
      <c r="E946">
        <v>181</v>
      </c>
      <c r="F946" t="s">
        <v>648</v>
      </c>
      <c r="G946" t="s">
        <v>649</v>
      </c>
      <c r="H946" t="s">
        <v>650</v>
      </c>
      <c r="I946">
        <v>43</v>
      </c>
      <c r="J946">
        <v>14</v>
      </c>
      <c r="K946">
        <v>65</v>
      </c>
      <c r="L946">
        <v>58</v>
      </c>
      <c r="M946">
        <v>18</v>
      </c>
      <c r="N946">
        <v>83</v>
      </c>
      <c r="O946">
        <v>71</v>
      </c>
      <c r="P946">
        <v>24</v>
      </c>
      <c r="Q946">
        <v>98</v>
      </c>
      <c r="R946">
        <v>3550</v>
      </c>
      <c r="S946" s="1">
        <v>0.97198425899999996</v>
      </c>
      <c r="T946">
        <f t="shared" si="171"/>
        <v>1</v>
      </c>
      <c r="U946">
        <f t="shared" si="172"/>
        <v>3450.5441194499999</v>
      </c>
      <c r="V946">
        <f t="shared" si="173"/>
        <v>1457.9763885</v>
      </c>
      <c r="W946">
        <v>24.69</v>
      </c>
      <c r="X946">
        <f t="shared" si="174"/>
        <v>23.998291354710002</v>
      </c>
      <c r="Y946">
        <v>0</v>
      </c>
      <c r="Z946">
        <v>0</v>
      </c>
      <c r="AA946">
        <v>0</v>
      </c>
      <c r="AB946" s="3">
        <v>0.1</v>
      </c>
      <c r="AC946">
        <v>25</v>
      </c>
      <c r="AD946">
        <f t="shared" si="175"/>
        <v>0.11016807219002084</v>
      </c>
      <c r="AE946">
        <v>1630000</v>
      </c>
      <c r="AF946">
        <v>0</v>
      </c>
      <c r="AG946">
        <v>0</v>
      </c>
      <c r="AH946">
        <v>37800</v>
      </c>
      <c r="AI946">
        <v>0.18334087355272699</v>
      </c>
      <c r="AJ946">
        <v>0.18569267527612501</v>
      </c>
      <c r="AK946" s="2">
        <f t="shared" si="170"/>
        <v>0.25163229396254738</v>
      </c>
      <c r="AL946" s="2">
        <f t="shared" si="176"/>
        <v>0.29694412898626321</v>
      </c>
      <c r="AM946">
        <f t="shared" si="177"/>
        <v>0.26640578348727623</v>
      </c>
      <c r="AN946">
        <f t="shared" si="178"/>
        <v>0.31990744356892425</v>
      </c>
      <c r="AO946">
        <f t="shared" si="179"/>
        <v>0.16026398104997538</v>
      </c>
      <c r="AP946">
        <f t="shared" si="180"/>
        <v>0.11495214602625951</v>
      </c>
      <c r="AQ946">
        <f t="shared" si="181"/>
        <v>41.53751952079088</v>
      </c>
    </row>
    <row r="947" spans="1:43" x14ac:dyDescent="0.2">
      <c r="A947">
        <v>20183</v>
      </c>
      <c r="B947">
        <v>17</v>
      </c>
      <c r="C947">
        <v>20</v>
      </c>
      <c r="D947" t="s">
        <v>706</v>
      </c>
      <c r="E947">
        <v>183</v>
      </c>
      <c r="F947" t="s">
        <v>648</v>
      </c>
      <c r="G947" t="s">
        <v>649</v>
      </c>
      <c r="H947" t="s">
        <v>650</v>
      </c>
      <c r="I947">
        <v>43</v>
      </c>
      <c r="J947">
        <v>14</v>
      </c>
      <c r="K947">
        <v>65</v>
      </c>
      <c r="L947">
        <v>58</v>
      </c>
      <c r="M947">
        <v>18</v>
      </c>
      <c r="N947">
        <v>83</v>
      </c>
      <c r="O947">
        <v>71</v>
      </c>
      <c r="P947">
        <v>24</v>
      </c>
      <c r="Q947">
        <v>98</v>
      </c>
      <c r="R947">
        <v>3550</v>
      </c>
      <c r="S947" s="1">
        <v>0.97803535100000005</v>
      </c>
      <c r="T947">
        <f t="shared" si="171"/>
        <v>1</v>
      </c>
      <c r="U947">
        <f t="shared" si="172"/>
        <v>3472.0254960500001</v>
      </c>
      <c r="V947">
        <f t="shared" si="173"/>
        <v>1467.0530265</v>
      </c>
      <c r="W947">
        <v>24.69</v>
      </c>
      <c r="X947">
        <f t="shared" si="174"/>
        <v>24.147692816190002</v>
      </c>
      <c r="Y947">
        <v>0</v>
      </c>
      <c r="Z947">
        <v>0</v>
      </c>
      <c r="AA947">
        <v>0</v>
      </c>
      <c r="AB947" s="3">
        <v>0.1</v>
      </c>
      <c r="AC947">
        <v>25</v>
      </c>
      <c r="AD947">
        <f t="shared" si="175"/>
        <v>0.11016807219002084</v>
      </c>
      <c r="AE947">
        <v>1630000</v>
      </c>
      <c r="AF947">
        <v>0</v>
      </c>
      <c r="AG947">
        <v>0</v>
      </c>
      <c r="AH947">
        <v>37800</v>
      </c>
      <c r="AI947">
        <v>0.17004919463297899</v>
      </c>
      <c r="AJ947">
        <v>0.17228740642187501</v>
      </c>
      <c r="AK947" s="2">
        <f t="shared" si="170"/>
        <v>0.27298979635170145</v>
      </c>
      <c r="AL947" s="2">
        <f t="shared" si="176"/>
        <v>0.32184337330309726</v>
      </c>
      <c r="AM947">
        <f t="shared" si="177"/>
        <v>0.28891803688663514</v>
      </c>
      <c r="AN947">
        <f t="shared" si="178"/>
        <v>0.34660158615049075</v>
      </c>
      <c r="AO947">
        <f t="shared" si="179"/>
        <v>0.17356238296248069</v>
      </c>
      <c r="AP947">
        <f t="shared" si="180"/>
        <v>0.12470880601108496</v>
      </c>
      <c r="AQ947">
        <f t="shared" si="181"/>
        <v>44.784246879804464</v>
      </c>
    </row>
    <row r="948" spans="1:43" x14ac:dyDescent="0.2">
      <c r="A948">
        <v>20185</v>
      </c>
      <c r="B948">
        <v>17</v>
      </c>
      <c r="C948">
        <v>20</v>
      </c>
      <c r="D948" t="s">
        <v>707</v>
      </c>
      <c r="E948">
        <v>185</v>
      </c>
      <c r="F948" t="s">
        <v>648</v>
      </c>
      <c r="G948" t="s">
        <v>649</v>
      </c>
      <c r="H948" t="s">
        <v>650</v>
      </c>
      <c r="I948">
        <v>43</v>
      </c>
      <c r="J948">
        <v>14</v>
      </c>
      <c r="K948">
        <v>65</v>
      </c>
      <c r="L948">
        <v>58</v>
      </c>
      <c r="M948">
        <v>18</v>
      </c>
      <c r="N948">
        <v>83</v>
      </c>
      <c r="O948">
        <v>71</v>
      </c>
      <c r="P948">
        <v>24</v>
      </c>
      <c r="Q948">
        <v>98</v>
      </c>
      <c r="R948">
        <v>3550</v>
      </c>
      <c r="S948" s="1">
        <v>0.97183222700000005</v>
      </c>
      <c r="T948">
        <f t="shared" si="171"/>
        <v>1</v>
      </c>
      <c r="U948">
        <f t="shared" si="172"/>
        <v>3450.0044058500002</v>
      </c>
      <c r="V948">
        <f t="shared" si="173"/>
        <v>1457.7483405</v>
      </c>
      <c r="W948">
        <v>24.69</v>
      </c>
      <c r="X948">
        <f t="shared" si="174"/>
        <v>23.994537684630004</v>
      </c>
      <c r="Y948">
        <v>0</v>
      </c>
      <c r="Z948">
        <v>0</v>
      </c>
      <c r="AA948">
        <v>0</v>
      </c>
      <c r="AB948" s="3">
        <v>0.1</v>
      </c>
      <c r="AC948">
        <v>25</v>
      </c>
      <c r="AD948">
        <f t="shared" si="175"/>
        <v>0.11016807219002084</v>
      </c>
      <c r="AE948">
        <v>1630000</v>
      </c>
      <c r="AF948">
        <v>0</v>
      </c>
      <c r="AG948">
        <v>0</v>
      </c>
      <c r="AH948">
        <v>37800</v>
      </c>
      <c r="AI948">
        <v>0.175344506027862</v>
      </c>
      <c r="AJ948">
        <v>0.177321448497125</v>
      </c>
      <c r="AK948" s="2">
        <f t="shared" si="170"/>
        <v>0.26306651717961166</v>
      </c>
      <c r="AL948" s="2">
        <f t="shared" si="176"/>
        <v>0.31044474193109067</v>
      </c>
      <c r="AM948">
        <f t="shared" si="177"/>
        <v>0.27851373327006307</v>
      </c>
      <c r="AN948">
        <f t="shared" si="178"/>
        <v>0.33445526983769169</v>
      </c>
      <c r="AO948">
        <f t="shared" si="179"/>
        <v>0.16755381994734489</v>
      </c>
      <c r="AP948">
        <f t="shared" si="180"/>
        <v>0.12017559519586589</v>
      </c>
      <c r="AQ948">
        <f t="shared" si="181"/>
        <v>43.431786297000684</v>
      </c>
    </row>
    <row r="949" spans="1:43" x14ac:dyDescent="0.2">
      <c r="A949">
        <v>20187</v>
      </c>
      <c r="B949">
        <v>17</v>
      </c>
      <c r="C949">
        <v>20</v>
      </c>
      <c r="D949" t="s">
        <v>708</v>
      </c>
      <c r="E949">
        <v>187</v>
      </c>
      <c r="F949" t="s">
        <v>648</v>
      </c>
      <c r="G949" t="s">
        <v>649</v>
      </c>
      <c r="H949" t="s">
        <v>650</v>
      </c>
      <c r="I949">
        <v>43</v>
      </c>
      <c r="J949">
        <v>14</v>
      </c>
      <c r="K949">
        <v>65</v>
      </c>
      <c r="L949">
        <v>58</v>
      </c>
      <c r="M949">
        <v>18</v>
      </c>
      <c r="N949">
        <v>83</v>
      </c>
      <c r="O949">
        <v>71</v>
      </c>
      <c r="P949">
        <v>24</v>
      </c>
      <c r="Q949">
        <v>98</v>
      </c>
      <c r="R949">
        <v>3550</v>
      </c>
      <c r="S949" s="1">
        <v>0.96836903500000004</v>
      </c>
      <c r="T949">
        <f t="shared" si="171"/>
        <v>1</v>
      </c>
      <c r="U949">
        <f t="shared" si="172"/>
        <v>3437.7100742500002</v>
      </c>
      <c r="V949">
        <f t="shared" si="173"/>
        <v>1452.5535525</v>
      </c>
      <c r="W949">
        <v>24.69</v>
      </c>
      <c r="X949">
        <f t="shared" si="174"/>
        <v>23.909031474150002</v>
      </c>
      <c r="Y949">
        <v>0</v>
      </c>
      <c r="Z949">
        <v>0</v>
      </c>
      <c r="AA949">
        <v>0</v>
      </c>
      <c r="AB949" s="3">
        <v>0.1</v>
      </c>
      <c r="AC949">
        <v>25</v>
      </c>
      <c r="AD949">
        <f t="shared" si="175"/>
        <v>0.11016807219002084</v>
      </c>
      <c r="AE949">
        <v>1630000</v>
      </c>
      <c r="AF949">
        <v>0</v>
      </c>
      <c r="AG949">
        <v>0</v>
      </c>
      <c r="AH949">
        <v>37800</v>
      </c>
      <c r="AI949">
        <v>0.187112662903481</v>
      </c>
      <c r="AJ949">
        <v>0.18959231647374999</v>
      </c>
      <c r="AK949" s="2">
        <f t="shared" si="170"/>
        <v>0.24564286591780893</v>
      </c>
      <c r="AL949" s="2">
        <f t="shared" si="176"/>
        <v>0.29004131168099284</v>
      </c>
      <c r="AM949">
        <f t="shared" si="177"/>
        <v>0.26011855362838904</v>
      </c>
      <c r="AN949">
        <f t="shared" si="178"/>
        <v>0.31254173516875466</v>
      </c>
      <c r="AO949">
        <f t="shared" si="179"/>
        <v>0.15661446600697518</v>
      </c>
      <c r="AP949">
        <f t="shared" si="180"/>
        <v>0.11221602024379126</v>
      </c>
      <c r="AQ949">
        <f t="shared" si="181"/>
        <v>40.700212353257974</v>
      </c>
    </row>
    <row r="950" spans="1:43" x14ac:dyDescent="0.2">
      <c r="A950">
        <v>20189</v>
      </c>
      <c r="B950">
        <v>17</v>
      </c>
      <c r="C950">
        <v>20</v>
      </c>
      <c r="D950" t="s">
        <v>709</v>
      </c>
      <c r="E950">
        <v>189</v>
      </c>
      <c r="F950" t="s">
        <v>648</v>
      </c>
      <c r="G950" t="s">
        <v>649</v>
      </c>
      <c r="H950" t="s">
        <v>650</v>
      </c>
      <c r="I950">
        <v>43</v>
      </c>
      <c r="J950">
        <v>14</v>
      </c>
      <c r="K950">
        <v>65</v>
      </c>
      <c r="L950">
        <v>58</v>
      </c>
      <c r="M950">
        <v>18</v>
      </c>
      <c r="N950">
        <v>83</v>
      </c>
      <c r="O950">
        <v>71</v>
      </c>
      <c r="P950">
        <v>24</v>
      </c>
      <c r="Q950">
        <v>98</v>
      </c>
      <c r="R950">
        <v>3550</v>
      </c>
      <c r="S950" s="1">
        <v>0.96779567300000002</v>
      </c>
      <c r="T950">
        <f t="shared" si="171"/>
        <v>1</v>
      </c>
      <c r="U950">
        <f t="shared" si="172"/>
        <v>3435.6746391500001</v>
      </c>
      <c r="V950">
        <f t="shared" si="173"/>
        <v>1451.6935095000001</v>
      </c>
      <c r="W950">
        <v>24.69</v>
      </c>
      <c r="X950">
        <f t="shared" si="174"/>
        <v>23.894875166370003</v>
      </c>
      <c r="Y950">
        <v>0</v>
      </c>
      <c r="Z950">
        <v>0</v>
      </c>
      <c r="AA950">
        <v>0</v>
      </c>
      <c r="AB950" s="3">
        <v>0.1</v>
      </c>
      <c r="AC950">
        <v>25</v>
      </c>
      <c r="AD950">
        <f t="shared" si="175"/>
        <v>0.11016807219002084</v>
      </c>
      <c r="AE950">
        <v>1630000</v>
      </c>
      <c r="AF950">
        <v>0</v>
      </c>
      <c r="AG950">
        <v>0</v>
      </c>
      <c r="AH950">
        <v>37800</v>
      </c>
      <c r="AI950">
        <v>0.185536478432652</v>
      </c>
      <c r="AJ950">
        <v>0.18749904301562501</v>
      </c>
      <c r="AK950" s="2">
        <f t="shared" si="170"/>
        <v>0.24758299266664377</v>
      </c>
      <c r="AL950" s="2">
        <f t="shared" si="176"/>
        <v>0.29235861569077409</v>
      </c>
      <c r="AM950">
        <f t="shared" si="177"/>
        <v>0.26218165540815436</v>
      </c>
      <c r="AN950">
        <f t="shared" si="178"/>
        <v>0.315050186592716</v>
      </c>
      <c r="AO950">
        <f t="shared" si="179"/>
        <v>0.15787794339192199</v>
      </c>
      <c r="AP950">
        <f t="shared" si="180"/>
        <v>0.11310232036779168</v>
      </c>
      <c r="AQ950">
        <f t="shared" si="181"/>
        <v>41.045972083164308</v>
      </c>
    </row>
    <row r="951" spans="1:43" x14ac:dyDescent="0.2">
      <c r="A951">
        <v>20191</v>
      </c>
      <c r="B951">
        <v>17</v>
      </c>
      <c r="C951">
        <v>20</v>
      </c>
      <c r="D951" t="s">
        <v>710</v>
      </c>
      <c r="E951">
        <v>191</v>
      </c>
      <c r="F951" t="s">
        <v>648</v>
      </c>
      <c r="G951" t="s">
        <v>649</v>
      </c>
      <c r="H951" t="s">
        <v>650</v>
      </c>
      <c r="I951">
        <v>43</v>
      </c>
      <c r="J951">
        <v>14</v>
      </c>
      <c r="K951">
        <v>65</v>
      </c>
      <c r="L951">
        <v>58</v>
      </c>
      <c r="M951">
        <v>18</v>
      </c>
      <c r="N951">
        <v>83</v>
      </c>
      <c r="O951">
        <v>71</v>
      </c>
      <c r="P951">
        <v>24</v>
      </c>
      <c r="Q951">
        <v>98</v>
      </c>
      <c r="R951">
        <v>3550</v>
      </c>
      <c r="S951" s="1">
        <v>0.96949116499999999</v>
      </c>
      <c r="T951">
        <f t="shared" si="171"/>
        <v>1</v>
      </c>
      <c r="U951">
        <f t="shared" si="172"/>
        <v>3441.6936357499999</v>
      </c>
      <c r="V951">
        <f t="shared" si="173"/>
        <v>1454.2367475000001</v>
      </c>
      <c r="W951">
        <v>24.69</v>
      </c>
      <c r="X951">
        <f t="shared" si="174"/>
        <v>23.936736863850001</v>
      </c>
      <c r="Y951">
        <v>0</v>
      </c>
      <c r="Z951">
        <v>0</v>
      </c>
      <c r="AA951">
        <v>0</v>
      </c>
      <c r="AB951" s="3">
        <v>0.1</v>
      </c>
      <c r="AC951">
        <v>25</v>
      </c>
      <c r="AD951">
        <f t="shared" si="175"/>
        <v>0.11016807219002084</v>
      </c>
      <c r="AE951">
        <v>1630000</v>
      </c>
      <c r="AF951">
        <v>0</v>
      </c>
      <c r="AG951">
        <v>0</v>
      </c>
      <c r="AH951">
        <v>37800</v>
      </c>
      <c r="AI951">
        <v>0.16886136171621799</v>
      </c>
      <c r="AJ951">
        <v>0.17140344535749999</v>
      </c>
      <c r="AK951" s="2">
        <f t="shared" si="170"/>
        <v>0.27250847283261725</v>
      </c>
      <c r="AL951" s="2">
        <f t="shared" si="176"/>
        <v>0.32170570381010044</v>
      </c>
      <c r="AM951">
        <f t="shared" si="177"/>
        <v>0.28854875846905426</v>
      </c>
      <c r="AN951">
        <f t="shared" si="178"/>
        <v>0.34663807503144889</v>
      </c>
      <c r="AO951">
        <f t="shared" si="179"/>
        <v>0.17368615594476275</v>
      </c>
      <c r="AP951">
        <f t="shared" si="180"/>
        <v>0.12448892496727955</v>
      </c>
      <c r="AQ951">
        <f t="shared" si="181"/>
        <v>45.099275741679818</v>
      </c>
    </row>
    <row r="952" spans="1:43" x14ac:dyDescent="0.2">
      <c r="A952">
        <v>20193</v>
      </c>
      <c r="B952">
        <v>17</v>
      </c>
      <c r="C952">
        <v>20</v>
      </c>
      <c r="D952" t="s">
        <v>446</v>
      </c>
      <c r="E952">
        <v>193</v>
      </c>
      <c r="F952" t="s">
        <v>648</v>
      </c>
      <c r="G952" t="s">
        <v>649</v>
      </c>
      <c r="H952" t="s">
        <v>650</v>
      </c>
      <c r="I952">
        <v>43</v>
      </c>
      <c r="J952">
        <v>14</v>
      </c>
      <c r="K952">
        <v>65</v>
      </c>
      <c r="L952">
        <v>58</v>
      </c>
      <c r="M952">
        <v>18</v>
      </c>
      <c r="N952">
        <v>83</v>
      </c>
      <c r="O952">
        <v>71</v>
      </c>
      <c r="P952">
        <v>24</v>
      </c>
      <c r="Q952">
        <v>98</v>
      </c>
      <c r="R952">
        <v>3550</v>
      </c>
      <c r="S952" s="1">
        <v>0.97276908799999995</v>
      </c>
      <c r="T952">
        <f t="shared" si="171"/>
        <v>1</v>
      </c>
      <c r="U952">
        <f t="shared" si="172"/>
        <v>3453.3302623999998</v>
      </c>
      <c r="V952">
        <f t="shared" si="173"/>
        <v>1459.153632</v>
      </c>
      <c r="W952">
        <v>24.69</v>
      </c>
      <c r="X952">
        <f t="shared" si="174"/>
        <v>24.017668782720001</v>
      </c>
      <c r="Y952">
        <v>0</v>
      </c>
      <c r="Z952">
        <v>0</v>
      </c>
      <c r="AA952">
        <v>0</v>
      </c>
      <c r="AB952" s="3">
        <v>0.1</v>
      </c>
      <c r="AC952">
        <v>25</v>
      </c>
      <c r="AD952">
        <f t="shared" si="175"/>
        <v>0.11016807219002084</v>
      </c>
      <c r="AE952">
        <v>1630000</v>
      </c>
      <c r="AF952">
        <v>0</v>
      </c>
      <c r="AG952">
        <v>0</v>
      </c>
      <c r="AH952">
        <v>37800</v>
      </c>
      <c r="AI952">
        <v>0.18055785107477501</v>
      </c>
      <c r="AJ952">
        <v>0.18284870119374999</v>
      </c>
      <c r="AK952" s="2">
        <f t="shared" si="170"/>
        <v>0.25571713231316406</v>
      </c>
      <c r="AL952" s="2">
        <f t="shared" si="176"/>
        <v>0.30172737981043124</v>
      </c>
      <c r="AM952">
        <f t="shared" si="177"/>
        <v>0.27071833253106059</v>
      </c>
      <c r="AN952">
        <f t="shared" si="178"/>
        <v>0.3250446386844727</v>
      </c>
      <c r="AO952">
        <f t="shared" si="179"/>
        <v>0.16282845342855481</v>
      </c>
      <c r="AP952">
        <f t="shared" si="180"/>
        <v>0.11681820593128758</v>
      </c>
      <c r="AQ952">
        <f t="shared" si="181"/>
        <v>42.177756706914998</v>
      </c>
    </row>
    <row r="953" spans="1:43" x14ac:dyDescent="0.2">
      <c r="A953">
        <v>20195</v>
      </c>
      <c r="B953">
        <v>17</v>
      </c>
      <c r="C953">
        <v>20</v>
      </c>
      <c r="D953" t="s">
        <v>711</v>
      </c>
      <c r="E953">
        <v>195</v>
      </c>
      <c r="F953" t="s">
        <v>648</v>
      </c>
      <c r="G953" t="s">
        <v>649</v>
      </c>
      <c r="H953" t="s">
        <v>650</v>
      </c>
      <c r="I953">
        <v>43</v>
      </c>
      <c r="J953">
        <v>14</v>
      </c>
      <c r="K953">
        <v>65</v>
      </c>
      <c r="L953">
        <v>58</v>
      </c>
      <c r="M953">
        <v>18</v>
      </c>
      <c r="N953">
        <v>83</v>
      </c>
      <c r="O953">
        <v>71</v>
      </c>
      <c r="P953">
        <v>24</v>
      </c>
      <c r="Q953">
        <v>98</v>
      </c>
      <c r="R953">
        <v>3550</v>
      </c>
      <c r="S953" s="1">
        <v>0.97321587300000001</v>
      </c>
      <c r="T953">
        <f t="shared" si="171"/>
        <v>1</v>
      </c>
      <c r="U953">
        <f t="shared" si="172"/>
        <v>3454.9163491499999</v>
      </c>
      <c r="V953">
        <f t="shared" si="173"/>
        <v>1459.8238094999999</v>
      </c>
      <c r="W953">
        <v>24.69</v>
      </c>
      <c r="X953">
        <f t="shared" si="174"/>
        <v>24.028699904370001</v>
      </c>
      <c r="Y953">
        <v>0</v>
      </c>
      <c r="Z953">
        <v>0</v>
      </c>
      <c r="AA953">
        <v>0</v>
      </c>
      <c r="AB953" s="3">
        <v>0.1</v>
      </c>
      <c r="AC953">
        <v>25</v>
      </c>
      <c r="AD953">
        <f t="shared" si="175"/>
        <v>0.11016807219002084</v>
      </c>
      <c r="AE953">
        <v>1630000</v>
      </c>
      <c r="AF953">
        <v>0</v>
      </c>
      <c r="AG953">
        <v>0</v>
      </c>
      <c r="AH953">
        <v>37800</v>
      </c>
      <c r="AI953">
        <v>0.17686241170422401</v>
      </c>
      <c r="AJ953">
        <v>0.179443563794429</v>
      </c>
      <c r="AK953" s="2">
        <f t="shared" si="170"/>
        <v>0.26118009900710487</v>
      </c>
      <c r="AL953" s="2">
        <f t="shared" si="176"/>
        <v>0.30815170442328671</v>
      </c>
      <c r="AM953">
        <f t="shared" si="177"/>
        <v>0.27649474076046704</v>
      </c>
      <c r="AN953">
        <f t="shared" si="178"/>
        <v>0.33195616414247187</v>
      </c>
      <c r="AO953">
        <f t="shared" si="179"/>
        <v>0.16628543595609754</v>
      </c>
      <c r="AP953">
        <f t="shared" si="180"/>
        <v>0.11931383053991569</v>
      </c>
      <c r="AQ953">
        <f t="shared" si="181"/>
        <v>43.059036913344144</v>
      </c>
    </row>
    <row r="954" spans="1:43" x14ac:dyDescent="0.2">
      <c r="A954">
        <v>20197</v>
      </c>
      <c r="B954">
        <v>17</v>
      </c>
      <c r="C954">
        <v>20</v>
      </c>
      <c r="D954" t="s">
        <v>712</v>
      </c>
      <c r="E954">
        <v>197</v>
      </c>
      <c r="F954" t="s">
        <v>648</v>
      </c>
      <c r="G954" t="s">
        <v>649</v>
      </c>
      <c r="H954" t="s">
        <v>650</v>
      </c>
      <c r="I954">
        <v>43</v>
      </c>
      <c r="J954">
        <v>14</v>
      </c>
      <c r="K954">
        <v>65</v>
      </c>
      <c r="L954">
        <v>58</v>
      </c>
      <c r="M954">
        <v>18</v>
      </c>
      <c r="N954">
        <v>83</v>
      </c>
      <c r="O954">
        <v>71</v>
      </c>
      <c r="P954">
        <v>24</v>
      </c>
      <c r="Q954">
        <v>98</v>
      </c>
      <c r="R954">
        <v>3550</v>
      </c>
      <c r="S954" s="1">
        <v>0.98546234799999999</v>
      </c>
      <c r="T954">
        <f t="shared" si="171"/>
        <v>1</v>
      </c>
      <c r="U954">
        <f t="shared" si="172"/>
        <v>3498.3913354000001</v>
      </c>
      <c r="V954">
        <f t="shared" si="173"/>
        <v>1478.193522</v>
      </c>
      <c r="W954">
        <v>24.69</v>
      </c>
      <c r="X954">
        <f t="shared" si="174"/>
        <v>24.331065372120001</v>
      </c>
      <c r="Y954">
        <v>0</v>
      </c>
      <c r="Z954">
        <v>0</v>
      </c>
      <c r="AA954">
        <v>0</v>
      </c>
      <c r="AB954" s="3">
        <v>0.1</v>
      </c>
      <c r="AC954">
        <v>25</v>
      </c>
      <c r="AD954">
        <f t="shared" si="175"/>
        <v>0.11016807219002084</v>
      </c>
      <c r="AE954">
        <v>1630000</v>
      </c>
      <c r="AF954">
        <v>0</v>
      </c>
      <c r="AG954">
        <v>0</v>
      </c>
      <c r="AH954">
        <v>37800</v>
      </c>
      <c r="AI954">
        <v>0.16317480375741</v>
      </c>
      <c r="AJ954">
        <v>0.165028951778875</v>
      </c>
      <c r="AK954" s="2">
        <f t="shared" si="170"/>
        <v>0.2866509450640059</v>
      </c>
      <c r="AL954" s="2">
        <f t="shared" si="176"/>
        <v>0.33756267422947067</v>
      </c>
      <c r="AM954">
        <f t="shared" si="177"/>
        <v>0.30325022640227345</v>
      </c>
      <c r="AN954">
        <f t="shared" si="178"/>
        <v>0.36336392576037652</v>
      </c>
      <c r="AO954">
        <f t="shared" si="179"/>
        <v>0.18186130156203198</v>
      </c>
      <c r="AP954">
        <f t="shared" si="180"/>
        <v>0.13094957239656727</v>
      </c>
      <c r="AQ954">
        <f t="shared" si="181"/>
        <v>46.670962298058953</v>
      </c>
    </row>
    <row r="955" spans="1:43" x14ac:dyDescent="0.2">
      <c r="A955">
        <v>20199</v>
      </c>
      <c r="B955">
        <v>17</v>
      </c>
      <c r="C955">
        <v>20</v>
      </c>
      <c r="D955" t="s">
        <v>713</v>
      </c>
      <c r="E955">
        <v>199</v>
      </c>
      <c r="F955" t="s">
        <v>648</v>
      </c>
      <c r="G955" t="s">
        <v>649</v>
      </c>
      <c r="H955" t="s">
        <v>650</v>
      </c>
      <c r="I955">
        <v>43</v>
      </c>
      <c r="J955">
        <v>14</v>
      </c>
      <c r="K955">
        <v>65</v>
      </c>
      <c r="L955">
        <v>58</v>
      </c>
      <c r="M955">
        <v>18</v>
      </c>
      <c r="N955">
        <v>83</v>
      </c>
      <c r="O955">
        <v>71</v>
      </c>
      <c r="P955">
        <v>24</v>
      </c>
      <c r="Q955">
        <v>98</v>
      </c>
      <c r="R955">
        <v>3550</v>
      </c>
      <c r="S955" s="1">
        <v>0.97120586600000003</v>
      </c>
      <c r="T955">
        <f t="shared" si="171"/>
        <v>1</v>
      </c>
      <c r="U955">
        <f t="shared" si="172"/>
        <v>3447.7808242999999</v>
      </c>
      <c r="V955">
        <f t="shared" si="173"/>
        <v>1456.8087990000001</v>
      </c>
      <c r="W955">
        <v>24.69</v>
      </c>
      <c r="X955">
        <f t="shared" si="174"/>
        <v>23.979072831540002</v>
      </c>
      <c r="Y955">
        <v>0</v>
      </c>
      <c r="Z955">
        <v>0</v>
      </c>
      <c r="AA955">
        <v>0</v>
      </c>
      <c r="AB955" s="3">
        <v>0.1</v>
      </c>
      <c r="AC955">
        <v>25</v>
      </c>
      <c r="AD955">
        <f t="shared" si="175"/>
        <v>0.11016807219002084</v>
      </c>
      <c r="AE955">
        <v>1630000</v>
      </c>
      <c r="AF955">
        <v>0</v>
      </c>
      <c r="AG955">
        <v>0</v>
      </c>
      <c r="AH955">
        <v>37800</v>
      </c>
      <c r="AI955">
        <v>0.18491346762823399</v>
      </c>
      <c r="AJ955">
        <v>0.18771242306962499</v>
      </c>
      <c r="AK955" s="2">
        <f t="shared" si="170"/>
        <v>0.24929248991931238</v>
      </c>
      <c r="AL955" s="2">
        <f t="shared" si="176"/>
        <v>0.29421897105711275</v>
      </c>
      <c r="AM955">
        <f t="shared" si="177"/>
        <v>0.26394033850290727</v>
      </c>
      <c r="AN955">
        <f t="shared" si="178"/>
        <v>0.31698699444259987</v>
      </c>
      <c r="AO955">
        <f t="shared" si="179"/>
        <v>0.1588097441053106</v>
      </c>
      <c r="AP955">
        <f t="shared" si="180"/>
        <v>0.11388326296751024</v>
      </c>
      <c r="AQ955">
        <f t="shared" si="181"/>
        <v>41.184264249839075</v>
      </c>
    </row>
    <row r="956" spans="1:43" x14ac:dyDescent="0.2">
      <c r="A956">
        <v>20201</v>
      </c>
      <c r="B956">
        <v>17</v>
      </c>
      <c r="C956">
        <v>20</v>
      </c>
      <c r="D956" t="s">
        <v>83</v>
      </c>
      <c r="E956">
        <v>201</v>
      </c>
      <c r="F956" t="s">
        <v>648</v>
      </c>
      <c r="G956" t="s">
        <v>649</v>
      </c>
      <c r="H956" t="s">
        <v>650</v>
      </c>
      <c r="I956">
        <v>43</v>
      </c>
      <c r="J956">
        <v>14</v>
      </c>
      <c r="K956">
        <v>65</v>
      </c>
      <c r="L956">
        <v>58</v>
      </c>
      <c r="M956">
        <v>18</v>
      </c>
      <c r="N956">
        <v>83</v>
      </c>
      <c r="O956">
        <v>71</v>
      </c>
      <c r="P956">
        <v>24</v>
      </c>
      <c r="Q956">
        <v>98</v>
      </c>
      <c r="R956">
        <v>3550</v>
      </c>
      <c r="S956" s="1">
        <v>0.98480693699999999</v>
      </c>
      <c r="T956">
        <f t="shared" si="171"/>
        <v>1</v>
      </c>
      <c r="U956">
        <f t="shared" si="172"/>
        <v>3496.0646263499998</v>
      </c>
      <c r="V956">
        <f t="shared" si="173"/>
        <v>1477.2104055</v>
      </c>
      <c r="W956">
        <v>24.69</v>
      </c>
      <c r="X956">
        <f t="shared" si="174"/>
        <v>24.314883274530001</v>
      </c>
      <c r="Y956">
        <v>0</v>
      </c>
      <c r="Z956">
        <v>0</v>
      </c>
      <c r="AA956">
        <v>0</v>
      </c>
      <c r="AB956" s="3">
        <v>0.1</v>
      </c>
      <c r="AC956">
        <v>25</v>
      </c>
      <c r="AD956">
        <f t="shared" si="175"/>
        <v>0.11016807219002084</v>
      </c>
      <c r="AE956">
        <v>1630000</v>
      </c>
      <c r="AF956">
        <v>0</v>
      </c>
      <c r="AG956">
        <v>0</v>
      </c>
      <c r="AH956">
        <v>37800</v>
      </c>
      <c r="AI956">
        <v>0.16395347784047601</v>
      </c>
      <c r="AJ956">
        <v>0.16524234588575001</v>
      </c>
      <c r="AK956" s="2">
        <f t="shared" si="170"/>
        <v>0.28509979626425902</v>
      </c>
      <c r="AL956" s="2">
        <f t="shared" si="176"/>
        <v>0.33576972730169746</v>
      </c>
      <c r="AM956">
        <f t="shared" si="177"/>
        <v>0.30162024164036294</v>
      </c>
      <c r="AN956">
        <f t="shared" si="178"/>
        <v>0.36144843940164761</v>
      </c>
      <c r="AO956">
        <f t="shared" si="179"/>
        <v>0.1809108985068357</v>
      </c>
      <c r="AP956">
        <f t="shared" si="180"/>
        <v>0.13024096746939723</v>
      </c>
      <c r="AQ956">
        <f t="shared" si="181"/>
        <v>46.449305098395222</v>
      </c>
    </row>
    <row r="957" spans="1:43" x14ac:dyDescent="0.2">
      <c r="A957">
        <v>20203</v>
      </c>
      <c r="B957">
        <v>17</v>
      </c>
      <c r="C957">
        <v>20</v>
      </c>
      <c r="D957" t="s">
        <v>714</v>
      </c>
      <c r="E957">
        <v>203</v>
      </c>
      <c r="F957" t="s">
        <v>648</v>
      </c>
      <c r="G957" t="s">
        <v>649</v>
      </c>
      <c r="H957" t="s">
        <v>650</v>
      </c>
      <c r="I957">
        <v>43</v>
      </c>
      <c r="J957">
        <v>14</v>
      </c>
      <c r="K957">
        <v>65</v>
      </c>
      <c r="L957">
        <v>58</v>
      </c>
      <c r="M957">
        <v>18</v>
      </c>
      <c r="N957">
        <v>83</v>
      </c>
      <c r="O957">
        <v>71</v>
      </c>
      <c r="P957">
        <v>24</v>
      </c>
      <c r="Q957">
        <v>98</v>
      </c>
      <c r="R957">
        <v>3550</v>
      </c>
      <c r="S957" s="1">
        <v>0.97109889100000002</v>
      </c>
      <c r="T957">
        <f t="shared" si="171"/>
        <v>1</v>
      </c>
      <c r="U957">
        <f t="shared" si="172"/>
        <v>3447.4010630500002</v>
      </c>
      <c r="V957">
        <f t="shared" si="173"/>
        <v>1456.6483365000001</v>
      </c>
      <c r="W957">
        <v>24.69</v>
      </c>
      <c r="X957">
        <f t="shared" si="174"/>
        <v>23.976431618790002</v>
      </c>
      <c r="Y957">
        <v>0</v>
      </c>
      <c r="Z957">
        <v>0</v>
      </c>
      <c r="AA957">
        <v>0</v>
      </c>
      <c r="AB957" s="3">
        <v>0.1</v>
      </c>
      <c r="AC957">
        <v>25</v>
      </c>
      <c r="AD957">
        <f t="shared" si="175"/>
        <v>0.11016807219002084</v>
      </c>
      <c r="AE957">
        <v>1630000</v>
      </c>
      <c r="AF957">
        <v>0</v>
      </c>
      <c r="AG957">
        <v>0</v>
      </c>
      <c r="AH957">
        <v>37800</v>
      </c>
      <c r="AI957">
        <v>0.18455047634000099</v>
      </c>
      <c r="AJ957">
        <v>0.18623061482542899</v>
      </c>
      <c r="AK957" s="2">
        <f t="shared" si="170"/>
        <v>0.24975530918553313</v>
      </c>
      <c r="AL957" s="2">
        <f t="shared" si="176"/>
        <v>0.29477015596501271</v>
      </c>
      <c r="AM957">
        <f t="shared" si="177"/>
        <v>0.26443196853966977</v>
      </c>
      <c r="AN957">
        <f t="shared" si="178"/>
        <v>0.31758296164693767</v>
      </c>
      <c r="AO957">
        <f t="shared" si="179"/>
        <v>0.15910953756905741</v>
      </c>
      <c r="AP957">
        <f t="shared" si="180"/>
        <v>0.11409469078957783</v>
      </c>
      <c r="AQ957">
        <f t="shared" si="181"/>
        <v>41.265269346284533</v>
      </c>
    </row>
    <row r="958" spans="1:43" x14ac:dyDescent="0.2">
      <c r="A958">
        <v>20205</v>
      </c>
      <c r="B958">
        <v>17</v>
      </c>
      <c r="C958">
        <v>20</v>
      </c>
      <c r="D958" t="s">
        <v>715</v>
      </c>
      <c r="E958">
        <v>205</v>
      </c>
      <c r="F958" t="s">
        <v>648</v>
      </c>
      <c r="G958" t="s">
        <v>649</v>
      </c>
      <c r="H958" t="s">
        <v>650</v>
      </c>
      <c r="I958">
        <v>43</v>
      </c>
      <c r="J958">
        <v>14</v>
      </c>
      <c r="K958">
        <v>65</v>
      </c>
      <c r="L958">
        <v>58</v>
      </c>
      <c r="M958">
        <v>18</v>
      </c>
      <c r="N958">
        <v>83</v>
      </c>
      <c r="O958">
        <v>71</v>
      </c>
      <c r="P958">
        <v>24</v>
      </c>
      <c r="Q958">
        <v>98</v>
      </c>
      <c r="R958">
        <v>3550</v>
      </c>
      <c r="S958" s="1">
        <v>0.97696244300000001</v>
      </c>
      <c r="T958">
        <f t="shared" si="171"/>
        <v>1</v>
      </c>
      <c r="U958">
        <f t="shared" si="172"/>
        <v>3468.21667265</v>
      </c>
      <c r="V958">
        <f t="shared" si="173"/>
        <v>1465.4436645000001</v>
      </c>
      <c r="W958">
        <v>24.69</v>
      </c>
      <c r="X958">
        <f t="shared" si="174"/>
        <v>24.121202717670002</v>
      </c>
      <c r="Y958">
        <v>0</v>
      </c>
      <c r="Z958">
        <v>0</v>
      </c>
      <c r="AA958">
        <v>0</v>
      </c>
      <c r="AB958" s="3">
        <v>0.1</v>
      </c>
      <c r="AC958">
        <v>25</v>
      </c>
      <c r="AD958">
        <f t="shared" si="175"/>
        <v>0.11016807219002084</v>
      </c>
      <c r="AE958">
        <v>1630000</v>
      </c>
      <c r="AF958">
        <v>0</v>
      </c>
      <c r="AG958">
        <v>0</v>
      </c>
      <c r="AH958">
        <v>37800</v>
      </c>
      <c r="AI958">
        <v>0.16150029051194101</v>
      </c>
      <c r="AJ958">
        <v>0.162732737394125</v>
      </c>
      <c r="AK958" s="2">
        <f t="shared" si="170"/>
        <v>0.28712499595743929</v>
      </c>
      <c r="AL958" s="2">
        <f t="shared" si="176"/>
        <v>0.33856460259338444</v>
      </c>
      <c r="AM958">
        <f t="shared" si="177"/>
        <v>0.30389638668559144</v>
      </c>
      <c r="AN958">
        <f t="shared" si="178"/>
        <v>0.36463337399872042</v>
      </c>
      <c r="AO958">
        <f t="shared" si="179"/>
        <v>0.18260573775265013</v>
      </c>
      <c r="AP958">
        <f t="shared" si="180"/>
        <v>0.13116613111670494</v>
      </c>
      <c r="AQ958">
        <f t="shared" si="181"/>
        <v>47.154869443359757</v>
      </c>
    </row>
    <row r="959" spans="1:43" x14ac:dyDescent="0.2">
      <c r="A959">
        <v>20207</v>
      </c>
      <c r="B959">
        <v>17</v>
      </c>
      <c r="C959">
        <v>20</v>
      </c>
      <c r="D959" t="s">
        <v>716</v>
      </c>
      <c r="E959">
        <v>207</v>
      </c>
      <c r="F959" t="s">
        <v>648</v>
      </c>
      <c r="G959" t="s">
        <v>649</v>
      </c>
      <c r="H959" t="s">
        <v>650</v>
      </c>
      <c r="I959">
        <v>43</v>
      </c>
      <c r="J959">
        <v>14</v>
      </c>
      <c r="K959">
        <v>65</v>
      </c>
      <c r="L959">
        <v>58</v>
      </c>
      <c r="M959">
        <v>18</v>
      </c>
      <c r="N959">
        <v>83</v>
      </c>
      <c r="O959">
        <v>71</v>
      </c>
      <c r="P959">
        <v>24</v>
      </c>
      <c r="Q959">
        <v>98</v>
      </c>
      <c r="R959">
        <v>3550</v>
      </c>
      <c r="S959" s="1">
        <v>0.97977969200000004</v>
      </c>
      <c r="T959">
        <f t="shared" si="171"/>
        <v>1</v>
      </c>
      <c r="U959">
        <f t="shared" si="172"/>
        <v>3478.2179066000003</v>
      </c>
      <c r="V959">
        <f t="shared" si="173"/>
        <v>1469.6695380000001</v>
      </c>
      <c r="W959">
        <v>24.69</v>
      </c>
      <c r="X959">
        <f t="shared" si="174"/>
        <v>24.19076059548</v>
      </c>
      <c r="Y959">
        <v>0</v>
      </c>
      <c r="Z959">
        <v>0</v>
      </c>
      <c r="AA959">
        <v>0</v>
      </c>
      <c r="AB959" s="3">
        <v>0.1</v>
      </c>
      <c r="AC959">
        <v>25</v>
      </c>
      <c r="AD959">
        <f t="shared" si="175"/>
        <v>0.11016807219002084</v>
      </c>
      <c r="AE959">
        <v>1630000</v>
      </c>
      <c r="AF959">
        <v>0</v>
      </c>
      <c r="AG959">
        <v>0</v>
      </c>
      <c r="AH959">
        <v>37800</v>
      </c>
      <c r="AI959">
        <v>0.16167494347210401</v>
      </c>
      <c r="AJ959">
        <v>0.16325768385174999</v>
      </c>
      <c r="AK959" s="2">
        <f t="shared" si="170"/>
        <v>0.28764190552117241</v>
      </c>
      <c r="AL959" s="2">
        <f t="shared" si="176"/>
        <v>0.33902594337586028</v>
      </c>
      <c r="AM959">
        <f t="shared" si="177"/>
        <v>0.30439517858078657</v>
      </c>
      <c r="AN959">
        <f t="shared" si="178"/>
        <v>0.36506655341001548</v>
      </c>
      <c r="AO959">
        <f t="shared" si="179"/>
        <v>0.18278630664162945</v>
      </c>
      <c r="AP959">
        <f t="shared" si="180"/>
        <v>0.13140226878694158</v>
      </c>
      <c r="AQ959">
        <f t="shared" si="181"/>
        <v>47.103929344928218</v>
      </c>
    </row>
    <row r="960" spans="1:43" x14ac:dyDescent="0.2">
      <c r="A960">
        <v>20209</v>
      </c>
      <c r="B960">
        <v>17</v>
      </c>
      <c r="C960">
        <v>20</v>
      </c>
      <c r="D960" t="s">
        <v>717</v>
      </c>
      <c r="E960">
        <v>209</v>
      </c>
      <c r="F960" t="s">
        <v>648</v>
      </c>
      <c r="G960" t="s">
        <v>649</v>
      </c>
      <c r="H960" t="s">
        <v>650</v>
      </c>
      <c r="I960">
        <v>43</v>
      </c>
      <c r="J960">
        <v>14</v>
      </c>
      <c r="K960">
        <v>65</v>
      </c>
      <c r="L960">
        <v>58</v>
      </c>
      <c r="M960">
        <v>18</v>
      </c>
      <c r="N960">
        <v>83</v>
      </c>
      <c r="O960">
        <v>71</v>
      </c>
      <c r="P960">
        <v>24</v>
      </c>
      <c r="Q960">
        <v>98</v>
      </c>
      <c r="R960">
        <v>3550</v>
      </c>
      <c r="S960" s="1">
        <v>1.000550598</v>
      </c>
      <c r="T960">
        <f t="shared" si="171"/>
        <v>1</v>
      </c>
      <c r="U960">
        <f t="shared" si="172"/>
        <v>3551.9546229000002</v>
      </c>
      <c r="V960">
        <f t="shared" si="173"/>
        <v>1500.8258969999999</v>
      </c>
      <c r="W960">
        <v>24.69</v>
      </c>
      <c r="X960">
        <f t="shared" si="174"/>
        <v>24.703594264620001</v>
      </c>
      <c r="Y960">
        <v>0</v>
      </c>
      <c r="Z960">
        <v>0</v>
      </c>
      <c r="AA960">
        <v>0</v>
      </c>
      <c r="AB960" s="3">
        <v>0.1</v>
      </c>
      <c r="AC960">
        <v>25</v>
      </c>
      <c r="AD960">
        <f t="shared" si="175"/>
        <v>0.11016807219002084</v>
      </c>
      <c r="AE960">
        <v>1630000</v>
      </c>
      <c r="AF960">
        <v>0</v>
      </c>
      <c r="AG960">
        <v>0</v>
      </c>
      <c r="AH960">
        <v>37800</v>
      </c>
      <c r="AI960">
        <v>0.15750767910819499</v>
      </c>
      <c r="AJ960">
        <v>0.15827214855087501</v>
      </c>
      <c r="AK960" s="2">
        <f t="shared" si="170"/>
        <v>0.30151141929982067</v>
      </c>
      <c r="AL960" s="2">
        <f t="shared" si="176"/>
        <v>0.35425495194890838</v>
      </c>
      <c r="AM960">
        <f t="shared" si="177"/>
        <v>0.31870794260726693</v>
      </c>
      <c r="AN960">
        <f t="shared" si="178"/>
        <v>0.38098453224041362</v>
      </c>
      <c r="AO960">
        <f t="shared" si="179"/>
        <v>0.19048175437787898</v>
      </c>
      <c r="AP960">
        <f t="shared" si="180"/>
        <v>0.13773822172879127</v>
      </c>
      <c r="AQ960">
        <f t="shared" si="181"/>
        <v>48.350183034085617</v>
      </c>
    </row>
    <row r="961" spans="1:43" x14ac:dyDescent="0.2">
      <c r="A961">
        <v>21001</v>
      </c>
      <c r="B961">
        <v>15</v>
      </c>
      <c r="C961">
        <v>21</v>
      </c>
      <c r="D961" t="s">
        <v>600</v>
      </c>
      <c r="E961">
        <v>1</v>
      </c>
      <c r="F961" t="s">
        <v>718</v>
      </c>
      <c r="G961" t="s">
        <v>719</v>
      </c>
      <c r="H961" t="s">
        <v>43</v>
      </c>
      <c r="I961">
        <v>43</v>
      </c>
      <c r="J961">
        <v>14</v>
      </c>
      <c r="K961">
        <v>65</v>
      </c>
      <c r="L961">
        <v>58</v>
      </c>
      <c r="M961">
        <v>18</v>
      </c>
      <c r="N961">
        <v>83</v>
      </c>
      <c r="O961">
        <v>71</v>
      </c>
      <c r="P961">
        <v>24</v>
      </c>
      <c r="Q961">
        <v>98</v>
      </c>
      <c r="R961">
        <v>3550</v>
      </c>
      <c r="S961" s="1">
        <v>0.94589703199999997</v>
      </c>
      <c r="T961">
        <f t="shared" si="171"/>
        <v>1</v>
      </c>
      <c r="U961">
        <f t="shared" si="172"/>
        <v>3357.9344636000001</v>
      </c>
      <c r="V961">
        <f t="shared" si="173"/>
        <v>1418.845548</v>
      </c>
      <c r="W961">
        <v>24.69</v>
      </c>
      <c r="X961">
        <f t="shared" si="174"/>
        <v>23.354197720080002</v>
      </c>
      <c r="Y961">
        <v>0</v>
      </c>
      <c r="Z961">
        <v>0</v>
      </c>
      <c r="AA961">
        <v>0</v>
      </c>
      <c r="AB961" s="3">
        <v>0.1</v>
      </c>
      <c r="AC961">
        <v>25</v>
      </c>
      <c r="AD961">
        <f t="shared" si="175"/>
        <v>0.11016807219002084</v>
      </c>
      <c r="AE961">
        <v>1630000</v>
      </c>
      <c r="AF961">
        <v>0</v>
      </c>
      <c r="AG961">
        <v>0</v>
      </c>
      <c r="AH961">
        <v>37800</v>
      </c>
      <c r="AI961">
        <v>0.15054240622385501</v>
      </c>
      <c r="AJ961">
        <v>0.15195504772562499</v>
      </c>
      <c r="AK961" s="2">
        <f t="shared" si="170"/>
        <v>0.29823008392484607</v>
      </c>
      <c r="AL961" s="2">
        <f t="shared" si="176"/>
        <v>0.35341394622589051</v>
      </c>
      <c r="AM961">
        <f t="shared" si="177"/>
        <v>0.31622225332632492</v>
      </c>
      <c r="AN961">
        <f t="shared" si="178"/>
        <v>0.38138024662493386</v>
      </c>
      <c r="AO961">
        <f t="shared" si="179"/>
        <v>0.19142308508480627</v>
      </c>
      <c r="AP961">
        <f t="shared" si="180"/>
        <v>0.1362392227837618</v>
      </c>
      <c r="AQ961">
        <f t="shared" si="181"/>
        <v>50.58724186214377</v>
      </c>
    </row>
    <row r="962" spans="1:43" x14ac:dyDescent="0.2">
      <c r="A962">
        <v>21003</v>
      </c>
      <c r="B962">
        <v>15</v>
      </c>
      <c r="C962">
        <v>21</v>
      </c>
      <c r="D962" t="s">
        <v>559</v>
      </c>
      <c r="E962">
        <v>3</v>
      </c>
      <c r="F962" t="s">
        <v>718</v>
      </c>
      <c r="G962" t="s">
        <v>719</v>
      </c>
      <c r="H962" t="s">
        <v>43</v>
      </c>
      <c r="I962">
        <v>43</v>
      </c>
      <c r="J962">
        <v>14</v>
      </c>
      <c r="K962">
        <v>65</v>
      </c>
      <c r="L962">
        <v>58</v>
      </c>
      <c r="M962">
        <v>18</v>
      </c>
      <c r="N962">
        <v>83</v>
      </c>
      <c r="O962">
        <v>71</v>
      </c>
      <c r="P962">
        <v>24</v>
      </c>
      <c r="Q962">
        <v>98</v>
      </c>
      <c r="R962">
        <v>3550</v>
      </c>
      <c r="S962" s="1">
        <v>0.94759338500000001</v>
      </c>
      <c r="T962">
        <f t="shared" si="171"/>
        <v>1</v>
      </c>
      <c r="U962">
        <f t="shared" si="172"/>
        <v>3363.95651675</v>
      </c>
      <c r="V962">
        <f t="shared" si="173"/>
        <v>1421.3900775</v>
      </c>
      <c r="W962">
        <v>24.69</v>
      </c>
      <c r="X962">
        <f t="shared" si="174"/>
        <v>23.396080675650001</v>
      </c>
      <c r="Y962">
        <v>0</v>
      </c>
      <c r="Z962">
        <v>0</v>
      </c>
      <c r="AA962">
        <v>0</v>
      </c>
      <c r="AB962" s="3">
        <v>0.1</v>
      </c>
      <c r="AC962">
        <v>25</v>
      </c>
      <c r="AD962">
        <f t="shared" si="175"/>
        <v>0.11016807219002084</v>
      </c>
      <c r="AE962">
        <v>1630000</v>
      </c>
      <c r="AF962">
        <v>0</v>
      </c>
      <c r="AG962">
        <v>0</v>
      </c>
      <c r="AH962">
        <v>37800</v>
      </c>
      <c r="AI962">
        <v>0.15257090934939799</v>
      </c>
      <c r="AJ962">
        <v>0.15358620642062501</v>
      </c>
      <c r="AK962" s="2">
        <f t="shared" ref="AK962:AK1025" si="182">((U962*AD962+X962)/(8760*AI962))+Z962*AA962/1000000+Y962/1000</f>
        <v>0.29479270146202846</v>
      </c>
      <c r="AL962" s="2">
        <f t="shared" si="176"/>
        <v>0.34924286795150217</v>
      </c>
      <c r="AM962">
        <f t="shared" si="177"/>
        <v>0.31254565637614645</v>
      </c>
      <c r="AN962">
        <f t="shared" si="178"/>
        <v>0.37683734302675836</v>
      </c>
      <c r="AO962">
        <f t="shared" si="179"/>
        <v>0.18911910397880211</v>
      </c>
      <c r="AP962">
        <f t="shared" si="180"/>
        <v>0.13466893748932846</v>
      </c>
      <c r="AQ962">
        <f t="shared" si="181"/>
        <v>49.914660315192648</v>
      </c>
    </row>
    <row r="963" spans="1:43" x14ac:dyDescent="0.2">
      <c r="A963">
        <v>21005</v>
      </c>
      <c r="B963">
        <v>15</v>
      </c>
      <c r="C963">
        <v>21</v>
      </c>
      <c r="D963" t="s">
        <v>651</v>
      </c>
      <c r="E963">
        <v>5</v>
      </c>
      <c r="F963" t="s">
        <v>718</v>
      </c>
      <c r="G963" t="s">
        <v>719</v>
      </c>
      <c r="H963" t="s">
        <v>43</v>
      </c>
      <c r="I963">
        <v>43</v>
      </c>
      <c r="J963">
        <v>14</v>
      </c>
      <c r="K963">
        <v>65</v>
      </c>
      <c r="L963">
        <v>58</v>
      </c>
      <c r="M963">
        <v>18</v>
      </c>
      <c r="N963">
        <v>83</v>
      </c>
      <c r="O963">
        <v>71</v>
      </c>
      <c r="P963">
        <v>24</v>
      </c>
      <c r="Q963">
        <v>98</v>
      </c>
      <c r="R963">
        <v>3550</v>
      </c>
      <c r="S963" s="1">
        <v>0.95350282200000003</v>
      </c>
      <c r="T963">
        <f t="shared" ref="T963:T1026" si="183">IF(S963="NA",0,1)</f>
        <v>1</v>
      </c>
      <c r="U963">
        <f t="shared" ref="U963:U1026" si="184">R963*IF(S963="NA",0,S963)</f>
        <v>3384.9350181</v>
      </c>
      <c r="V963">
        <f t="shared" ref="V963:V1026" si="185">1500*S963</f>
        <v>1430.2542330000001</v>
      </c>
      <c r="W963">
        <v>24.69</v>
      </c>
      <c r="X963">
        <f t="shared" ref="X963:X1026" si="186">W963*S963</f>
        <v>23.54198467518</v>
      </c>
      <c r="Y963">
        <v>0</v>
      </c>
      <c r="Z963">
        <v>0</v>
      </c>
      <c r="AA963">
        <v>0</v>
      </c>
      <c r="AB963" s="3">
        <v>0.1</v>
      </c>
      <c r="AC963">
        <v>25</v>
      </c>
      <c r="AD963">
        <f t="shared" ref="AD963:AD1026" si="187">(AB963*(1+AB963)^AC963)/((1+AB963)^AC963-1)</f>
        <v>0.11016807219002084</v>
      </c>
      <c r="AE963">
        <v>1630000</v>
      </c>
      <c r="AF963">
        <v>0</v>
      </c>
      <c r="AG963">
        <v>0</v>
      </c>
      <c r="AH963">
        <v>37800</v>
      </c>
      <c r="AI963">
        <v>0.15107932936228999</v>
      </c>
      <c r="AJ963">
        <v>0.1522148739435</v>
      </c>
      <c r="AK963" s="2">
        <f t="shared" si="182"/>
        <v>0.29955969225302198</v>
      </c>
      <c r="AL963" s="2">
        <f t="shared" ref="AL963:AL1026" si="188">((U963*AD963+X963)/(8760*AI963))+Z963*AA963/1000000+Y963/1000 + (AE963*I963)/(1000000*8760*AI963) + ((AF963+AG963)*L963)/(1000000) + (AH963*O963)/(1000000*8760*AI963)</f>
        <v>0.35454743578214243</v>
      </c>
      <c r="AM963">
        <f t="shared" ref="AM963:AM1026" si="189">((U963*AD963+X963)/(8760*AI963))+Z963*AA963/1000000+Y963/1000 + (AE963*J963)/(1000000*8760*AI963) + ((AF963+AG963)*M963)/(1000000) + (AH963*P963)/(1000000*8760*AI963)</f>
        <v>0.31748791900858708</v>
      </c>
      <c r="AN963">
        <f t="shared" ref="AN963:AN1026" si="190">((U963*AD963+X963)/(8760*AI963))+Z963*AA963/1000000+Y963/1000 + (AE963*K963)/(1000000*8760*AI963) + ((AF963+AG963)*N963)/(1000000) + (AH963*Q963)/(1000000*8760*AI963)</f>
        <v>0.38241434631862781</v>
      </c>
      <c r="AO963">
        <f t="shared" ref="AO963:AO1026" si="191">((V963*AD963+X963)/(8760*AI963))+Z963*AA963/1000000+Y963/1000 + (AE963*I963)/(1000000*8760*AI963) + ((AF963+AG963)*L963)/(1000000) + (AH963*O963)/(1000000*8760*AI963)</f>
        <v>0.19183436581749813</v>
      </c>
      <c r="AP963">
        <f t="shared" ref="AP963:AP1026" si="192">((V963*AD963+X963)/(8760*AI963))+Z963*AA963/1000000+Y963/1000</f>
        <v>0.13684662228837768</v>
      </c>
      <c r="AQ963">
        <f t="shared" ref="AQ963:AQ1026" si="193">(AE963)/(AC963*8760*AI963) + ((AF963+AG963)) + (AH963)/(AC963*8760*AI963)</f>
        <v>50.407459089874131</v>
      </c>
    </row>
    <row r="964" spans="1:43" x14ac:dyDescent="0.2">
      <c r="A964">
        <v>21007</v>
      </c>
      <c r="B964">
        <v>15</v>
      </c>
      <c r="C964">
        <v>21</v>
      </c>
      <c r="D964" t="s">
        <v>720</v>
      </c>
      <c r="E964">
        <v>7</v>
      </c>
      <c r="F964" t="s">
        <v>718</v>
      </c>
      <c r="G964" t="s">
        <v>719</v>
      </c>
      <c r="H964" t="s">
        <v>43</v>
      </c>
      <c r="I964">
        <v>43</v>
      </c>
      <c r="J964">
        <v>14</v>
      </c>
      <c r="K964">
        <v>65</v>
      </c>
      <c r="L964">
        <v>58</v>
      </c>
      <c r="M964">
        <v>18</v>
      </c>
      <c r="N964">
        <v>83</v>
      </c>
      <c r="O964">
        <v>71</v>
      </c>
      <c r="P964">
        <v>24</v>
      </c>
      <c r="Q964">
        <v>98</v>
      </c>
      <c r="R964">
        <v>3550</v>
      </c>
      <c r="S964" s="1">
        <v>0.97083882799999999</v>
      </c>
      <c r="T964">
        <f t="shared" si="183"/>
        <v>1</v>
      </c>
      <c r="U964">
        <f t="shared" si="184"/>
        <v>3446.4778394</v>
      </c>
      <c r="V964">
        <f t="shared" si="185"/>
        <v>1456.2582419999999</v>
      </c>
      <c r="W964">
        <v>24.69</v>
      </c>
      <c r="X964">
        <f t="shared" si="186"/>
        <v>23.97001066332</v>
      </c>
      <c r="Y964">
        <v>0</v>
      </c>
      <c r="Z964">
        <v>0</v>
      </c>
      <c r="AA964">
        <v>0</v>
      </c>
      <c r="AB964" s="3">
        <v>0.1</v>
      </c>
      <c r="AC964">
        <v>25</v>
      </c>
      <c r="AD964">
        <f t="shared" si="187"/>
        <v>0.11016807219002084</v>
      </c>
      <c r="AE964">
        <v>1630000</v>
      </c>
      <c r="AF964">
        <v>0</v>
      </c>
      <c r="AG964">
        <v>0</v>
      </c>
      <c r="AH964">
        <v>37800</v>
      </c>
      <c r="AI964">
        <v>0.15472169931247401</v>
      </c>
      <c r="AJ964">
        <v>0.155206781244</v>
      </c>
      <c r="AK964" s="2">
        <f t="shared" si="182"/>
        <v>0.29782582400081625</v>
      </c>
      <c r="AL964" s="2">
        <f t="shared" si="188"/>
        <v>0.35151907745162903</v>
      </c>
      <c r="AM964">
        <f t="shared" si="189"/>
        <v>0.31533199467320283</v>
      </c>
      <c r="AN964">
        <f t="shared" si="190"/>
        <v>0.378729961083074</v>
      </c>
      <c r="AO964">
        <f t="shared" si="191"/>
        <v>0.18974779983597784</v>
      </c>
      <c r="AP964">
        <f t="shared" si="192"/>
        <v>0.13605454638516504</v>
      </c>
      <c r="AQ964">
        <f t="shared" si="193"/>
        <v>49.220795454004367</v>
      </c>
    </row>
    <row r="965" spans="1:43" x14ac:dyDescent="0.2">
      <c r="A965">
        <v>21009</v>
      </c>
      <c r="B965">
        <v>15</v>
      </c>
      <c r="C965">
        <v>21</v>
      </c>
      <c r="D965" t="s">
        <v>721</v>
      </c>
      <c r="E965">
        <v>9</v>
      </c>
      <c r="F965" t="s">
        <v>718</v>
      </c>
      <c r="G965" t="s">
        <v>719</v>
      </c>
      <c r="H965" t="s">
        <v>43</v>
      </c>
      <c r="I965">
        <v>43</v>
      </c>
      <c r="J965">
        <v>14</v>
      </c>
      <c r="K965">
        <v>65</v>
      </c>
      <c r="L965">
        <v>58</v>
      </c>
      <c r="M965">
        <v>18</v>
      </c>
      <c r="N965">
        <v>83</v>
      </c>
      <c r="O965">
        <v>71</v>
      </c>
      <c r="P965">
        <v>24</v>
      </c>
      <c r="Q965">
        <v>98</v>
      </c>
      <c r="R965">
        <v>3550</v>
      </c>
      <c r="S965" s="1">
        <v>0.94869215900000003</v>
      </c>
      <c r="T965">
        <f t="shared" si="183"/>
        <v>1</v>
      </c>
      <c r="U965">
        <f t="shared" si="184"/>
        <v>3367.8571644500003</v>
      </c>
      <c r="V965">
        <f t="shared" si="185"/>
        <v>1423.0382385</v>
      </c>
      <c r="W965">
        <v>24.69</v>
      </c>
      <c r="X965">
        <f t="shared" si="186"/>
        <v>23.423209405710001</v>
      </c>
      <c r="Y965">
        <v>0</v>
      </c>
      <c r="Z965">
        <v>0</v>
      </c>
      <c r="AA965">
        <v>0</v>
      </c>
      <c r="AB965" s="3">
        <v>0.1</v>
      </c>
      <c r="AC965">
        <v>25</v>
      </c>
      <c r="AD965">
        <f t="shared" si="187"/>
        <v>0.11016807219002084</v>
      </c>
      <c r="AE965">
        <v>1630000</v>
      </c>
      <c r="AF965">
        <v>0</v>
      </c>
      <c r="AG965">
        <v>0</v>
      </c>
      <c r="AH965">
        <v>37800</v>
      </c>
      <c r="AI965">
        <v>0.15189809990778499</v>
      </c>
      <c r="AJ965">
        <v>0.15275882762974999</v>
      </c>
      <c r="AK965" s="2">
        <f t="shared" si="182"/>
        <v>0.29644177919936227</v>
      </c>
      <c r="AL965" s="2">
        <f t="shared" si="188"/>
        <v>0.35113312438780425</v>
      </c>
      <c r="AM965">
        <f t="shared" si="189"/>
        <v>0.3142733681167364</v>
      </c>
      <c r="AN965">
        <f t="shared" si="190"/>
        <v>0.37884982497725883</v>
      </c>
      <c r="AO965">
        <f t="shared" si="191"/>
        <v>0.19011362407877067</v>
      </c>
      <c r="AP965">
        <f t="shared" si="192"/>
        <v>0.13542227889032871</v>
      </c>
      <c r="AQ965">
        <f t="shared" si="193"/>
        <v>50.135749682046843</v>
      </c>
    </row>
    <row r="966" spans="1:43" x14ac:dyDescent="0.2">
      <c r="A966">
        <v>21011</v>
      </c>
      <c r="B966">
        <v>15</v>
      </c>
      <c r="C966">
        <v>21</v>
      </c>
      <c r="D966" t="s">
        <v>722</v>
      </c>
      <c r="E966">
        <v>11</v>
      </c>
      <c r="F966" t="s">
        <v>718</v>
      </c>
      <c r="G966" t="s">
        <v>719</v>
      </c>
      <c r="H966" t="s">
        <v>43</v>
      </c>
      <c r="I966">
        <v>43</v>
      </c>
      <c r="J966">
        <v>14</v>
      </c>
      <c r="K966">
        <v>65</v>
      </c>
      <c r="L966">
        <v>58</v>
      </c>
      <c r="M966">
        <v>18</v>
      </c>
      <c r="N966">
        <v>83</v>
      </c>
      <c r="O966">
        <v>71</v>
      </c>
      <c r="P966">
        <v>24</v>
      </c>
      <c r="Q966">
        <v>98</v>
      </c>
      <c r="R966">
        <v>3550</v>
      </c>
      <c r="S966" s="1">
        <v>0.95343700499999995</v>
      </c>
      <c r="T966">
        <f t="shared" si="183"/>
        <v>1</v>
      </c>
      <c r="U966">
        <f t="shared" si="184"/>
        <v>3384.7013677499999</v>
      </c>
      <c r="V966">
        <f t="shared" si="185"/>
        <v>1430.1555074999999</v>
      </c>
      <c r="W966">
        <v>24.69</v>
      </c>
      <c r="X966">
        <f t="shared" si="186"/>
        <v>23.54035965345</v>
      </c>
      <c r="Y966">
        <v>0</v>
      </c>
      <c r="Z966">
        <v>0</v>
      </c>
      <c r="AA966">
        <v>0</v>
      </c>
      <c r="AB966" s="3">
        <v>0.1</v>
      </c>
      <c r="AC966">
        <v>25</v>
      </c>
      <c r="AD966">
        <f t="shared" si="187"/>
        <v>0.11016807219002084</v>
      </c>
      <c r="AE966">
        <v>1630000</v>
      </c>
      <c r="AF966">
        <v>0</v>
      </c>
      <c r="AG966">
        <v>0</v>
      </c>
      <c r="AH966">
        <v>37800</v>
      </c>
      <c r="AI966">
        <v>0.14770085851371501</v>
      </c>
      <c r="AJ966">
        <v>0.14929936690012499</v>
      </c>
      <c r="AK966" s="2">
        <f t="shared" si="182"/>
        <v>0.30639059184697559</v>
      </c>
      <c r="AL966" s="2">
        <f t="shared" si="188"/>
        <v>0.36263611065520723</v>
      </c>
      <c r="AM966">
        <f t="shared" si="189"/>
        <v>0.32472890417732897</v>
      </c>
      <c r="AN966">
        <f t="shared" si="190"/>
        <v>0.39114044162265516</v>
      </c>
      <c r="AO966">
        <f t="shared" si="191"/>
        <v>0.19621267286639771</v>
      </c>
      <c r="AP966">
        <f t="shared" si="192"/>
        <v>0.13996715405816609</v>
      </c>
      <c r="AQ966">
        <f t="shared" si="193"/>
        <v>51.560466139390101</v>
      </c>
    </row>
    <row r="967" spans="1:43" x14ac:dyDescent="0.2">
      <c r="A967">
        <v>21013</v>
      </c>
      <c r="B967">
        <v>15</v>
      </c>
      <c r="C967">
        <v>21</v>
      </c>
      <c r="D967" t="s">
        <v>723</v>
      </c>
      <c r="E967">
        <v>13</v>
      </c>
      <c r="F967" t="s">
        <v>718</v>
      </c>
      <c r="G967" t="s">
        <v>719</v>
      </c>
      <c r="H967" t="s">
        <v>43</v>
      </c>
      <c r="I967">
        <v>43</v>
      </c>
      <c r="J967">
        <v>14</v>
      </c>
      <c r="K967">
        <v>65</v>
      </c>
      <c r="L967">
        <v>58</v>
      </c>
      <c r="M967">
        <v>18</v>
      </c>
      <c r="N967">
        <v>83</v>
      </c>
      <c r="O967">
        <v>71</v>
      </c>
      <c r="P967">
        <v>24</v>
      </c>
      <c r="Q967">
        <v>98</v>
      </c>
      <c r="R967">
        <v>3550</v>
      </c>
      <c r="S967" s="1">
        <v>0.93455974900000005</v>
      </c>
      <c r="T967">
        <f t="shared" si="183"/>
        <v>1</v>
      </c>
      <c r="U967">
        <f t="shared" si="184"/>
        <v>3317.68710895</v>
      </c>
      <c r="V967">
        <f t="shared" si="185"/>
        <v>1401.8396235</v>
      </c>
      <c r="W967">
        <v>24.69</v>
      </c>
      <c r="X967">
        <f t="shared" si="186"/>
        <v>23.074280202810002</v>
      </c>
      <c r="Y967">
        <v>0</v>
      </c>
      <c r="Z967">
        <v>0</v>
      </c>
      <c r="AA967">
        <v>0</v>
      </c>
      <c r="AB967" s="3">
        <v>0.1</v>
      </c>
      <c r="AC967">
        <v>25</v>
      </c>
      <c r="AD967">
        <f t="shared" si="187"/>
        <v>0.11016807219002084</v>
      </c>
      <c r="AE967">
        <v>1630000</v>
      </c>
      <c r="AF967">
        <v>0</v>
      </c>
      <c r="AG967">
        <v>0</v>
      </c>
      <c r="AH967">
        <v>37800</v>
      </c>
      <c r="AI967">
        <v>0.149073203809203</v>
      </c>
      <c r="AJ967">
        <v>0.15288574774712499</v>
      </c>
      <c r="AK967" s="2">
        <f t="shared" si="182"/>
        <v>0.29755957408258649</v>
      </c>
      <c r="AL967" s="2">
        <f t="shared" si="188"/>
        <v>0.35328730517876522</v>
      </c>
      <c r="AM967">
        <f t="shared" si="189"/>
        <v>0.31572906669208678</v>
      </c>
      <c r="AN967">
        <f t="shared" si="190"/>
        <v>0.38152922960027036</v>
      </c>
      <c r="AO967">
        <f t="shared" si="191"/>
        <v>0.19166064762613777</v>
      </c>
      <c r="AP967">
        <f t="shared" si="192"/>
        <v>0.13593291652995901</v>
      </c>
      <c r="AQ967">
        <f t="shared" si="193"/>
        <v>51.085808311346625</v>
      </c>
    </row>
    <row r="968" spans="1:43" x14ac:dyDescent="0.2">
      <c r="A968">
        <v>21015</v>
      </c>
      <c r="B968">
        <v>15</v>
      </c>
      <c r="C968">
        <v>21</v>
      </c>
      <c r="D968" t="s">
        <v>112</v>
      </c>
      <c r="E968">
        <v>15</v>
      </c>
      <c r="F968" t="s">
        <v>718</v>
      </c>
      <c r="G968" t="s">
        <v>719</v>
      </c>
      <c r="H968" t="s">
        <v>43</v>
      </c>
      <c r="I968">
        <v>43</v>
      </c>
      <c r="J968">
        <v>14</v>
      </c>
      <c r="K968">
        <v>65</v>
      </c>
      <c r="L968">
        <v>58</v>
      </c>
      <c r="M968">
        <v>18</v>
      </c>
      <c r="N968">
        <v>83</v>
      </c>
      <c r="O968">
        <v>71</v>
      </c>
      <c r="P968">
        <v>24</v>
      </c>
      <c r="Q968">
        <v>98</v>
      </c>
      <c r="R968">
        <v>3550</v>
      </c>
      <c r="S968" s="1">
        <v>0.96421483200000002</v>
      </c>
      <c r="T968">
        <f t="shared" si="183"/>
        <v>1</v>
      </c>
      <c r="U968">
        <f t="shared" si="184"/>
        <v>3422.9626536000001</v>
      </c>
      <c r="V968">
        <f t="shared" si="185"/>
        <v>1446.3222479999999</v>
      </c>
      <c r="W968">
        <v>24.69</v>
      </c>
      <c r="X968">
        <f t="shared" si="186"/>
        <v>23.806464202080001</v>
      </c>
      <c r="Y968">
        <v>0</v>
      </c>
      <c r="Z968">
        <v>0</v>
      </c>
      <c r="AA968">
        <v>0</v>
      </c>
      <c r="AB968" s="3">
        <v>0.1</v>
      </c>
      <c r="AC968">
        <v>25</v>
      </c>
      <c r="AD968">
        <f t="shared" si="187"/>
        <v>0.11016807219002084</v>
      </c>
      <c r="AE968">
        <v>1630000</v>
      </c>
      <c r="AF968">
        <v>0</v>
      </c>
      <c r="AG968">
        <v>0</v>
      </c>
      <c r="AH968">
        <v>37800</v>
      </c>
      <c r="AI968">
        <v>0.14778800591880101</v>
      </c>
      <c r="AJ968">
        <v>0.14862364971737499</v>
      </c>
      <c r="AK968" s="2">
        <f t="shared" si="182"/>
        <v>0.3096713730809183</v>
      </c>
      <c r="AL968" s="2">
        <f t="shared" si="188"/>
        <v>0.3658837251177236</v>
      </c>
      <c r="AM968">
        <f t="shared" si="189"/>
        <v>0.32799887170333036</v>
      </c>
      <c r="AN968">
        <f t="shared" si="190"/>
        <v>0.39437124769492315</v>
      </c>
      <c r="AO968">
        <f t="shared" si="191"/>
        <v>0.19767825189403224</v>
      </c>
      <c r="AP968">
        <f t="shared" si="192"/>
        <v>0.14146589985722688</v>
      </c>
      <c r="AQ968">
        <f t="shared" si="193"/>
        <v>51.530062042649391</v>
      </c>
    </row>
    <row r="969" spans="1:43" x14ac:dyDescent="0.2">
      <c r="A969">
        <v>21017</v>
      </c>
      <c r="B969">
        <v>15</v>
      </c>
      <c r="C969">
        <v>21</v>
      </c>
      <c r="D969" t="s">
        <v>655</v>
      </c>
      <c r="E969">
        <v>17</v>
      </c>
      <c r="F969" t="s">
        <v>718</v>
      </c>
      <c r="G969" t="s">
        <v>719</v>
      </c>
      <c r="H969" t="s">
        <v>43</v>
      </c>
      <c r="I969">
        <v>43</v>
      </c>
      <c r="J969">
        <v>14</v>
      </c>
      <c r="K969">
        <v>65</v>
      </c>
      <c r="L969">
        <v>58</v>
      </c>
      <c r="M969">
        <v>18</v>
      </c>
      <c r="N969">
        <v>83</v>
      </c>
      <c r="O969">
        <v>71</v>
      </c>
      <c r="P969">
        <v>24</v>
      </c>
      <c r="Q969">
        <v>98</v>
      </c>
      <c r="R969">
        <v>3550</v>
      </c>
      <c r="S969" s="1">
        <v>0.95392670000000002</v>
      </c>
      <c r="T969">
        <f t="shared" si="183"/>
        <v>1</v>
      </c>
      <c r="U969">
        <f t="shared" si="184"/>
        <v>3386.439785</v>
      </c>
      <c r="V969">
        <f t="shared" si="185"/>
        <v>1430.89005</v>
      </c>
      <c r="W969">
        <v>24.69</v>
      </c>
      <c r="X969">
        <f t="shared" si="186"/>
        <v>23.552450223000001</v>
      </c>
      <c r="Y969">
        <v>0</v>
      </c>
      <c r="Z969">
        <v>0</v>
      </c>
      <c r="AA969">
        <v>0</v>
      </c>
      <c r="AB969" s="3">
        <v>0.1</v>
      </c>
      <c r="AC969">
        <v>25</v>
      </c>
      <c r="AD969">
        <f t="shared" si="187"/>
        <v>0.11016807219002084</v>
      </c>
      <c r="AE969">
        <v>1630000</v>
      </c>
      <c r="AF969">
        <v>0</v>
      </c>
      <c r="AG969">
        <v>0</v>
      </c>
      <c r="AH969">
        <v>37800</v>
      </c>
      <c r="AI969">
        <v>0.14939040984303301</v>
      </c>
      <c r="AJ969">
        <v>0.15015394465412499</v>
      </c>
      <c r="AK969" s="2">
        <f t="shared" si="182"/>
        <v>0.30308101102399776</v>
      </c>
      <c r="AL969" s="2">
        <f t="shared" si="188"/>
        <v>0.3586904134230805</v>
      </c>
      <c r="AM969">
        <f t="shared" si="189"/>
        <v>0.32121192369591428</v>
      </c>
      <c r="AN969">
        <f t="shared" si="190"/>
        <v>0.38687237075002523</v>
      </c>
      <c r="AO969">
        <f t="shared" si="191"/>
        <v>0.19406465426036598</v>
      </c>
      <c r="AP969">
        <f t="shared" si="192"/>
        <v>0.13845525186128321</v>
      </c>
      <c r="AQ969">
        <f t="shared" si="193"/>
        <v>50.977335975963996</v>
      </c>
    </row>
    <row r="970" spans="1:43" x14ac:dyDescent="0.2">
      <c r="A970">
        <v>21019</v>
      </c>
      <c r="B970">
        <v>11</v>
      </c>
      <c r="C970">
        <v>21</v>
      </c>
      <c r="D970" t="s">
        <v>724</v>
      </c>
      <c r="E970">
        <v>19</v>
      </c>
      <c r="F970" t="s">
        <v>718</v>
      </c>
      <c r="G970" t="s">
        <v>719</v>
      </c>
      <c r="H970" t="s">
        <v>504</v>
      </c>
      <c r="I970">
        <v>43</v>
      </c>
      <c r="J970">
        <v>14</v>
      </c>
      <c r="K970">
        <v>65</v>
      </c>
      <c r="L970">
        <v>58</v>
      </c>
      <c r="M970">
        <v>18</v>
      </c>
      <c r="N970">
        <v>83</v>
      </c>
      <c r="O970">
        <v>71</v>
      </c>
      <c r="P970">
        <v>24</v>
      </c>
      <c r="Q970">
        <v>98</v>
      </c>
      <c r="R970">
        <v>3550</v>
      </c>
      <c r="S970" s="1">
        <v>0.95941363599999996</v>
      </c>
      <c r="T970">
        <f t="shared" si="183"/>
        <v>1</v>
      </c>
      <c r="U970">
        <f t="shared" si="184"/>
        <v>3405.9184077999998</v>
      </c>
      <c r="V970">
        <f t="shared" si="185"/>
        <v>1439.1204539999999</v>
      </c>
      <c r="W970">
        <v>24.69</v>
      </c>
      <c r="X970">
        <f t="shared" si="186"/>
        <v>23.687922672839999</v>
      </c>
      <c r="Y970">
        <v>0</v>
      </c>
      <c r="Z970">
        <v>0</v>
      </c>
      <c r="AA970">
        <v>0</v>
      </c>
      <c r="AB970" s="3">
        <v>0.1</v>
      </c>
      <c r="AC970">
        <v>25</v>
      </c>
      <c r="AD970">
        <f t="shared" si="187"/>
        <v>0.11016807219002084</v>
      </c>
      <c r="AE970">
        <v>1630000</v>
      </c>
      <c r="AF970">
        <v>0</v>
      </c>
      <c r="AG970">
        <v>0</v>
      </c>
      <c r="AH970">
        <v>37800</v>
      </c>
      <c r="AI970">
        <v>0.144929975482332</v>
      </c>
      <c r="AJ970">
        <v>0.14564080208624999</v>
      </c>
      <c r="AK970" s="2">
        <f t="shared" si="182"/>
        <v>0.3142057362128659</v>
      </c>
      <c r="AL970" s="2">
        <f t="shared" si="188"/>
        <v>0.37152660022238104</v>
      </c>
      <c r="AM970">
        <f t="shared" si="189"/>
        <v>0.33289465453960665</v>
      </c>
      <c r="AN970">
        <f t="shared" si="190"/>
        <v>0.40057589896986051</v>
      </c>
      <c r="AO970">
        <f t="shared" si="191"/>
        <v>0.20085817832897834</v>
      </c>
      <c r="AP970">
        <f t="shared" si="192"/>
        <v>0.14353731431946321</v>
      </c>
      <c r="AQ970">
        <f t="shared" si="193"/>
        <v>52.546238890957639</v>
      </c>
    </row>
    <row r="971" spans="1:43" x14ac:dyDescent="0.2">
      <c r="A971">
        <v>21021</v>
      </c>
      <c r="B971">
        <v>15</v>
      </c>
      <c r="C971">
        <v>21</v>
      </c>
      <c r="D971" t="s">
        <v>725</v>
      </c>
      <c r="E971">
        <v>21</v>
      </c>
      <c r="F971" t="s">
        <v>718</v>
      </c>
      <c r="G971" t="s">
        <v>719</v>
      </c>
      <c r="H971" t="s">
        <v>43</v>
      </c>
      <c r="I971">
        <v>43</v>
      </c>
      <c r="J971">
        <v>14</v>
      </c>
      <c r="K971">
        <v>65</v>
      </c>
      <c r="L971">
        <v>58</v>
      </c>
      <c r="M971">
        <v>18</v>
      </c>
      <c r="N971">
        <v>83</v>
      </c>
      <c r="O971">
        <v>71</v>
      </c>
      <c r="P971">
        <v>24</v>
      </c>
      <c r="Q971">
        <v>98</v>
      </c>
      <c r="R971">
        <v>3550</v>
      </c>
      <c r="S971" s="1">
        <v>0.94894812100000003</v>
      </c>
      <c r="T971">
        <f t="shared" si="183"/>
        <v>1</v>
      </c>
      <c r="U971">
        <f t="shared" si="184"/>
        <v>3368.76582955</v>
      </c>
      <c r="V971">
        <f t="shared" si="185"/>
        <v>1423.4221815000001</v>
      </c>
      <c r="W971">
        <v>24.69</v>
      </c>
      <c r="X971">
        <f t="shared" si="186"/>
        <v>23.429529107490001</v>
      </c>
      <c r="Y971">
        <v>0</v>
      </c>
      <c r="Z971">
        <v>0</v>
      </c>
      <c r="AA971">
        <v>0</v>
      </c>
      <c r="AB971" s="3">
        <v>0.1</v>
      </c>
      <c r="AC971">
        <v>25</v>
      </c>
      <c r="AD971">
        <f t="shared" si="187"/>
        <v>0.11016807219002084</v>
      </c>
      <c r="AE971">
        <v>1630000</v>
      </c>
      <c r="AF971">
        <v>0</v>
      </c>
      <c r="AG971">
        <v>0</v>
      </c>
      <c r="AH971">
        <v>37800</v>
      </c>
      <c r="AI971">
        <v>0.15078180851284401</v>
      </c>
      <c r="AJ971">
        <v>0.15200405296524999</v>
      </c>
      <c r="AK971" s="2">
        <f t="shared" si="182"/>
        <v>0.29871701684166951</v>
      </c>
      <c r="AL971" s="2">
        <f t="shared" si="188"/>
        <v>0.35381326152437909</v>
      </c>
      <c r="AM971">
        <f t="shared" si="189"/>
        <v>0.31668061935844871</v>
      </c>
      <c r="AN971">
        <f t="shared" si="190"/>
        <v>0.38173515871327313</v>
      </c>
      <c r="AO971">
        <f t="shared" si="191"/>
        <v>0.19155791102837769</v>
      </c>
      <c r="AP971">
        <f t="shared" si="192"/>
        <v>0.13646166634566811</v>
      </c>
      <c r="AQ971">
        <f t="shared" si="193"/>
        <v>50.506922481345221</v>
      </c>
    </row>
    <row r="972" spans="1:43" x14ac:dyDescent="0.2">
      <c r="A972">
        <v>21023</v>
      </c>
      <c r="B972">
        <v>15</v>
      </c>
      <c r="C972">
        <v>21</v>
      </c>
      <c r="D972" t="s">
        <v>726</v>
      </c>
      <c r="E972">
        <v>23</v>
      </c>
      <c r="F972" t="s">
        <v>718</v>
      </c>
      <c r="G972" t="s">
        <v>719</v>
      </c>
      <c r="H972" t="s">
        <v>43</v>
      </c>
      <c r="I972">
        <v>43</v>
      </c>
      <c r="J972">
        <v>14</v>
      </c>
      <c r="K972">
        <v>65</v>
      </c>
      <c r="L972">
        <v>58</v>
      </c>
      <c r="M972">
        <v>18</v>
      </c>
      <c r="N972">
        <v>83</v>
      </c>
      <c r="O972">
        <v>71</v>
      </c>
      <c r="P972">
        <v>24</v>
      </c>
      <c r="Q972">
        <v>98</v>
      </c>
      <c r="R972">
        <v>3550</v>
      </c>
      <c r="S972" s="1">
        <v>0.95957002000000002</v>
      </c>
      <c r="T972">
        <f t="shared" si="183"/>
        <v>1</v>
      </c>
      <c r="U972">
        <f t="shared" si="184"/>
        <v>3406.473571</v>
      </c>
      <c r="V972">
        <f t="shared" si="185"/>
        <v>1439.3550299999999</v>
      </c>
      <c r="W972">
        <v>24.69</v>
      </c>
      <c r="X972">
        <f t="shared" si="186"/>
        <v>23.691783793800003</v>
      </c>
      <c r="Y972">
        <v>0</v>
      </c>
      <c r="Z972">
        <v>0</v>
      </c>
      <c r="AA972">
        <v>0</v>
      </c>
      <c r="AB972" s="3">
        <v>0.1</v>
      </c>
      <c r="AC972">
        <v>25</v>
      </c>
      <c r="AD972">
        <f t="shared" si="187"/>
        <v>0.11016807219002084</v>
      </c>
      <c r="AE972">
        <v>1630000</v>
      </c>
      <c r="AF972">
        <v>0</v>
      </c>
      <c r="AG972">
        <v>0</v>
      </c>
      <c r="AH972">
        <v>37800</v>
      </c>
      <c r="AI972">
        <v>0.14773781621065099</v>
      </c>
      <c r="AJ972">
        <v>0.14882729086962501</v>
      </c>
      <c r="AK972" s="2">
        <f t="shared" si="182"/>
        <v>0.30828432056264443</v>
      </c>
      <c r="AL972" s="2">
        <f t="shared" si="188"/>
        <v>0.3645157691423358</v>
      </c>
      <c r="AM972">
        <f t="shared" si="189"/>
        <v>0.32661804542983636</v>
      </c>
      <c r="AN972">
        <f t="shared" si="190"/>
        <v>0.39301296954259202</v>
      </c>
      <c r="AO972">
        <f t="shared" si="191"/>
        <v>0.19706370693917613</v>
      </c>
      <c r="AP972">
        <f t="shared" si="192"/>
        <v>0.14083225835948476</v>
      </c>
      <c r="AQ972">
        <f t="shared" si="193"/>
        <v>51.547567911093971</v>
      </c>
    </row>
    <row r="973" spans="1:43" x14ac:dyDescent="0.2">
      <c r="A973">
        <v>21025</v>
      </c>
      <c r="B973">
        <v>15</v>
      </c>
      <c r="C973">
        <v>21</v>
      </c>
      <c r="D973" t="s">
        <v>727</v>
      </c>
      <c r="E973">
        <v>25</v>
      </c>
      <c r="F973" t="s">
        <v>718</v>
      </c>
      <c r="G973" t="s">
        <v>719</v>
      </c>
      <c r="H973" t="s">
        <v>43</v>
      </c>
      <c r="I973">
        <v>43</v>
      </c>
      <c r="J973">
        <v>14</v>
      </c>
      <c r="K973">
        <v>65</v>
      </c>
      <c r="L973">
        <v>58</v>
      </c>
      <c r="M973">
        <v>18</v>
      </c>
      <c r="N973">
        <v>83</v>
      </c>
      <c r="O973">
        <v>71</v>
      </c>
      <c r="P973">
        <v>24</v>
      </c>
      <c r="Q973">
        <v>98</v>
      </c>
      <c r="R973">
        <v>3550</v>
      </c>
      <c r="S973" s="1">
        <v>0.94638200299999997</v>
      </c>
      <c r="T973">
        <f t="shared" si="183"/>
        <v>1</v>
      </c>
      <c r="U973">
        <f t="shared" si="184"/>
        <v>3359.6561106499998</v>
      </c>
      <c r="V973">
        <f t="shared" si="185"/>
        <v>1419.5730045</v>
      </c>
      <c r="W973">
        <v>24.69</v>
      </c>
      <c r="X973">
        <f t="shared" si="186"/>
        <v>23.366171654070001</v>
      </c>
      <c r="Y973">
        <v>0</v>
      </c>
      <c r="Z973">
        <v>0</v>
      </c>
      <c r="AA973">
        <v>0</v>
      </c>
      <c r="AB973" s="3">
        <v>0.1</v>
      </c>
      <c r="AC973">
        <v>25</v>
      </c>
      <c r="AD973">
        <f t="shared" si="187"/>
        <v>0.11016807219002084</v>
      </c>
      <c r="AE973">
        <v>1630000</v>
      </c>
      <c r="AF973">
        <v>0</v>
      </c>
      <c r="AG973">
        <v>0</v>
      </c>
      <c r="AH973">
        <v>37800</v>
      </c>
      <c r="AI973">
        <v>0.14395677364497</v>
      </c>
      <c r="AJ973">
        <v>0.14569687806000001</v>
      </c>
      <c r="AK973" s="2">
        <f t="shared" si="182"/>
        <v>0.31203320330267093</v>
      </c>
      <c r="AL973" s="2">
        <f t="shared" si="188"/>
        <v>0.36974157787359119</v>
      </c>
      <c r="AM973">
        <f t="shared" si="189"/>
        <v>0.33084846573391874</v>
      </c>
      <c r="AN973">
        <f t="shared" si="190"/>
        <v>0.39898726078695129</v>
      </c>
      <c r="AO973">
        <f t="shared" si="191"/>
        <v>0.20025321961544718</v>
      </c>
      <c r="AP973">
        <f t="shared" si="192"/>
        <v>0.14254484504452689</v>
      </c>
      <c r="AQ973">
        <f t="shared" si="193"/>
        <v>52.901471193963133</v>
      </c>
    </row>
    <row r="974" spans="1:43" x14ac:dyDescent="0.2">
      <c r="A974">
        <v>21027</v>
      </c>
      <c r="B974">
        <v>15</v>
      </c>
      <c r="C974">
        <v>21</v>
      </c>
      <c r="D974" t="s">
        <v>728</v>
      </c>
      <c r="E974">
        <v>27</v>
      </c>
      <c r="F974" t="s">
        <v>718</v>
      </c>
      <c r="G974" t="s">
        <v>719</v>
      </c>
      <c r="H974" t="s">
        <v>43</v>
      </c>
      <c r="I974">
        <v>43</v>
      </c>
      <c r="J974">
        <v>14</v>
      </c>
      <c r="K974">
        <v>65</v>
      </c>
      <c r="L974">
        <v>58</v>
      </c>
      <c r="M974">
        <v>18</v>
      </c>
      <c r="N974">
        <v>83</v>
      </c>
      <c r="O974">
        <v>71</v>
      </c>
      <c r="P974">
        <v>24</v>
      </c>
      <c r="Q974">
        <v>98</v>
      </c>
      <c r="R974">
        <v>3550</v>
      </c>
      <c r="S974" s="1">
        <v>0.96098278100000001</v>
      </c>
      <c r="T974">
        <f t="shared" si="183"/>
        <v>1</v>
      </c>
      <c r="U974">
        <f t="shared" si="184"/>
        <v>3411.48887255</v>
      </c>
      <c r="V974">
        <f t="shared" si="185"/>
        <v>1441.4741715</v>
      </c>
      <c r="W974">
        <v>24.69</v>
      </c>
      <c r="X974">
        <f t="shared" si="186"/>
        <v>23.726664862890001</v>
      </c>
      <c r="Y974">
        <v>0</v>
      </c>
      <c r="Z974">
        <v>0</v>
      </c>
      <c r="AA974">
        <v>0</v>
      </c>
      <c r="AB974" s="3">
        <v>0.1</v>
      </c>
      <c r="AC974">
        <v>25</v>
      </c>
      <c r="AD974">
        <f t="shared" si="187"/>
        <v>0.11016807219002084</v>
      </c>
      <c r="AE974">
        <v>1630000</v>
      </c>
      <c r="AF974">
        <v>0</v>
      </c>
      <c r="AG974">
        <v>0</v>
      </c>
      <c r="AH974">
        <v>37800</v>
      </c>
      <c r="AI974">
        <v>0.15139491298063501</v>
      </c>
      <c r="AJ974">
        <v>0.152575818295625</v>
      </c>
      <c r="AK974" s="2">
        <f t="shared" si="182"/>
        <v>0.3012803205020535</v>
      </c>
      <c r="AL974" s="2">
        <f t="shared" si="188"/>
        <v>0.35615344174482427</v>
      </c>
      <c r="AM974">
        <f t="shared" si="189"/>
        <v>0.31917117575973514</v>
      </c>
      <c r="AN974">
        <f t="shared" si="190"/>
        <v>0.38396226353654234</v>
      </c>
      <c r="AO974">
        <f t="shared" si="191"/>
        <v>0.1925057710581598</v>
      </c>
      <c r="AP974">
        <f t="shared" si="192"/>
        <v>0.13763264981538903</v>
      </c>
      <c r="AQ974">
        <f t="shared" si="193"/>
        <v>50.302384434339331</v>
      </c>
    </row>
    <row r="975" spans="1:43" x14ac:dyDescent="0.2">
      <c r="A975">
        <v>21029</v>
      </c>
      <c r="B975">
        <v>15</v>
      </c>
      <c r="C975">
        <v>21</v>
      </c>
      <c r="D975" t="s">
        <v>729</v>
      </c>
      <c r="E975">
        <v>29</v>
      </c>
      <c r="F975" t="s">
        <v>718</v>
      </c>
      <c r="G975" t="s">
        <v>719</v>
      </c>
      <c r="H975" t="s">
        <v>43</v>
      </c>
      <c r="I975">
        <v>43</v>
      </c>
      <c r="J975">
        <v>14</v>
      </c>
      <c r="K975">
        <v>65</v>
      </c>
      <c r="L975">
        <v>58</v>
      </c>
      <c r="M975">
        <v>18</v>
      </c>
      <c r="N975">
        <v>83</v>
      </c>
      <c r="O975">
        <v>71</v>
      </c>
      <c r="P975">
        <v>24</v>
      </c>
      <c r="Q975">
        <v>98</v>
      </c>
      <c r="R975">
        <v>3550</v>
      </c>
      <c r="S975" s="1">
        <v>0.95643150200000004</v>
      </c>
      <c r="T975">
        <f t="shared" si="183"/>
        <v>1</v>
      </c>
      <c r="U975">
        <f t="shared" si="184"/>
        <v>3395.3318321000002</v>
      </c>
      <c r="V975">
        <f t="shared" si="185"/>
        <v>1434.6472530000001</v>
      </c>
      <c r="W975">
        <v>24.69</v>
      </c>
      <c r="X975">
        <f t="shared" si="186"/>
        <v>23.614293784380003</v>
      </c>
      <c r="Y975">
        <v>0</v>
      </c>
      <c r="Z975">
        <v>0</v>
      </c>
      <c r="AA975">
        <v>0</v>
      </c>
      <c r="AB975" s="3">
        <v>0.1</v>
      </c>
      <c r="AC975">
        <v>25</v>
      </c>
      <c r="AD975">
        <f t="shared" si="187"/>
        <v>0.11016807219002084</v>
      </c>
      <c r="AE975">
        <v>1630000</v>
      </c>
      <c r="AF975">
        <v>0</v>
      </c>
      <c r="AG975">
        <v>0</v>
      </c>
      <c r="AH975">
        <v>37800</v>
      </c>
      <c r="AI975">
        <v>0.149423221301279</v>
      </c>
      <c r="AJ975">
        <v>0.150172619988375</v>
      </c>
      <c r="AK975" s="2">
        <f t="shared" si="182"/>
        <v>0.30381010766484762</v>
      </c>
      <c r="AL975" s="2">
        <f t="shared" si="188"/>
        <v>0.35940729893925366</v>
      </c>
      <c r="AM975">
        <f t="shared" si="189"/>
        <v>0.32193703901659904</v>
      </c>
      <c r="AN975">
        <f t="shared" si="190"/>
        <v>0.38758306786316393</v>
      </c>
      <c r="AO975">
        <f t="shared" si="191"/>
        <v>0.19438551335575691</v>
      </c>
      <c r="AP975">
        <f t="shared" si="192"/>
        <v>0.13878832208135086</v>
      </c>
      <c r="AQ975">
        <f t="shared" si="193"/>
        <v>50.966141994758786</v>
      </c>
    </row>
    <row r="976" spans="1:43" x14ac:dyDescent="0.2">
      <c r="A976">
        <v>21031</v>
      </c>
      <c r="B976">
        <v>15</v>
      </c>
      <c r="C976">
        <v>21</v>
      </c>
      <c r="D976" t="s">
        <v>24</v>
      </c>
      <c r="E976">
        <v>31</v>
      </c>
      <c r="F976" t="s">
        <v>718</v>
      </c>
      <c r="G976" t="s">
        <v>719</v>
      </c>
      <c r="H976" t="s">
        <v>43</v>
      </c>
      <c r="I976">
        <v>43</v>
      </c>
      <c r="J976">
        <v>14</v>
      </c>
      <c r="K976">
        <v>65</v>
      </c>
      <c r="L976">
        <v>58</v>
      </c>
      <c r="M976">
        <v>18</v>
      </c>
      <c r="N976">
        <v>83</v>
      </c>
      <c r="O976">
        <v>71</v>
      </c>
      <c r="P976">
        <v>24</v>
      </c>
      <c r="Q976">
        <v>98</v>
      </c>
      <c r="R976">
        <v>3550</v>
      </c>
      <c r="S976" s="1">
        <v>0.95645022899999999</v>
      </c>
      <c r="T976">
        <f t="shared" si="183"/>
        <v>1</v>
      </c>
      <c r="U976">
        <f t="shared" si="184"/>
        <v>3395.3983129499998</v>
      </c>
      <c r="V976">
        <f t="shared" si="185"/>
        <v>1434.6753435000001</v>
      </c>
      <c r="W976">
        <v>24.69</v>
      </c>
      <c r="X976">
        <f t="shared" si="186"/>
        <v>23.614756154009999</v>
      </c>
      <c r="Y976">
        <v>0</v>
      </c>
      <c r="Z976">
        <v>0</v>
      </c>
      <c r="AA976">
        <v>0</v>
      </c>
      <c r="AB976" s="3">
        <v>0.1</v>
      </c>
      <c r="AC976">
        <v>25</v>
      </c>
      <c r="AD976">
        <f t="shared" si="187"/>
        <v>0.11016807219002084</v>
      </c>
      <c r="AE976">
        <v>1630000</v>
      </c>
      <c r="AF976">
        <v>0</v>
      </c>
      <c r="AG976">
        <v>0</v>
      </c>
      <c r="AH976">
        <v>37800</v>
      </c>
      <c r="AI976">
        <v>0.152018989307841</v>
      </c>
      <c r="AJ976">
        <v>0.15280177894700001</v>
      </c>
      <c r="AK976" s="2">
        <f t="shared" si="182"/>
        <v>0.29862830966385551</v>
      </c>
      <c r="AL976" s="2">
        <f t="shared" si="188"/>
        <v>0.35327616289160108</v>
      </c>
      <c r="AM976">
        <f t="shared" si="189"/>
        <v>0.31644571844428698</v>
      </c>
      <c r="AN976">
        <f t="shared" si="190"/>
        <v>0.38097082244972763</v>
      </c>
      <c r="AO976">
        <f t="shared" si="191"/>
        <v>0.19106899583817649</v>
      </c>
      <c r="AP976">
        <f t="shared" si="192"/>
        <v>0.13642114261043095</v>
      </c>
      <c r="AQ976">
        <f t="shared" si="193"/>
        <v>50.095880447762262</v>
      </c>
    </row>
    <row r="977" spans="1:43" x14ac:dyDescent="0.2">
      <c r="A977">
        <v>21033</v>
      </c>
      <c r="B977">
        <v>15</v>
      </c>
      <c r="C977">
        <v>21</v>
      </c>
      <c r="D977" t="s">
        <v>730</v>
      </c>
      <c r="E977">
        <v>33</v>
      </c>
      <c r="F977" t="s">
        <v>718</v>
      </c>
      <c r="G977" t="s">
        <v>719</v>
      </c>
      <c r="H977" t="s">
        <v>43</v>
      </c>
      <c r="I977">
        <v>43</v>
      </c>
      <c r="J977">
        <v>14</v>
      </c>
      <c r="K977">
        <v>65</v>
      </c>
      <c r="L977">
        <v>58</v>
      </c>
      <c r="M977">
        <v>18</v>
      </c>
      <c r="N977">
        <v>83</v>
      </c>
      <c r="O977">
        <v>71</v>
      </c>
      <c r="P977">
        <v>24</v>
      </c>
      <c r="Q977">
        <v>98</v>
      </c>
      <c r="R977">
        <v>3550</v>
      </c>
      <c r="S977" s="1">
        <v>0.964963244</v>
      </c>
      <c r="T977">
        <f t="shared" si="183"/>
        <v>1</v>
      </c>
      <c r="U977">
        <f t="shared" si="184"/>
        <v>3425.6195161999999</v>
      </c>
      <c r="V977">
        <f t="shared" si="185"/>
        <v>1447.444866</v>
      </c>
      <c r="W977">
        <v>24.69</v>
      </c>
      <c r="X977">
        <f t="shared" si="186"/>
        <v>23.824942494360002</v>
      </c>
      <c r="Y977">
        <v>0</v>
      </c>
      <c r="Z977">
        <v>0</v>
      </c>
      <c r="AA977">
        <v>0</v>
      </c>
      <c r="AB977" s="3">
        <v>0.1</v>
      </c>
      <c r="AC977">
        <v>25</v>
      </c>
      <c r="AD977">
        <f t="shared" si="187"/>
        <v>0.11016807219002084</v>
      </c>
      <c r="AE977">
        <v>1630000</v>
      </c>
      <c r="AF977">
        <v>0</v>
      </c>
      <c r="AG977">
        <v>0</v>
      </c>
      <c r="AH977">
        <v>37800</v>
      </c>
      <c r="AI977">
        <v>0.153481161962507</v>
      </c>
      <c r="AJ977">
        <v>0.15439957384075001</v>
      </c>
      <c r="AK977" s="2">
        <f t="shared" si="182"/>
        <v>0.29841602012619139</v>
      </c>
      <c r="AL977" s="2">
        <f t="shared" si="188"/>
        <v>0.35254325834422434</v>
      </c>
      <c r="AM977">
        <f t="shared" si="189"/>
        <v>0.3160636873724656</v>
      </c>
      <c r="AN977">
        <f t="shared" si="190"/>
        <v>0.3799740785270922</v>
      </c>
      <c r="AO977">
        <f t="shared" si="191"/>
        <v>0.19045140147200243</v>
      </c>
      <c r="AP977">
        <f t="shared" si="192"/>
        <v>0.13632416325396948</v>
      </c>
      <c r="AQ977">
        <f t="shared" si="193"/>
        <v>49.61863082594855</v>
      </c>
    </row>
    <row r="978" spans="1:43" x14ac:dyDescent="0.2">
      <c r="A978">
        <v>21035</v>
      </c>
      <c r="B978">
        <v>15</v>
      </c>
      <c r="C978">
        <v>21</v>
      </c>
      <c r="D978" t="s">
        <v>731</v>
      </c>
      <c r="E978">
        <v>35</v>
      </c>
      <c r="F978" t="s">
        <v>718</v>
      </c>
      <c r="G978" t="s">
        <v>719</v>
      </c>
      <c r="H978" t="s">
        <v>43</v>
      </c>
      <c r="I978">
        <v>43</v>
      </c>
      <c r="J978">
        <v>14</v>
      </c>
      <c r="K978">
        <v>65</v>
      </c>
      <c r="L978">
        <v>58</v>
      </c>
      <c r="M978">
        <v>18</v>
      </c>
      <c r="N978">
        <v>83</v>
      </c>
      <c r="O978">
        <v>71</v>
      </c>
      <c r="P978">
        <v>24</v>
      </c>
      <c r="Q978">
        <v>98</v>
      </c>
      <c r="R978">
        <v>3550</v>
      </c>
      <c r="S978" s="1">
        <v>0.96189106899999999</v>
      </c>
      <c r="T978">
        <f t="shared" si="183"/>
        <v>1</v>
      </c>
      <c r="U978">
        <f t="shared" si="184"/>
        <v>3414.7132949500001</v>
      </c>
      <c r="V978">
        <f t="shared" si="185"/>
        <v>1442.8366034999999</v>
      </c>
      <c r="W978">
        <v>24.69</v>
      </c>
      <c r="X978">
        <f t="shared" si="186"/>
        <v>23.749090493610002</v>
      </c>
      <c r="Y978">
        <v>0</v>
      </c>
      <c r="Z978">
        <v>0</v>
      </c>
      <c r="AA978">
        <v>0</v>
      </c>
      <c r="AB978" s="3">
        <v>0.1</v>
      </c>
      <c r="AC978">
        <v>25</v>
      </c>
      <c r="AD978">
        <f t="shared" si="187"/>
        <v>0.11016807219002084</v>
      </c>
      <c r="AE978">
        <v>1630000</v>
      </c>
      <c r="AF978">
        <v>0</v>
      </c>
      <c r="AG978">
        <v>0</v>
      </c>
      <c r="AH978">
        <v>37800</v>
      </c>
      <c r="AI978">
        <v>0.153741919503809</v>
      </c>
      <c r="AJ978">
        <v>0.155229123118</v>
      </c>
      <c r="AK978" s="2">
        <f t="shared" si="182"/>
        <v>0.29696142238386858</v>
      </c>
      <c r="AL978" s="2">
        <f t="shared" si="188"/>
        <v>0.35099685684661636</v>
      </c>
      <c r="AM978">
        <f t="shared" si="189"/>
        <v>0.31457915789561197</v>
      </c>
      <c r="AN978">
        <f t="shared" si="190"/>
        <v>0.37838115235196051</v>
      </c>
      <c r="AO978">
        <f t="shared" si="191"/>
        <v>0.18969509981204905</v>
      </c>
      <c r="AP978">
        <f t="shared" si="192"/>
        <v>0.13565966534930127</v>
      </c>
      <c r="AQ978">
        <f t="shared" si="193"/>
        <v>49.534473998593306</v>
      </c>
    </row>
    <row r="979" spans="1:43" x14ac:dyDescent="0.2">
      <c r="A979">
        <v>21037</v>
      </c>
      <c r="B979">
        <v>15</v>
      </c>
      <c r="C979">
        <v>21</v>
      </c>
      <c r="D979" t="s">
        <v>732</v>
      </c>
      <c r="E979">
        <v>37</v>
      </c>
      <c r="F979" t="s">
        <v>718</v>
      </c>
      <c r="G979" t="s">
        <v>719</v>
      </c>
      <c r="H979" t="s">
        <v>43</v>
      </c>
      <c r="I979">
        <v>43</v>
      </c>
      <c r="J979">
        <v>14</v>
      </c>
      <c r="K979">
        <v>65</v>
      </c>
      <c r="L979">
        <v>58</v>
      </c>
      <c r="M979">
        <v>18</v>
      </c>
      <c r="N979">
        <v>83</v>
      </c>
      <c r="O979">
        <v>71</v>
      </c>
      <c r="P979">
        <v>24</v>
      </c>
      <c r="Q979">
        <v>98</v>
      </c>
      <c r="R979">
        <v>3550</v>
      </c>
      <c r="S979" s="1">
        <v>0.96224278200000002</v>
      </c>
      <c r="T979">
        <f t="shared" si="183"/>
        <v>1</v>
      </c>
      <c r="U979">
        <f t="shared" si="184"/>
        <v>3415.9618761000002</v>
      </c>
      <c r="V979">
        <f t="shared" si="185"/>
        <v>1443.3641729999999</v>
      </c>
      <c r="W979">
        <v>24.69</v>
      </c>
      <c r="X979">
        <f t="shared" si="186"/>
        <v>23.757774287580002</v>
      </c>
      <c r="Y979">
        <v>0</v>
      </c>
      <c r="Z979">
        <v>0</v>
      </c>
      <c r="AA979">
        <v>0</v>
      </c>
      <c r="AB979" s="3">
        <v>0.1</v>
      </c>
      <c r="AC979">
        <v>25</v>
      </c>
      <c r="AD979">
        <f t="shared" si="187"/>
        <v>0.11016807219002084</v>
      </c>
      <c r="AE979">
        <v>1630000</v>
      </c>
      <c r="AF979">
        <v>0</v>
      </c>
      <c r="AG979">
        <v>0</v>
      </c>
      <c r="AH979">
        <v>37800</v>
      </c>
      <c r="AI979">
        <v>0.14777185709671101</v>
      </c>
      <c r="AJ979">
        <v>0.14854132434924999</v>
      </c>
      <c r="AK979" s="2">
        <f t="shared" si="182"/>
        <v>0.30907179337112811</v>
      </c>
      <c r="AL979" s="2">
        <f t="shared" si="188"/>
        <v>0.36529028841303701</v>
      </c>
      <c r="AM979">
        <f t="shared" si="189"/>
        <v>0.3274012948614774</v>
      </c>
      <c r="AN979">
        <f t="shared" si="190"/>
        <v>0.39378092416714938</v>
      </c>
      <c r="AO979">
        <f t="shared" si="191"/>
        <v>0.19741049136605249</v>
      </c>
      <c r="AP979">
        <f t="shared" si="192"/>
        <v>0.14119199632414361</v>
      </c>
      <c r="AQ979">
        <f t="shared" si="193"/>
        <v>51.535693357167347</v>
      </c>
    </row>
    <row r="980" spans="1:43" x14ac:dyDescent="0.2">
      <c r="A980">
        <v>21039</v>
      </c>
      <c r="B980">
        <v>15</v>
      </c>
      <c r="C980">
        <v>21</v>
      </c>
      <c r="D980" t="s">
        <v>733</v>
      </c>
      <c r="E980">
        <v>39</v>
      </c>
      <c r="F980" t="s">
        <v>718</v>
      </c>
      <c r="G980" t="s">
        <v>719</v>
      </c>
      <c r="H980" t="s">
        <v>43</v>
      </c>
      <c r="I980">
        <v>43</v>
      </c>
      <c r="J980">
        <v>14</v>
      </c>
      <c r="K980">
        <v>65</v>
      </c>
      <c r="L980">
        <v>58</v>
      </c>
      <c r="M980">
        <v>18</v>
      </c>
      <c r="N980">
        <v>83</v>
      </c>
      <c r="O980">
        <v>71</v>
      </c>
      <c r="P980">
        <v>24</v>
      </c>
      <c r="Q980">
        <v>98</v>
      </c>
      <c r="R980">
        <v>3550</v>
      </c>
      <c r="S980" s="1">
        <v>0.96820498700000002</v>
      </c>
      <c r="T980">
        <f t="shared" si="183"/>
        <v>1</v>
      </c>
      <c r="U980">
        <f t="shared" si="184"/>
        <v>3437.1277038500002</v>
      </c>
      <c r="V980">
        <f t="shared" si="185"/>
        <v>1452.3074805000001</v>
      </c>
      <c r="W980">
        <v>24.69</v>
      </c>
      <c r="X980">
        <f t="shared" si="186"/>
        <v>23.904981129030002</v>
      </c>
      <c r="Y980">
        <v>0</v>
      </c>
      <c r="Z980">
        <v>0</v>
      </c>
      <c r="AA980">
        <v>0</v>
      </c>
      <c r="AB980" s="3">
        <v>0.1</v>
      </c>
      <c r="AC980">
        <v>25</v>
      </c>
      <c r="AD980">
        <f t="shared" si="187"/>
        <v>0.11016807219002084</v>
      </c>
      <c r="AE980">
        <v>1630000</v>
      </c>
      <c r="AF980">
        <v>0</v>
      </c>
      <c r="AG980">
        <v>0</v>
      </c>
      <c r="AH980">
        <v>37800</v>
      </c>
      <c r="AI980">
        <v>0.15509599655134401</v>
      </c>
      <c r="AJ980">
        <v>0.155851766974375</v>
      </c>
      <c r="AK980" s="2">
        <f t="shared" si="182"/>
        <v>0.29630103532607965</v>
      </c>
      <c r="AL980" s="2">
        <f t="shared" si="188"/>
        <v>0.3498647094391954</v>
      </c>
      <c r="AM980">
        <f t="shared" si="189"/>
        <v>0.3137649578973446</v>
      </c>
      <c r="AN980">
        <f t="shared" si="190"/>
        <v>0.3770099243310408</v>
      </c>
      <c r="AO980">
        <f t="shared" si="191"/>
        <v>0.18892165755861462</v>
      </c>
      <c r="AP980">
        <f t="shared" si="192"/>
        <v>0.13535798344549885</v>
      </c>
      <c r="AQ980">
        <f t="shared" si="193"/>
        <v>49.102009616567734</v>
      </c>
    </row>
    <row r="981" spans="1:43" x14ac:dyDescent="0.2">
      <c r="A981">
        <v>21041</v>
      </c>
      <c r="B981">
        <v>15</v>
      </c>
      <c r="C981">
        <v>21</v>
      </c>
      <c r="D981" t="s">
        <v>114</v>
      </c>
      <c r="E981">
        <v>41</v>
      </c>
      <c r="F981" t="s">
        <v>718</v>
      </c>
      <c r="G981" t="s">
        <v>719</v>
      </c>
      <c r="H981" t="s">
        <v>43</v>
      </c>
      <c r="I981">
        <v>43</v>
      </c>
      <c r="J981">
        <v>14</v>
      </c>
      <c r="K981">
        <v>65</v>
      </c>
      <c r="L981">
        <v>58</v>
      </c>
      <c r="M981">
        <v>18</v>
      </c>
      <c r="N981">
        <v>83</v>
      </c>
      <c r="O981">
        <v>71</v>
      </c>
      <c r="P981">
        <v>24</v>
      </c>
      <c r="Q981">
        <v>98</v>
      </c>
      <c r="R981">
        <v>3550</v>
      </c>
      <c r="S981" s="1">
        <v>0.96251881100000003</v>
      </c>
      <c r="T981">
        <f t="shared" si="183"/>
        <v>1</v>
      </c>
      <c r="U981">
        <f t="shared" si="184"/>
        <v>3416.9417790500002</v>
      </c>
      <c r="V981">
        <f t="shared" si="185"/>
        <v>1443.7782165000001</v>
      </c>
      <c r="W981">
        <v>24.69</v>
      </c>
      <c r="X981">
        <f t="shared" si="186"/>
        <v>23.764589443590001</v>
      </c>
      <c r="Y981">
        <v>0</v>
      </c>
      <c r="Z981">
        <v>0</v>
      </c>
      <c r="AA981">
        <v>0</v>
      </c>
      <c r="AB981" s="3">
        <v>0.1</v>
      </c>
      <c r="AC981">
        <v>25</v>
      </c>
      <c r="AD981">
        <f t="shared" si="187"/>
        <v>0.11016807219002084</v>
      </c>
      <c r="AE981">
        <v>1630000</v>
      </c>
      <c r="AF981">
        <v>0</v>
      </c>
      <c r="AG981">
        <v>0</v>
      </c>
      <c r="AH981">
        <v>37800</v>
      </c>
      <c r="AI981">
        <v>0.149433487188428</v>
      </c>
      <c r="AJ981">
        <v>0.150556667605</v>
      </c>
      <c r="AK981" s="2">
        <f t="shared" si="182"/>
        <v>0.30572273488501911</v>
      </c>
      <c r="AL981" s="2">
        <f t="shared" si="188"/>
        <v>0.36131610670434744</v>
      </c>
      <c r="AM981">
        <f t="shared" si="189"/>
        <v>0.32384842094004945</v>
      </c>
      <c r="AN981">
        <f t="shared" si="190"/>
        <v>0.38948993998940223</v>
      </c>
      <c r="AO981">
        <f t="shared" si="191"/>
        <v>0.19525543152809069</v>
      </c>
      <c r="AP981">
        <f t="shared" si="192"/>
        <v>0.13966205970876236</v>
      </c>
      <c r="AQ981">
        <f t="shared" si="193"/>
        <v>50.962640686772325</v>
      </c>
    </row>
    <row r="982" spans="1:43" x14ac:dyDescent="0.2">
      <c r="A982">
        <v>21043</v>
      </c>
      <c r="B982">
        <v>15</v>
      </c>
      <c r="C982">
        <v>21</v>
      </c>
      <c r="D982" t="s">
        <v>734</v>
      </c>
      <c r="E982">
        <v>43</v>
      </c>
      <c r="F982" t="s">
        <v>718</v>
      </c>
      <c r="G982" t="s">
        <v>719</v>
      </c>
      <c r="H982" t="s">
        <v>43</v>
      </c>
      <c r="I982">
        <v>43</v>
      </c>
      <c r="J982">
        <v>14</v>
      </c>
      <c r="K982">
        <v>65</v>
      </c>
      <c r="L982">
        <v>58</v>
      </c>
      <c r="M982">
        <v>18</v>
      </c>
      <c r="N982">
        <v>83</v>
      </c>
      <c r="O982">
        <v>71</v>
      </c>
      <c r="P982">
        <v>24</v>
      </c>
      <c r="Q982">
        <v>98</v>
      </c>
      <c r="R982">
        <v>3550</v>
      </c>
      <c r="S982" s="1">
        <v>0.95834257599999995</v>
      </c>
      <c r="T982">
        <f t="shared" si="183"/>
        <v>1</v>
      </c>
      <c r="U982">
        <f t="shared" si="184"/>
        <v>3402.1161447999998</v>
      </c>
      <c r="V982">
        <f t="shared" si="185"/>
        <v>1437.513864</v>
      </c>
      <c r="W982">
        <v>24.69</v>
      </c>
      <c r="X982">
        <f t="shared" si="186"/>
        <v>23.661478201440001</v>
      </c>
      <c r="Y982">
        <v>0</v>
      </c>
      <c r="Z982">
        <v>0</v>
      </c>
      <c r="AA982">
        <v>0</v>
      </c>
      <c r="AB982" s="3">
        <v>0.1</v>
      </c>
      <c r="AC982">
        <v>25</v>
      </c>
      <c r="AD982">
        <f t="shared" si="187"/>
        <v>0.11016807219002084</v>
      </c>
      <c r="AE982">
        <v>1630000</v>
      </c>
      <c r="AF982">
        <v>0</v>
      </c>
      <c r="AG982">
        <v>0</v>
      </c>
      <c r="AH982">
        <v>37800</v>
      </c>
      <c r="AI982">
        <v>0.14650697584538599</v>
      </c>
      <c r="AJ982">
        <v>0.14741005756412501</v>
      </c>
      <c r="AK982" s="2">
        <f t="shared" si="182"/>
        <v>0.31047663324494984</v>
      </c>
      <c r="AL982" s="2">
        <f t="shared" si="188"/>
        <v>0.36718049575790163</v>
      </c>
      <c r="AM982">
        <f t="shared" si="189"/>
        <v>0.32896438414729806</v>
      </c>
      <c r="AN982">
        <f t="shared" si="190"/>
        <v>0.39591710799740498</v>
      </c>
      <c r="AO982">
        <f t="shared" si="191"/>
        <v>0.1985376260593229</v>
      </c>
      <c r="AP982">
        <f t="shared" si="192"/>
        <v>0.14183376354637112</v>
      </c>
      <c r="AQ982">
        <f t="shared" si="193"/>
        <v>51.980631435544645</v>
      </c>
    </row>
    <row r="983" spans="1:43" x14ac:dyDescent="0.2">
      <c r="A983">
        <v>21045</v>
      </c>
      <c r="B983">
        <v>15</v>
      </c>
      <c r="C983">
        <v>21</v>
      </c>
      <c r="D983" t="s">
        <v>735</v>
      </c>
      <c r="E983">
        <v>45</v>
      </c>
      <c r="F983" t="s">
        <v>718</v>
      </c>
      <c r="G983" t="s">
        <v>719</v>
      </c>
      <c r="H983" t="s">
        <v>43</v>
      </c>
      <c r="I983">
        <v>43</v>
      </c>
      <c r="J983">
        <v>14</v>
      </c>
      <c r="K983">
        <v>65</v>
      </c>
      <c r="L983">
        <v>58</v>
      </c>
      <c r="M983">
        <v>18</v>
      </c>
      <c r="N983">
        <v>83</v>
      </c>
      <c r="O983">
        <v>71</v>
      </c>
      <c r="P983">
        <v>24</v>
      </c>
      <c r="Q983">
        <v>98</v>
      </c>
      <c r="R983">
        <v>3550</v>
      </c>
      <c r="S983" s="1">
        <v>0.94594803199999999</v>
      </c>
      <c r="T983">
        <f t="shared" si="183"/>
        <v>1</v>
      </c>
      <c r="U983">
        <f t="shared" si="184"/>
        <v>3358.1155135999998</v>
      </c>
      <c r="V983">
        <f t="shared" si="185"/>
        <v>1418.9220479999999</v>
      </c>
      <c r="W983">
        <v>24.69</v>
      </c>
      <c r="X983">
        <f t="shared" si="186"/>
        <v>23.355456910080001</v>
      </c>
      <c r="Y983">
        <v>0</v>
      </c>
      <c r="Z983">
        <v>0</v>
      </c>
      <c r="AA983">
        <v>0</v>
      </c>
      <c r="AB983" s="3">
        <v>0.1</v>
      </c>
      <c r="AC983">
        <v>25</v>
      </c>
      <c r="AD983">
        <f t="shared" si="187"/>
        <v>0.11016807219002084</v>
      </c>
      <c r="AE983">
        <v>1630000</v>
      </c>
      <c r="AF983">
        <v>0</v>
      </c>
      <c r="AG983">
        <v>0</v>
      </c>
      <c r="AH983">
        <v>37800</v>
      </c>
      <c r="AI983">
        <v>0.14960598368183101</v>
      </c>
      <c r="AJ983">
        <v>0.15062820037225</v>
      </c>
      <c r="AK983" s="2">
        <f t="shared" si="182"/>
        <v>0.3001129634869002</v>
      </c>
      <c r="AL983" s="2">
        <f t="shared" si="188"/>
        <v>0.35564223585339061</v>
      </c>
      <c r="AM983">
        <f t="shared" si="189"/>
        <v>0.31821775052968471</v>
      </c>
      <c r="AN983">
        <f t="shared" si="190"/>
        <v>0.38378358455910044</v>
      </c>
      <c r="AO983">
        <f t="shared" si="191"/>
        <v>0.19262864327734164</v>
      </c>
      <c r="AP983">
        <f t="shared" si="192"/>
        <v>0.13709937091085123</v>
      </c>
      <c r="AQ983">
        <f t="shared" si="193"/>
        <v>50.903880491513547</v>
      </c>
    </row>
    <row r="984" spans="1:43" x14ac:dyDescent="0.2">
      <c r="A984">
        <v>21047</v>
      </c>
      <c r="B984">
        <v>15</v>
      </c>
      <c r="C984">
        <v>21</v>
      </c>
      <c r="D984" t="s">
        <v>509</v>
      </c>
      <c r="E984">
        <v>47</v>
      </c>
      <c r="F984" t="s">
        <v>718</v>
      </c>
      <c r="G984" t="s">
        <v>719</v>
      </c>
      <c r="H984" t="s">
        <v>43</v>
      </c>
      <c r="I984">
        <v>43</v>
      </c>
      <c r="J984">
        <v>14</v>
      </c>
      <c r="K984">
        <v>65</v>
      </c>
      <c r="L984">
        <v>58</v>
      </c>
      <c r="M984">
        <v>18</v>
      </c>
      <c r="N984">
        <v>83</v>
      </c>
      <c r="O984">
        <v>71</v>
      </c>
      <c r="P984">
        <v>24</v>
      </c>
      <c r="Q984">
        <v>98</v>
      </c>
      <c r="R984">
        <v>3550</v>
      </c>
      <c r="S984" s="1">
        <v>0.95846854199999998</v>
      </c>
      <c r="T984">
        <f t="shared" si="183"/>
        <v>1</v>
      </c>
      <c r="U984">
        <f t="shared" si="184"/>
        <v>3402.5633241</v>
      </c>
      <c r="V984">
        <f t="shared" si="185"/>
        <v>1437.7028129999999</v>
      </c>
      <c r="W984">
        <v>24.69</v>
      </c>
      <c r="X984">
        <f t="shared" si="186"/>
        <v>23.66458830198</v>
      </c>
      <c r="Y984">
        <v>0</v>
      </c>
      <c r="Z984">
        <v>0</v>
      </c>
      <c r="AA984">
        <v>0</v>
      </c>
      <c r="AB984" s="3">
        <v>0.1</v>
      </c>
      <c r="AC984">
        <v>25</v>
      </c>
      <c r="AD984">
        <f t="shared" si="187"/>
        <v>0.11016807219002084</v>
      </c>
      <c r="AE984">
        <v>1630000</v>
      </c>
      <c r="AF984">
        <v>0</v>
      </c>
      <c r="AG984">
        <v>0</v>
      </c>
      <c r="AH984">
        <v>37800</v>
      </c>
      <c r="AI984">
        <v>0.152988074267142</v>
      </c>
      <c r="AJ984">
        <v>0.15405300217000001</v>
      </c>
      <c r="AK984" s="2">
        <f t="shared" si="182"/>
        <v>0.2973628611544839</v>
      </c>
      <c r="AL984" s="2">
        <f t="shared" si="188"/>
        <v>0.35166455398459856</v>
      </c>
      <c r="AM984">
        <f t="shared" si="189"/>
        <v>0.3150674076549923</v>
      </c>
      <c r="AN984">
        <f t="shared" si="190"/>
        <v>0.37918378497968641</v>
      </c>
      <c r="AO984">
        <f t="shared" si="191"/>
        <v>0.19014474580210017</v>
      </c>
      <c r="AP984">
        <f t="shared" si="192"/>
        <v>0.13584305297198551</v>
      </c>
      <c r="AQ984">
        <f t="shared" si="193"/>
        <v>49.778553986223187</v>
      </c>
    </row>
    <row r="985" spans="1:43" x14ac:dyDescent="0.2">
      <c r="A985">
        <v>21049</v>
      </c>
      <c r="B985">
        <v>15</v>
      </c>
      <c r="C985">
        <v>21</v>
      </c>
      <c r="D985" t="s">
        <v>116</v>
      </c>
      <c r="E985">
        <v>49</v>
      </c>
      <c r="F985" t="s">
        <v>718</v>
      </c>
      <c r="G985" t="s">
        <v>719</v>
      </c>
      <c r="H985" t="s">
        <v>43</v>
      </c>
      <c r="I985">
        <v>43</v>
      </c>
      <c r="J985">
        <v>14</v>
      </c>
      <c r="K985">
        <v>65</v>
      </c>
      <c r="L985">
        <v>58</v>
      </c>
      <c r="M985">
        <v>18</v>
      </c>
      <c r="N985">
        <v>83</v>
      </c>
      <c r="O985">
        <v>71</v>
      </c>
      <c r="P985">
        <v>24</v>
      </c>
      <c r="Q985">
        <v>98</v>
      </c>
      <c r="R985">
        <v>3550</v>
      </c>
      <c r="S985" s="1">
        <v>0.95140609600000003</v>
      </c>
      <c r="T985">
        <f t="shared" si="183"/>
        <v>1</v>
      </c>
      <c r="U985">
        <f t="shared" si="184"/>
        <v>3377.4916407999999</v>
      </c>
      <c r="V985">
        <f t="shared" si="185"/>
        <v>1427.109144</v>
      </c>
      <c r="W985">
        <v>24.69</v>
      </c>
      <c r="X985">
        <f t="shared" si="186"/>
        <v>23.490216510240003</v>
      </c>
      <c r="Y985">
        <v>0</v>
      </c>
      <c r="Z985">
        <v>0</v>
      </c>
      <c r="AA985">
        <v>0</v>
      </c>
      <c r="AB985" s="3">
        <v>0.1</v>
      </c>
      <c r="AC985">
        <v>25</v>
      </c>
      <c r="AD985">
        <f t="shared" si="187"/>
        <v>0.11016807219002084</v>
      </c>
      <c r="AE985">
        <v>1630000</v>
      </c>
      <c r="AF985">
        <v>0</v>
      </c>
      <c r="AG985">
        <v>0</v>
      </c>
      <c r="AH985">
        <v>37800</v>
      </c>
      <c r="AI985">
        <v>0.148446717025288</v>
      </c>
      <c r="AJ985">
        <v>0.14953342378324999</v>
      </c>
      <c r="AK985" s="2">
        <f t="shared" si="182"/>
        <v>0.30420179596429847</v>
      </c>
      <c r="AL985" s="2">
        <f t="shared" si="188"/>
        <v>0.36016471371686776</v>
      </c>
      <c r="AM985">
        <f t="shared" si="189"/>
        <v>0.32244796892900224</v>
      </c>
      <c r="AN985">
        <f t="shared" si="190"/>
        <v>0.38852582698105625</v>
      </c>
      <c r="AO985">
        <f t="shared" si="191"/>
        <v>0.19493017318896058</v>
      </c>
      <c r="AP985">
        <f t="shared" si="192"/>
        <v>0.13896725543639135</v>
      </c>
      <c r="AQ985">
        <f t="shared" si="193"/>
        <v>51.301404751564434</v>
      </c>
    </row>
    <row r="986" spans="1:43" x14ac:dyDescent="0.2">
      <c r="A986">
        <v>21051</v>
      </c>
      <c r="B986">
        <v>15</v>
      </c>
      <c r="C986">
        <v>21</v>
      </c>
      <c r="D986" t="s">
        <v>31</v>
      </c>
      <c r="E986">
        <v>51</v>
      </c>
      <c r="F986" t="s">
        <v>718</v>
      </c>
      <c r="G986" t="s">
        <v>719</v>
      </c>
      <c r="H986" t="s">
        <v>43</v>
      </c>
      <c r="I986">
        <v>43</v>
      </c>
      <c r="J986">
        <v>14</v>
      </c>
      <c r="K986">
        <v>65</v>
      </c>
      <c r="L986">
        <v>58</v>
      </c>
      <c r="M986">
        <v>18</v>
      </c>
      <c r="N986">
        <v>83</v>
      </c>
      <c r="O986">
        <v>71</v>
      </c>
      <c r="P986">
        <v>24</v>
      </c>
      <c r="Q986">
        <v>98</v>
      </c>
      <c r="R986">
        <v>3550</v>
      </c>
      <c r="S986" s="1">
        <v>0.94017671300000005</v>
      </c>
      <c r="T986">
        <f t="shared" si="183"/>
        <v>1</v>
      </c>
      <c r="U986">
        <f t="shared" si="184"/>
        <v>3337.6273311500004</v>
      </c>
      <c r="V986">
        <f t="shared" si="185"/>
        <v>1410.2650695</v>
      </c>
      <c r="W986">
        <v>24.69</v>
      </c>
      <c r="X986">
        <f t="shared" si="186"/>
        <v>23.212963043970003</v>
      </c>
      <c r="Y986">
        <v>0</v>
      </c>
      <c r="Z986">
        <v>0</v>
      </c>
      <c r="AA986">
        <v>0</v>
      </c>
      <c r="AB986" s="3">
        <v>0.1</v>
      </c>
      <c r="AC986">
        <v>25</v>
      </c>
      <c r="AD986">
        <f t="shared" si="187"/>
        <v>0.11016807219002084</v>
      </c>
      <c r="AE986">
        <v>1630000</v>
      </c>
      <c r="AF986">
        <v>0</v>
      </c>
      <c r="AG986">
        <v>0</v>
      </c>
      <c r="AH986">
        <v>37800</v>
      </c>
      <c r="AI986">
        <v>0.147002519998122</v>
      </c>
      <c r="AJ986">
        <v>0.148218338979375</v>
      </c>
      <c r="AK986" s="2">
        <f t="shared" si="182"/>
        <v>0.30356461852018846</v>
      </c>
      <c r="AL986" s="2">
        <f t="shared" si="188"/>
        <v>0.36007733283033255</v>
      </c>
      <c r="AM986">
        <f t="shared" si="189"/>
        <v>0.32199004738304365</v>
      </c>
      <c r="AN986">
        <f t="shared" si="190"/>
        <v>0.38871707421235058</v>
      </c>
      <c r="AO986">
        <f t="shared" si="191"/>
        <v>0.19518889059510158</v>
      </c>
      <c r="AP986">
        <f t="shared" si="192"/>
        <v>0.13867617628495746</v>
      </c>
      <c r="AQ986">
        <f t="shared" si="193"/>
        <v>51.805405201574374</v>
      </c>
    </row>
    <row r="987" spans="1:43" x14ac:dyDescent="0.2">
      <c r="A987">
        <v>21053</v>
      </c>
      <c r="B987">
        <v>15</v>
      </c>
      <c r="C987">
        <v>21</v>
      </c>
      <c r="D987" t="s">
        <v>510</v>
      </c>
      <c r="E987">
        <v>53</v>
      </c>
      <c r="F987" t="s">
        <v>718</v>
      </c>
      <c r="G987" t="s">
        <v>719</v>
      </c>
      <c r="H987" t="s">
        <v>43</v>
      </c>
      <c r="I987">
        <v>43</v>
      </c>
      <c r="J987">
        <v>14</v>
      </c>
      <c r="K987">
        <v>65</v>
      </c>
      <c r="L987">
        <v>58</v>
      </c>
      <c r="M987">
        <v>18</v>
      </c>
      <c r="N987">
        <v>83</v>
      </c>
      <c r="O987">
        <v>71</v>
      </c>
      <c r="P987">
        <v>24</v>
      </c>
      <c r="Q987">
        <v>98</v>
      </c>
      <c r="R987">
        <v>3550</v>
      </c>
      <c r="S987" s="1">
        <v>0.94113791000000002</v>
      </c>
      <c r="T987">
        <f t="shared" si="183"/>
        <v>1</v>
      </c>
      <c r="U987">
        <f t="shared" si="184"/>
        <v>3341.0395805000003</v>
      </c>
      <c r="V987">
        <f t="shared" si="185"/>
        <v>1411.7068650000001</v>
      </c>
      <c r="W987">
        <v>24.69</v>
      </c>
      <c r="X987">
        <f t="shared" si="186"/>
        <v>23.236694997900003</v>
      </c>
      <c r="Y987">
        <v>0</v>
      </c>
      <c r="Z987">
        <v>0</v>
      </c>
      <c r="AA987">
        <v>0</v>
      </c>
      <c r="AB987" s="3">
        <v>0.1</v>
      </c>
      <c r="AC987">
        <v>25</v>
      </c>
      <c r="AD987">
        <f t="shared" si="187"/>
        <v>0.11016807219002084</v>
      </c>
      <c r="AE987">
        <v>1630000</v>
      </c>
      <c r="AF987">
        <v>0</v>
      </c>
      <c r="AG987">
        <v>0</v>
      </c>
      <c r="AH987">
        <v>37800</v>
      </c>
      <c r="AI987">
        <v>0.15016169952859801</v>
      </c>
      <c r="AJ987">
        <v>0.151257293720125</v>
      </c>
      <c r="AK987" s="2">
        <f t="shared" si="182"/>
        <v>0.29748189132525099</v>
      </c>
      <c r="AL987" s="2">
        <f t="shared" si="188"/>
        <v>0.35280566191125823</v>
      </c>
      <c r="AM987">
        <f t="shared" si="189"/>
        <v>0.31551967648211121</v>
      </c>
      <c r="AN987">
        <f t="shared" si="190"/>
        <v>0.38084286559547292</v>
      </c>
      <c r="AO987">
        <f t="shared" si="191"/>
        <v>0.19122119962139902</v>
      </c>
      <c r="AP987">
        <f t="shared" si="192"/>
        <v>0.13589742903539173</v>
      </c>
      <c r="AQ987">
        <f t="shared" si="193"/>
        <v>50.715496282092161</v>
      </c>
    </row>
    <row r="988" spans="1:43" x14ac:dyDescent="0.2">
      <c r="A988">
        <v>21055</v>
      </c>
      <c r="B988">
        <v>15</v>
      </c>
      <c r="C988">
        <v>21</v>
      </c>
      <c r="D988" t="s">
        <v>122</v>
      </c>
      <c r="E988">
        <v>55</v>
      </c>
      <c r="F988" t="s">
        <v>718</v>
      </c>
      <c r="G988" t="s">
        <v>719</v>
      </c>
      <c r="H988" t="s">
        <v>43</v>
      </c>
      <c r="I988">
        <v>43</v>
      </c>
      <c r="J988">
        <v>14</v>
      </c>
      <c r="K988">
        <v>65</v>
      </c>
      <c r="L988">
        <v>58</v>
      </c>
      <c r="M988">
        <v>18</v>
      </c>
      <c r="N988">
        <v>83</v>
      </c>
      <c r="O988">
        <v>71</v>
      </c>
      <c r="P988">
        <v>24</v>
      </c>
      <c r="Q988">
        <v>98</v>
      </c>
      <c r="R988">
        <v>3550</v>
      </c>
      <c r="S988" s="1">
        <v>0.96943510799999999</v>
      </c>
      <c r="T988">
        <f t="shared" si="183"/>
        <v>1</v>
      </c>
      <c r="U988">
        <f t="shared" si="184"/>
        <v>3441.4946334000001</v>
      </c>
      <c r="V988">
        <f t="shared" si="185"/>
        <v>1454.152662</v>
      </c>
      <c r="W988">
        <v>24.69</v>
      </c>
      <c r="X988">
        <f t="shared" si="186"/>
        <v>23.935352816520002</v>
      </c>
      <c r="Y988">
        <v>0</v>
      </c>
      <c r="Z988">
        <v>0</v>
      </c>
      <c r="AA988">
        <v>0</v>
      </c>
      <c r="AB988" s="3">
        <v>0.1</v>
      </c>
      <c r="AC988">
        <v>25</v>
      </c>
      <c r="AD988">
        <f t="shared" si="187"/>
        <v>0.11016807219002084</v>
      </c>
      <c r="AE988">
        <v>1630000</v>
      </c>
      <c r="AF988">
        <v>0</v>
      </c>
      <c r="AG988">
        <v>0</v>
      </c>
      <c r="AH988">
        <v>37800</v>
      </c>
      <c r="AI988">
        <v>0.15337024320875001</v>
      </c>
      <c r="AJ988">
        <v>0.15406873958537501</v>
      </c>
      <c r="AK988" s="2">
        <f t="shared" si="182"/>
        <v>0.30001576666175006</v>
      </c>
      <c r="AL988" s="2">
        <f t="shared" si="188"/>
        <v>0.35418215019038463</v>
      </c>
      <c r="AM988">
        <f t="shared" si="189"/>
        <v>0.31767619686136334</v>
      </c>
      <c r="AN988">
        <f t="shared" si="190"/>
        <v>0.38163280859170706</v>
      </c>
      <c r="AO988">
        <f t="shared" si="191"/>
        <v>0.19122135241356933</v>
      </c>
      <c r="AP988">
        <f t="shared" si="192"/>
        <v>0.13705496888493476</v>
      </c>
      <c r="AQ988">
        <f t="shared" si="193"/>
        <v>49.654515470708809</v>
      </c>
    </row>
    <row r="989" spans="1:43" x14ac:dyDescent="0.2">
      <c r="A989">
        <v>21057</v>
      </c>
      <c r="B989">
        <v>15</v>
      </c>
      <c r="C989">
        <v>21</v>
      </c>
      <c r="D989" t="s">
        <v>512</v>
      </c>
      <c r="E989">
        <v>57</v>
      </c>
      <c r="F989" t="s">
        <v>718</v>
      </c>
      <c r="G989" t="s">
        <v>719</v>
      </c>
      <c r="H989" t="s">
        <v>43</v>
      </c>
      <c r="I989">
        <v>43</v>
      </c>
      <c r="J989">
        <v>14</v>
      </c>
      <c r="K989">
        <v>65</v>
      </c>
      <c r="L989">
        <v>58</v>
      </c>
      <c r="M989">
        <v>18</v>
      </c>
      <c r="N989">
        <v>83</v>
      </c>
      <c r="O989">
        <v>71</v>
      </c>
      <c r="P989">
        <v>24</v>
      </c>
      <c r="Q989">
        <v>98</v>
      </c>
      <c r="R989">
        <v>3550</v>
      </c>
      <c r="S989" s="1">
        <v>0.94355568999999995</v>
      </c>
      <c r="T989">
        <f t="shared" si="183"/>
        <v>1</v>
      </c>
      <c r="U989">
        <f t="shared" si="184"/>
        <v>3349.6226994999997</v>
      </c>
      <c r="V989">
        <f t="shared" si="185"/>
        <v>1415.333535</v>
      </c>
      <c r="W989">
        <v>24.69</v>
      </c>
      <c r="X989">
        <f t="shared" si="186"/>
        <v>23.296389986099999</v>
      </c>
      <c r="Y989">
        <v>0</v>
      </c>
      <c r="Z989">
        <v>0</v>
      </c>
      <c r="AA989">
        <v>0</v>
      </c>
      <c r="AB989" s="3">
        <v>0.1</v>
      </c>
      <c r="AC989">
        <v>25</v>
      </c>
      <c r="AD989">
        <f t="shared" si="187"/>
        <v>0.11016807219002084</v>
      </c>
      <c r="AE989">
        <v>1630000</v>
      </c>
      <c r="AF989">
        <v>0</v>
      </c>
      <c r="AG989">
        <v>0</v>
      </c>
      <c r="AH989">
        <v>37800</v>
      </c>
      <c r="AI989">
        <v>0.15039905355555</v>
      </c>
      <c r="AJ989">
        <v>0.15139328240325001</v>
      </c>
      <c r="AK989" s="2">
        <f t="shared" si="182"/>
        <v>0.29777544065632261</v>
      </c>
      <c r="AL989" s="2">
        <f t="shared" si="188"/>
        <v>0.35301190138615518</v>
      </c>
      <c r="AM989">
        <f t="shared" si="189"/>
        <v>0.31578475927138577</v>
      </c>
      <c r="AN989">
        <f t="shared" si="190"/>
        <v>0.38100485782916976</v>
      </c>
      <c r="AO989">
        <f t="shared" si="191"/>
        <v>0.19126799069893141</v>
      </c>
      <c r="AP989">
        <f t="shared" si="192"/>
        <v>0.1360315299690989</v>
      </c>
      <c r="AQ989">
        <f t="shared" si="193"/>
        <v>50.63545902795493</v>
      </c>
    </row>
    <row r="990" spans="1:43" x14ac:dyDescent="0.2">
      <c r="A990">
        <v>21059</v>
      </c>
      <c r="B990">
        <v>15</v>
      </c>
      <c r="C990">
        <v>21</v>
      </c>
      <c r="D990" t="s">
        <v>562</v>
      </c>
      <c r="E990">
        <v>59</v>
      </c>
      <c r="F990" t="s">
        <v>718</v>
      </c>
      <c r="G990" t="s">
        <v>719</v>
      </c>
      <c r="H990" t="s">
        <v>43</v>
      </c>
      <c r="I990">
        <v>43</v>
      </c>
      <c r="J990">
        <v>14</v>
      </c>
      <c r="K990">
        <v>65</v>
      </c>
      <c r="L990">
        <v>58</v>
      </c>
      <c r="M990">
        <v>18</v>
      </c>
      <c r="N990">
        <v>83</v>
      </c>
      <c r="O990">
        <v>71</v>
      </c>
      <c r="P990">
        <v>24</v>
      </c>
      <c r="Q990">
        <v>98</v>
      </c>
      <c r="R990">
        <v>3550</v>
      </c>
      <c r="S990" s="1">
        <v>0.96623589600000004</v>
      </c>
      <c r="T990">
        <f t="shared" si="183"/>
        <v>1</v>
      </c>
      <c r="U990">
        <f t="shared" si="184"/>
        <v>3430.1374307999999</v>
      </c>
      <c r="V990">
        <f t="shared" si="185"/>
        <v>1449.353844</v>
      </c>
      <c r="W990">
        <v>24.69</v>
      </c>
      <c r="X990">
        <f t="shared" si="186"/>
        <v>23.85636427224</v>
      </c>
      <c r="Y990">
        <v>0</v>
      </c>
      <c r="Z990">
        <v>0</v>
      </c>
      <c r="AA990">
        <v>0</v>
      </c>
      <c r="AB990" s="3">
        <v>0.1</v>
      </c>
      <c r="AC990">
        <v>25</v>
      </c>
      <c r="AD990">
        <f t="shared" si="187"/>
        <v>0.11016807219002084</v>
      </c>
      <c r="AE990">
        <v>1630000</v>
      </c>
      <c r="AF990">
        <v>0</v>
      </c>
      <c r="AG990">
        <v>0</v>
      </c>
      <c r="AH990">
        <v>37800</v>
      </c>
      <c r="AI990">
        <v>0.15220903716137499</v>
      </c>
      <c r="AJ990">
        <v>0.15315385846062499</v>
      </c>
      <c r="AK990" s="2">
        <f t="shared" si="182"/>
        <v>0.30130696455311984</v>
      </c>
      <c r="AL990" s="2">
        <f t="shared" si="188"/>
        <v>0.35588658459708167</v>
      </c>
      <c r="AM990">
        <f t="shared" si="189"/>
        <v>0.31910212655794973</v>
      </c>
      <c r="AN990">
        <f t="shared" si="190"/>
        <v>0.38354666466701537</v>
      </c>
      <c r="AO990">
        <f t="shared" si="191"/>
        <v>0.19222444155162724</v>
      </c>
      <c r="AP990">
        <f t="shared" si="192"/>
        <v>0.13764482150766541</v>
      </c>
      <c r="AQ990">
        <f t="shared" si="193"/>
        <v>50.033330846716566</v>
      </c>
    </row>
    <row r="991" spans="1:43" x14ac:dyDescent="0.2">
      <c r="A991">
        <v>21061</v>
      </c>
      <c r="B991">
        <v>15</v>
      </c>
      <c r="C991">
        <v>21</v>
      </c>
      <c r="D991" t="s">
        <v>736</v>
      </c>
      <c r="E991">
        <v>61</v>
      </c>
      <c r="F991" t="s">
        <v>718</v>
      </c>
      <c r="G991" t="s">
        <v>719</v>
      </c>
      <c r="H991" t="s">
        <v>43</v>
      </c>
      <c r="I991">
        <v>43</v>
      </c>
      <c r="J991">
        <v>14</v>
      </c>
      <c r="K991">
        <v>65</v>
      </c>
      <c r="L991">
        <v>58</v>
      </c>
      <c r="M991">
        <v>18</v>
      </c>
      <c r="N991">
        <v>83</v>
      </c>
      <c r="O991">
        <v>71</v>
      </c>
      <c r="P991">
        <v>24</v>
      </c>
      <c r="Q991">
        <v>98</v>
      </c>
      <c r="R991">
        <v>3550</v>
      </c>
      <c r="S991" s="1">
        <v>0.953427146</v>
      </c>
      <c r="T991">
        <f t="shared" si="183"/>
        <v>1</v>
      </c>
      <c r="U991">
        <f t="shared" si="184"/>
        <v>3384.6663683000002</v>
      </c>
      <c r="V991">
        <f t="shared" si="185"/>
        <v>1430.140719</v>
      </c>
      <c r="W991">
        <v>24.69</v>
      </c>
      <c r="X991">
        <f t="shared" si="186"/>
        <v>23.540116234740001</v>
      </c>
      <c r="Y991">
        <v>0</v>
      </c>
      <c r="Z991">
        <v>0</v>
      </c>
      <c r="AA991">
        <v>0</v>
      </c>
      <c r="AB991" s="3">
        <v>0.1</v>
      </c>
      <c r="AC991">
        <v>25</v>
      </c>
      <c r="AD991">
        <f t="shared" si="187"/>
        <v>0.11016807219002084</v>
      </c>
      <c r="AE991">
        <v>1630000</v>
      </c>
      <c r="AF991">
        <v>0</v>
      </c>
      <c r="AG991">
        <v>0</v>
      </c>
      <c r="AH991">
        <v>37800</v>
      </c>
      <c r="AI991">
        <v>0.15131779710407101</v>
      </c>
      <c r="AJ991">
        <v>0.15280177894700001</v>
      </c>
      <c r="AK991" s="2">
        <f t="shared" si="182"/>
        <v>0.29906386672649249</v>
      </c>
      <c r="AL991" s="2">
        <f t="shared" si="188"/>
        <v>0.35396495288102792</v>
      </c>
      <c r="AM991">
        <f t="shared" si="189"/>
        <v>0.31696383967562936</v>
      </c>
      <c r="AN991">
        <f t="shared" si="190"/>
        <v>0.38178794684356604</v>
      </c>
      <c r="AO991">
        <f t="shared" si="191"/>
        <v>0.19152120250668517</v>
      </c>
      <c r="AP991">
        <f t="shared" si="192"/>
        <v>0.13662011635214974</v>
      </c>
      <c r="AQ991">
        <f t="shared" si="193"/>
        <v>50.328019967919332</v>
      </c>
    </row>
    <row r="992" spans="1:43" x14ac:dyDescent="0.2">
      <c r="A992">
        <v>21063</v>
      </c>
      <c r="B992">
        <v>15</v>
      </c>
      <c r="C992">
        <v>21</v>
      </c>
      <c r="D992" t="s">
        <v>737</v>
      </c>
      <c r="E992">
        <v>63</v>
      </c>
      <c r="F992" t="s">
        <v>718</v>
      </c>
      <c r="G992" t="s">
        <v>719</v>
      </c>
      <c r="H992" t="s">
        <v>43</v>
      </c>
      <c r="I992">
        <v>43</v>
      </c>
      <c r="J992">
        <v>14</v>
      </c>
      <c r="K992">
        <v>65</v>
      </c>
      <c r="L992">
        <v>58</v>
      </c>
      <c r="M992">
        <v>18</v>
      </c>
      <c r="N992">
        <v>83</v>
      </c>
      <c r="O992">
        <v>71</v>
      </c>
      <c r="P992">
        <v>24</v>
      </c>
      <c r="Q992">
        <v>98</v>
      </c>
      <c r="R992">
        <v>3550</v>
      </c>
      <c r="S992" s="1">
        <v>0.95549503000000002</v>
      </c>
      <c r="T992">
        <f t="shared" si="183"/>
        <v>1</v>
      </c>
      <c r="U992">
        <f t="shared" si="184"/>
        <v>3392.0073565000002</v>
      </c>
      <c r="V992">
        <f t="shared" si="185"/>
        <v>1433.2425450000001</v>
      </c>
      <c r="W992">
        <v>24.69</v>
      </c>
      <c r="X992">
        <f t="shared" si="186"/>
        <v>23.591172290700001</v>
      </c>
      <c r="Y992">
        <v>0</v>
      </c>
      <c r="Z992">
        <v>0</v>
      </c>
      <c r="AA992">
        <v>0</v>
      </c>
      <c r="AB992" s="3">
        <v>0.1</v>
      </c>
      <c r="AC992">
        <v>25</v>
      </c>
      <c r="AD992">
        <f t="shared" si="187"/>
        <v>0.11016807219002084</v>
      </c>
      <c r="AE992">
        <v>1630000</v>
      </c>
      <c r="AF992">
        <v>0</v>
      </c>
      <c r="AG992">
        <v>0</v>
      </c>
      <c r="AH992">
        <v>37800</v>
      </c>
      <c r="AI992">
        <v>0.14628302830193299</v>
      </c>
      <c r="AJ992">
        <v>0.14756459684062501</v>
      </c>
      <c r="AK992" s="2">
        <f t="shared" si="182"/>
        <v>0.31002800909349543</v>
      </c>
      <c r="AL992" s="2">
        <f t="shared" si="188"/>
        <v>0.36681868065642026</v>
      </c>
      <c r="AM992">
        <f t="shared" si="189"/>
        <v>0.32854406325457852</v>
      </c>
      <c r="AN992">
        <f t="shared" si="190"/>
        <v>0.39559928633653602</v>
      </c>
      <c r="AO992">
        <f t="shared" si="191"/>
        <v>0.19841949198313036</v>
      </c>
      <c r="AP992">
        <f t="shared" si="192"/>
        <v>0.14162882042020553</v>
      </c>
      <c r="AQ992">
        <f t="shared" si="193"/>
        <v>52.060209598864446</v>
      </c>
    </row>
    <row r="993" spans="1:43" x14ac:dyDescent="0.2">
      <c r="A993">
        <v>21065</v>
      </c>
      <c r="B993">
        <v>15</v>
      </c>
      <c r="C993">
        <v>21</v>
      </c>
      <c r="D993" t="s">
        <v>738</v>
      </c>
      <c r="E993">
        <v>65</v>
      </c>
      <c r="F993" t="s">
        <v>718</v>
      </c>
      <c r="G993" t="s">
        <v>719</v>
      </c>
      <c r="H993" t="s">
        <v>43</v>
      </c>
      <c r="I993">
        <v>43</v>
      </c>
      <c r="J993">
        <v>14</v>
      </c>
      <c r="K993">
        <v>65</v>
      </c>
      <c r="L993">
        <v>58</v>
      </c>
      <c r="M993">
        <v>18</v>
      </c>
      <c r="N993">
        <v>83</v>
      </c>
      <c r="O993">
        <v>71</v>
      </c>
      <c r="P993">
        <v>24</v>
      </c>
      <c r="Q993">
        <v>98</v>
      </c>
      <c r="R993">
        <v>3550</v>
      </c>
      <c r="S993" s="1">
        <v>0.94783803799999999</v>
      </c>
      <c r="T993">
        <f t="shared" si="183"/>
        <v>1</v>
      </c>
      <c r="U993">
        <f t="shared" si="184"/>
        <v>3364.8250349</v>
      </c>
      <c r="V993">
        <f t="shared" si="185"/>
        <v>1421.757057</v>
      </c>
      <c r="W993">
        <v>24.69</v>
      </c>
      <c r="X993">
        <f t="shared" si="186"/>
        <v>23.402121158220002</v>
      </c>
      <c r="Y993">
        <v>0</v>
      </c>
      <c r="Z993">
        <v>0</v>
      </c>
      <c r="AA993">
        <v>0</v>
      </c>
      <c r="AB993" s="3">
        <v>0.1</v>
      </c>
      <c r="AC993">
        <v>25</v>
      </c>
      <c r="AD993">
        <f t="shared" si="187"/>
        <v>0.11016807219002084</v>
      </c>
      <c r="AE993">
        <v>1630000</v>
      </c>
      <c r="AF993">
        <v>0</v>
      </c>
      <c r="AG993">
        <v>0</v>
      </c>
      <c r="AH993">
        <v>37800</v>
      </c>
      <c r="AI993">
        <v>0.14680790463526899</v>
      </c>
      <c r="AJ993">
        <v>0.14846501395549999</v>
      </c>
      <c r="AK993" s="2">
        <f t="shared" si="182"/>
        <v>0.30644400864994492</v>
      </c>
      <c r="AL993" s="2">
        <f t="shared" si="188"/>
        <v>0.36303163883351286</v>
      </c>
      <c r="AM993">
        <f t="shared" si="189"/>
        <v>0.3248938631153096</v>
      </c>
      <c r="AN993">
        <f t="shared" si="190"/>
        <v>0.39170934638414368</v>
      </c>
      <c r="AO993">
        <f t="shared" si="191"/>
        <v>0.19657918642016073</v>
      </c>
      <c r="AP993">
        <f t="shared" si="192"/>
        <v>0.13999155623659279</v>
      </c>
      <c r="AQ993">
        <f t="shared" si="193"/>
        <v>51.874080847862636</v>
      </c>
    </row>
    <row r="994" spans="1:43" x14ac:dyDescent="0.2">
      <c r="A994">
        <v>21067</v>
      </c>
      <c r="B994">
        <v>15</v>
      </c>
      <c r="C994">
        <v>21</v>
      </c>
      <c r="D994" t="s">
        <v>47</v>
      </c>
      <c r="E994">
        <v>67</v>
      </c>
      <c r="F994" t="s">
        <v>718</v>
      </c>
      <c r="G994" t="s">
        <v>719</v>
      </c>
      <c r="H994" t="s">
        <v>43</v>
      </c>
      <c r="I994">
        <v>43</v>
      </c>
      <c r="J994">
        <v>14</v>
      </c>
      <c r="K994">
        <v>65</v>
      </c>
      <c r="L994">
        <v>58</v>
      </c>
      <c r="M994">
        <v>18</v>
      </c>
      <c r="N994">
        <v>83</v>
      </c>
      <c r="O994">
        <v>71</v>
      </c>
      <c r="P994">
        <v>24</v>
      </c>
      <c r="Q994">
        <v>98</v>
      </c>
      <c r="R994">
        <v>3550</v>
      </c>
      <c r="S994" s="1">
        <v>0.95251388100000001</v>
      </c>
      <c r="T994">
        <f t="shared" si="183"/>
        <v>1</v>
      </c>
      <c r="U994">
        <f t="shared" si="184"/>
        <v>3381.4242775500002</v>
      </c>
      <c r="V994">
        <f t="shared" si="185"/>
        <v>1428.7708215</v>
      </c>
      <c r="W994">
        <v>24.69</v>
      </c>
      <c r="X994">
        <f t="shared" si="186"/>
        <v>23.51756772189</v>
      </c>
      <c r="Y994">
        <v>0</v>
      </c>
      <c r="Z994">
        <v>0</v>
      </c>
      <c r="AA994">
        <v>0</v>
      </c>
      <c r="AB994" s="3">
        <v>0.1</v>
      </c>
      <c r="AC994">
        <v>25</v>
      </c>
      <c r="AD994">
        <f t="shared" si="187"/>
        <v>0.11016807219002084</v>
      </c>
      <c r="AE994">
        <v>1630000</v>
      </c>
      <c r="AF994">
        <v>0</v>
      </c>
      <c r="AG994">
        <v>0</v>
      </c>
      <c r="AH994">
        <v>37800</v>
      </c>
      <c r="AI994">
        <v>0.149383113673804</v>
      </c>
      <c r="AJ994">
        <v>0.150762910478</v>
      </c>
      <c r="AK994" s="2">
        <f t="shared" si="182"/>
        <v>0.30264691218738315</v>
      </c>
      <c r="AL994" s="2">
        <f t="shared" si="188"/>
        <v>0.35825903066059672</v>
      </c>
      <c r="AM994">
        <f t="shared" si="189"/>
        <v>0.32077871040923817</v>
      </c>
      <c r="AN994">
        <f t="shared" si="190"/>
        <v>0.38644236445054853</v>
      </c>
      <c r="AO994">
        <f t="shared" si="191"/>
        <v>0.19386906274817489</v>
      </c>
      <c r="AP994">
        <f t="shared" si="192"/>
        <v>0.13825694427496135</v>
      </c>
      <c r="AQ994">
        <f t="shared" si="193"/>
        <v>50.97982581073164</v>
      </c>
    </row>
    <row r="995" spans="1:43" x14ac:dyDescent="0.2">
      <c r="A995">
        <v>21069</v>
      </c>
      <c r="B995">
        <v>15</v>
      </c>
      <c r="C995">
        <v>21</v>
      </c>
      <c r="D995" t="s">
        <v>739</v>
      </c>
      <c r="E995">
        <v>69</v>
      </c>
      <c r="F995" t="s">
        <v>718</v>
      </c>
      <c r="G995" t="s">
        <v>719</v>
      </c>
      <c r="H995" t="s">
        <v>43</v>
      </c>
      <c r="I995">
        <v>43</v>
      </c>
      <c r="J995">
        <v>14</v>
      </c>
      <c r="K995">
        <v>65</v>
      </c>
      <c r="L995">
        <v>58</v>
      </c>
      <c r="M995">
        <v>18</v>
      </c>
      <c r="N995">
        <v>83</v>
      </c>
      <c r="O995">
        <v>71</v>
      </c>
      <c r="P995">
        <v>24</v>
      </c>
      <c r="Q995">
        <v>98</v>
      </c>
      <c r="R995">
        <v>3550</v>
      </c>
      <c r="S995" s="1">
        <v>0.95645152899999997</v>
      </c>
      <c r="T995">
        <f t="shared" si="183"/>
        <v>1</v>
      </c>
      <c r="U995">
        <f t="shared" si="184"/>
        <v>3395.40292795</v>
      </c>
      <c r="V995">
        <f t="shared" si="185"/>
        <v>1434.6772934999999</v>
      </c>
      <c r="W995">
        <v>24.69</v>
      </c>
      <c r="X995">
        <f t="shared" si="186"/>
        <v>23.614788251010001</v>
      </c>
      <c r="Y995">
        <v>0</v>
      </c>
      <c r="Z995">
        <v>0</v>
      </c>
      <c r="AA995">
        <v>0</v>
      </c>
      <c r="AB995" s="3">
        <v>0.1</v>
      </c>
      <c r="AC995">
        <v>25</v>
      </c>
      <c r="AD995">
        <f t="shared" si="187"/>
        <v>0.11016807219002084</v>
      </c>
      <c r="AE995">
        <v>1630000</v>
      </c>
      <c r="AF995">
        <v>0</v>
      </c>
      <c r="AG995">
        <v>0</v>
      </c>
      <c r="AH995">
        <v>37800</v>
      </c>
      <c r="AI995">
        <v>0.14872514621889599</v>
      </c>
      <c r="AJ995">
        <v>0.15031124659162501</v>
      </c>
      <c r="AK995" s="2">
        <f t="shared" si="182"/>
        <v>0.30524250048805562</v>
      </c>
      <c r="AL995" s="2">
        <f t="shared" si="188"/>
        <v>0.3611006497434478</v>
      </c>
      <c r="AM995">
        <f t="shared" si="189"/>
        <v>0.32345451468839337</v>
      </c>
      <c r="AN995">
        <f t="shared" si="190"/>
        <v>0.38940866800590507</v>
      </c>
      <c r="AO995">
        <f t="shared" si="191"/>
        <v>0.19530082545952854</v>
      </c>
      <c r="AP995">
        <f t="shared" si="192"/>
        <v>0.13944267620413639</v>
      </c>
      <c r="AQ995">
        <f t="shared" si="193"/>
        <v>51.205363099435807</v>
      </c>
    </row>
    <row r="996" spans="1:43" x14ac:dyDescent="0.2">
      <c r="A996">
        <v>21071</v>
      </c>
      <c r="B996">
        <v>15</v>
      </c>
      <c r="C996">
        <v>21</v>
      </c>
      <c r="D996" t="s">
        <v>397</v>
      </c>
      <c r="E996">
        <v>71</v>
      </c>
      <c r="F996" t="s">
        <v>718</v>
      </c>
      <c r="G996" t="s">
        <v>719</v>
      </c>
      <c r="H996" t="s">
        <v>43</v>
      </c>
      <c r="I996">
        <v>43</v>
      </c>
      <c r="J996">
        <v>14</v>
      </c>
      <c r="K996">
        <v>65</v>
      </c>
      <c r="L996">
        <v>58</v>
      </c>
      <c r="M996">
        <v>18</v>
      </c>
      <c r="N996">
        <v>83</v>
      </c>
      <c r="O996">
        <v>71</v>
      </c>
      <c r="P996">
        <v>24</v>
      </c>
      <c r="Q996">
        <v>98</v>
      </c>
      <c r="R996">
        <v>3550</v>
      </c>
      <c r="S996" s="1">
        <v>0.946778232</v>
      </c>
      <c r="T996">
        <f t="shared" si="183"/>
        <v>1</v>
      </c>
      <c r="U996">
        <f t="shared" si="184"/>
        <v>3361.0627236</v>
      </c>
      <c r="V996">
        <f t="shared" si="185"/>
        <v>1420.1673479999999</v>
      </c>
      <c r="W996">
        <v>24.69</v>
      </c>
      <c r="X996">
        <f t="shared" si="186"/>
        <v>23.375954548080003</v>
      </c>
      <c r="Y996">
        <v>0</v>
      </c>
      <c r="Z996">
        <v>0</v>
      </c>
      <c r="AA996">
        <v>0</v>
      </c>
      <c r="AB996" s="3">
        <v>0.1</v>
      </c>
      <c r="AC996">
        <v>25</v>
      </c>
      <c r="AD996">
        <f t="shared" si="187"/>
        <v>0.11016807219002084</v>
      </c>
      <c r="AE996">
        <v>1630000</v>
      </c>
      <c r="AF996">
        <v>0</v>
      </c>
      <c r="AG996">
        <v>0</v>
      </c>
      <c r="AH996">
        <v>37800</v>
      </c>
      <c r="AI996">
        <v>0.141454629151682</v>
      </c>
      <c r="AJ996">
        <v>0.142221608556</v>
      </c>
      <c r="AK996" s="2">
        <f t="shared" si="182"/>
        <v>0.31768560839267901</v>
      </c>
      <c r="AL996" s="2">
        <f t="shared" si="188"/>
        <v>0.37641476745481867</v>
      </c>
      <c r="AM996">
        <f t="shared" si="189"/>
        <v>0.33683368782372702</v>
      </c>
      <c r="AN996">
        <f t="shared" si="190"/>
        <v>0.40617776765141622</v>
      </c>
      <c r="AO996">
        <f t="shared" si="191"/>
        <v>0.20385616907871457</v>
      </c>
      <c r="AP996">
        <f t="shared" si="192"/>
        <v>0.14512701001657488</v>
      </c>
      <c r="AQ996">
        <f t="shared" si="193"/>
        <v>53.837227949529407</v>
      </c>
    </row>
    <row r="997" spans="1:43" x14ac:dyDescent="0.2">
      <c r="A997">
        <v>21073</v>
      </c>
      <c r="B997">
        <v>15</v>
      </c>
      <c r="C997">
        <v>21</v>
      </c>
      <c r="D997" t="s">
        <v>48</v>
      </c>
      <c r="E997">
        <v>73</v>
      </c>
      <c r="F997" t="s">
        <v>718</v>
      </c>
      <c r="G997" t="s">
        <v>719</v>
      </c>
      <c r="H997" t="s">
        <v>43</v>
      </c>
      <c r="I997">
        <v>43</v>
      </c>
      <c r="J997">
        <v>14</v>
      </c>
      <c r="K997">
        <v>65</v>
      </c>
      <c r="L997">
        <v>58</v>
      </c>
      <c r="M997">
        <v>18</v>
      </c>
      <c r="N997">
        <v>83</v>
      </c>
      <c r="O997">
        <v>71</v>
      </c>
      <c r="P997">
        <v>24</v>
      </c>
      <c r="Q997">
        <v>98</v>
      </c>
      <c r="R997">
        <v>3550</v>
      </c>
      <c r="S997" s="1">
        <v>0.95602712599999995</v>
      </c>
      <c r="T997">
        <f t="shared" si="183"/>
        <v>1</v>
      </c>
      <c r="U997">
        <f t="shared" si="184"/>
        <v>3393.8962972999998</v>
      </c>
      <c r="V997">
        <f t="shared" si="185"/>
        <v>1434.0406889999999</v>
      </c>
      <c r="W997">
        <v>24.69</v>
      </c>
      <c r="X997">
        <f t="shared" si="186"/>
        <v>23.60430974094</v>
      </c>
      <c r="Y997">
        <v>0</v>
      </c>
      <c r="Z997">
        <v>0</v>
      </c>
      <c r="AA997">
        <v>0</v>
      </c>
      <c r="AB997" s="3">
        <v>0.1</v>
      </c>
      <c r="AC997">
        <v>25</v>
      </c>
      <c r="AD997">
        <f t="shared" si="187"/>
        <v>0.11016807219002084</v>
      </c>
      <c r="AE997">
        <v>1630000</v>
      </c>
      <c r="AF997">
        <v>0</v>
      </c>
      <c r="AG997">
        <v>0</v>
      </c>
      <c r="AH997">
        <v>37800</v>
      </c>
      <c r="AI997">
        <v>0.15124947615369</v>
      </c>
      <c r="AJ997">
        <v>0.1522148739435</v>
      </c>
      <c r="AK997" s="2">
        <f t="shared" si="182"/>
        <v>0.30001486755248052</v>
      </c>
      <c r="AL997" s="2">
        <f t="shared" si="188"/>
        <v>0.35494075309461326</v>
      </c>
      <c r="AM997">
        <f t="shared" si="189"/>
        <v>0.31792292610425726</v>
      </c>
      <c r="AN997">
        <f t="shared" si="190"/>
        <v>0.3827763149908614</v>
      </c>
      <c r="AO997">
        <f t="shared" si="191"/>
        <v>0.19198044369067746</v>
      </c>
      <c r="AP997">
        <f t="shared" si="192"/>
        <v>0.13705455814854473</v>
      </c>
      <c r="AQ997">
        <f t="shared" si="193"/>
        <v>50.350753654292618</v>
      </c>
    </row>
    <row r="998" spans="1:43" x14ac:dyDescent="0.2">
      <c r="A998">
        <v>21075</v>
      </c>
      <c r="B998">
        <v>15</v>
      </c>
      <c r="C998">
        <v>21</v>
      </c>
      <c r="D998" t="s">
        <v>127</v>
      </c>
      <c r="E998">
        <v>75</v>
      </c>
      <c r="F998" t="s">
        <v>718</v>
      </c>
      <c r="G998" t="s">
        <v>719</v>
      </c>
      <c r="H998" t="s">
        <v>43</v>
      </c>
      <c r="I998">
        <v>43</v>
      </c>
      <c r="J998">
        <v>14</v>
      </c>
      <c r="K998">
        <v>65</v>
      </c>
      <c r="L998">
        <v>58</v>
      </c>
      <c r="M998">
        <v>18</v>
      </c>
      <c r="N998">
        <v>83</v>
      </c>
      <c r="O998">
        <v>71</v>
      </c>
      <c r="P998">
        <v>24</v>
      </c>
      <c r="Q998">
        <v>98</v>
      </c>
      <c r="R998">
        <v>3550</v>
      </c>
      <c r="S998" s="1">
        <v>0.96526507500000003</v>
      </c>
      <c r="T998">
        <f t="shared" si="183"/>
        <v>1</v>
      </c>
      <c r="U998">
        <f t="shared" si="184"/>
        <v>3426.6910162500003</v>
      </c>
      <c r="V998">
        <f t="shared" si="185"/>
        <v>1447.8976125000002</v>
      </c>
      <c r="W998">
        <v>24.69</v>
      </c>
      <c r="X998">
        <f t="shared" si="186"/>
        <v>23.832394701750001</v>
      </c>
      <c r="Y998">
        <v>0</v>
      </c>
      <c r="Z998">
        <v>0</v>
      </c>
      <c r="AA998">
        <v>0</v>
      </c>
      <c r="AB998" s="3">
        <v>0.1</v>
      </c>
      <c r="AC998">
        <v>25</v>
      </c>
      <c r="AD998">
        <f t="shared" si="187"/>
        <v>0.11016807219002084</v>
      </c>
      <c r="AE998">
        <v>1630000</v>
      </c>
      <c r="AF998">
        <v>0</v>
      </c>
      <c r="AG998">
        <v>0</v>
      </c>
      <c r="AH998">
        <v>37800</v>
      </c>
      <c r="AI998">
        <v>0.15613890798355001</v>
      </c>
      <c r="AJ998">
        <v>0.156646870874875</v>
      </c>
      <c r="AK998" s="2">
        <f t="shared" si="182"/>
        <v>0.29342823185414851</v>
      </c>
      <c r="AL998" s="2">
        <f t="shared" si="188"/>
        <v>0.34663413371943091</v>
      </c>
      <c r="AM998">
        <f t="shared" si="189"/>
        <v>0.31077550621302397</v>
      </c>
      <c r="AN998">
        <f t="shared" si="190"/>
        <v>0.37359803534793906</v>
      </c>
      <c r="AO998">
        <f t="shared" si="191"/>
        <v>0.18725151431495293</v>
      </c>
      <c r="AP998">
        <f t="shared" si="192"/>
        <v>0.13404561244967059</v>
      </c>
      <c r="AQ998">
        <f t="shared" si="193"/>
        <v>48.774038530854746</v>
      </c>
    </row>
    <row r="999" spans="1:43" x14ac:dyDescent="0.2">
      <c r="A999">
        <v>21077</v>
      </c>
      <c r="B999">
        <v>15</v>
      </c>
      <c r="C999">
        <v>21</v>
      </c>
      <c r="D999" t="s">
        <v>518</v>
      </c>
      <c r="E999">
        <v>77</v>
      </c>
      <c r="F999" t="s">
        <v>718</v>
      </c>
      <c r="G999" t="s">
        <v>719</v>
      </c>
      <c r="H999" t="s">
        <v>43</v>
      </c>
      <c r="I999">
        <v>43</v>
      </c>
      <c r="J999">
        <v>14</v>
      </c>
      <c r="K999">
        <v>65</v>
      </c>
      <c r="L999">
        <v>58</v>
      </c>
      <c r="M999">
        <v>18</v>
      </c>
      <c r="N999">
        <v>83</v>
      </c>
      <c r="O999">
        <v>71</v>
      </c>
      <c r="P999">
        <v>24</v>
      </c>
      <c r="Q999">
        <v>98</v>
      </c>
      <c r="R999">
        <v>3550</v>
      </c>
      <c r="S999" s="1">
        <v>0.96235767000000005</v>
      </c>
      <c r="T999">
        <f t="shared" si="183"/>
        <v>1</v>
      </c>
      <c r="U999">
        <f t="shared" si="184"/>
        <v>3416.3697285000003</v>
      </c>
      <c r="V999">
        <f t="shared" si="185"/>
        <v>1443.536505</v>
      </c>
      <c r="W999">
        <v>24.69</v>
      </c>
      <c r="X999">
        <f t="shared" si="186"/>
        <v>23.760610872300003</v>
      </c>
      <c r="Y999">
        <v>0</v>
      </c>
      <c r="Z999">
        <v>0</v>
      </c>
      <c r="AA999">
        <v>0</v>
      </c>
      <c r="AB999" s="3">
        <v>0.1</v>
      </c>
      <c r="AC999">
        <v>25</v>
      </c>
      <c r="AD999">
        <f t="shared" si="187"/>
        <v>0.11016807219002084</v>
      </c>
      <c r="AE999">
        <v>1630000</v>
      </c>
      <c r="AF999">
        <v>0</v>
      </c>
      <c r="AG999">
        <v>0</v>
      </c>
      <c r="AH999">
        <v>37800</v>
      </c>
      <c r="AI999">
        <v>0.14795287520588701</v>
      </c>
      <c r="AJ999">
        <v>0.14939455338725</v>
      </c>
      <c r="AK999" s="2">
        <f t="shared" si="182"/>
        <v>0.30873050550436765</v>
      </c>
      <c r="AL999" s="2">
        <f t="shared" si="188"/>
        <v>0.36488021806632104</v>
      </c>
      <c r="AM999">
        <f t="shared" si="189"/>
        <v>0.32703758112636316</v>
      </c>
      <c r="AN999">
        <f t="shared" si="190"/>
        <v>0.39333599595771018</v>
      </c>
      <c r="AO999">
        <f t="shared" si="191"/>
        <v>0.19718579975345332</v>
      </c>
      <c r="AP999">
        <f t="shared" si="192"/>
        <v>0.14103608719149996</v>
      </c>
      <c r="AQ999">
        <f t="shared" si="193"/>
        <v>51.472640214377058</v>
      </c>
    </row>
    <row r="1000" spans="1:43" x14ac:dyDescent="0.2">
      <c r="A1000">
        <v>21079</v>
      </c>
      <c r="B1000">
        <v>15</v>
      </c>
      <c r="C1000">
        <v>21</v>
      </c>
      <c r="D1000" t="s">
        <v>740</v>
      </c>
      <c r="E1000">
        <v>79</v>
      </c>
      <c r="F1000" t="s">
        <v>718</v>
      </c>
      <c r="G1000" t="s">
        <v>719</v>
      </c>
      <c r="H1000" t="s">
        <v>43</v>
      </c>
      <c r="I1000">
        <v>43</v>
      </c>
      <c r="J1000">
        <v>14</v>
      </c>
      <c r="K1000">
        <v>65</v>
      </c>
      <c r="L1000">
        <v>58</v>
      </c>
      <c r="M1000">
        <v>18</v>
      </c>
      <c r="N1000">
        <v>83</v>
      </c>
      <c r="O1000">
        <v>71</v>
      </c>
      <c r="P1000">
        <v>24</v>
      </c>
      <c r="Q1000">
        <v>98</v>
      </c>
      <c r="R1000">
        <v>3550</v>
      </c>
      <c r="S1000" s="1">
        <v>0.94809581600000004</v>
      </c>
      <c r="T1000">
        <f t="shared" si="183"/>
        <v>1</v>
      </c>
      <c r="U1000">
        <f t="shared" si="184"/>
        <v>3365.7401468000003</v>
      </c>
      <c r="V1000">
        <f t="shared" si="185"/>
        <v>1422.143724</v>
      </c>
      <c r="W1000">
        <v>24.69</v>
      </c>
      <c r="X1000">
        <f t="shared" si="186"/>
        <v>23.408485697040003</v>
      </c>
      <c r="Y1000">
        <v>0</v>
      </c>
      <c r="Z1000">
        <v>0</v>
      </c>
      <c r="AA1000">
        <v>0</v>
      </c>
      <c r="AB1000" s="3">
        <v>0.1</v>
      </c>
      <c r="AC1000">
        <v>25</v>
      </c>
      <c r="AD1000">
        <f t="shared" si="187"/>
        <v>0.11016807219002084</v>
      </c>
      <c r="AE1000">
        <v>1630000</v>
      </c>
      <c r="AF1000">
        <v>0</v>
      </c>
      <c r="AG1000">
        <v>0</v>
      </c>
      <c r="AH1000">
        <v>37800</v>
      </c>
      <c r="AI1000">
        <v>0.14965170184214899</v>
      </c>
      <c r="AJ1000">
        <v>0.151164590568375</v>
      </c>
      <c r="AK1000" s="2">
        <f t="shared" si="182"/>
        <v>0.30070248101636154</v>
      </c>
      <c r="AL1000" s="2">
        <f t="shared" si="188"/>
        <v>0.35621478935140333</v>
      </c>
      <c r="AM1000">
        <f t="shared" si="189"/>
        <v>0.31880173709928156</v>
      </c>
      <c r="AN1000">
        <f t="shared" si="190"/>
        <v>0.38434754095680723</v>
      </c>
      <c r="AO1000">
        <f t="shared" si="191"/>
        <v>0.19288098611451682</v>
      </c>
      <c r="AP1000">
        <f t="shared" si="192"/>
        <v>0.13736867777947503</v>
      </c>
      <c r="AQ1000">
        <f t="shared" si="193"/>
        <v>50.888329503850386</v>
      </c>
    </row>
    <row r="1001" spans="1:43" x14ac:dyDescent="0.2">
      <c r="A1001">
        <v>21081</v>
      </c>
      <c r="B1001">
        <v>15</v>
      </c>
      <c r="C1001">
        <v>21</v>
      </c>
      <c r="D1001" t="s">
        <v>129</v>
      </c>
      <c r="E1001">
        <v>81</v>
      </c>
      <c r="F1001" t="s">
        <v>718</v>
      </c>
      <c r="G1001" t="s">
        <v>719</v>
      </c>
      <c r="H1001" t="s">
        <v>43</v>
      </c>
      <c r="I1001">
        <v>43</v>
      </c>
      <c r="J1001">
        <v>14</v>
      </c>
      <c r="K1001">
        <v>65</v>
      </c>
      <c r="L1001">
        <v>58</v>
      </c>
      <c r="M1001">
        <v>18</v>
      </c>
      <c r="N1001">
        <v>83</v>
      </c>
      <c r="O1001">
        <v>71</v>
      </c>
      <c r="P1001">
        <v>24</v>
      </c>
      <c r="Q1001">
        <v>98</v>
      </c>
      <c r="R1001">
        <v>3550</v>
      </c>
      <c r="S1001" s="1">
        <v>0.96011807000000005</v>
      </c>
      <c r="T1001">
        <f t="shared" si="183"/>
        <v>1</v>
      </c>
      <c r="U1001">
        <f t="shared" si="184"/>
        <v>3408.4191485000001</v>
      </c>
      <c r="V1001">
        <f t="shared" si="185"/>
        <v>1440.177105</v>
      </c>
      <c r="W1001">
        <v>24.69</v>
      </c>
      <c r="X1001">
        <f t="shared" si="186"/>
        <v>23.705315148300002</v>
      </c>
      <c r="Y1001">
        <v>0</v>
      </c>
      <c r="Z1001">
        <v>0</v>
      </c>
      <c r="AA1001">
        <v>0</v>
      </c>
      <c r="AB1001" s="3">
        <v>0.1</v>
      </c>
      <c r="AC1001">
        <v>25</v>
      </c>
      <c r="AD1001">
        <f t="shared" si="187"/>
        <v>0.11016807219002084</v>
      </c>
      <c r="AE1001">
        <v>1630000</v>
      </c>
      <c r="AF1001">
        <v>0</v>
      </c>
      <c r="AG1001">
        <v>0</v>
      </c>
      <c r="AH1001">
        <v>37800</v>
      </c>
      <c r="AI1001">
        <v>0.148360095859601</v>
      </c>
      <c r="AJ1001">
        <v>0.14939277500187501</v>
      </c>
      <c r="AK1001" s="2">
        <f t="shared" si="182"/>
        <v>0.3071665921972645</v>
      </c>
      <c r="AL1001" s="2">
        <f t="shared" si="188"/>
        <v>0.36316218432324182</v>
      </c>
      <c r="AM1001">
        <f t="shared" si="189"/>
        <v>0.32542341832825517</v>
      </c>
      <c r="AN1001">
        <f t="shared" si="190"/>
        <v>0.39153985643822442</v>
      </c>
      <c r="AO1001">
        <f t="shared" si="191"/>
        <v>0.19631724323290503</v>
      </c>
      <c r="AP1001">
        <f t="shared" si="192"/>
        <v>0.14032165110692771</v>
      </c>
      <c r="AQ1001">
        <f t="shared" si="193"/>
        <v>51.331357465299305</v>
      </c>
    </row>
    <row r="1002" spans="1:43" x14ac:dyDescent="0.2">
      <c r="A1002">
        <v>21083</v>
      </c>
      <c r="B1002">
        <v>15</v>
      </c>
      <c r="C1002">
        <v>21</v>
      </c>
      <c r="D1002" t="s">
        <v>741</v>
      </c>
      <c r="E1002">
        <v>83</v>
      </c>
      <c r="F1002" t="s">
        <v>718</v>
      </c>
      <c r="G1002" t="s">
        <v>719</v>
      </c>
      <c r="H1002" t="s">
        <v>43</v>
      </c>
      <c r="I1002">
        <v>43</v>
      </c>
      <c r="J1002">
        <v>14</v>
      </c>
      <c r="K1002">
        <v>65</v>
      </c>
      <c r="L1002">
        <v>58</v>
      </c>
      <c r="M1002">
        <v>18</v>
      </c>
      <c r="N1002">
        <v>83</v>
      </c>
      <c r="O1002">
        <v>71</v>
      </c>
      <c r="P1002">
        <v>24</v>
      </c>
      <c r="Q1002">
        <v>98</v>
      </c>
      <c r="R1002">
        <v>3550</v>
      </c>
      <c r="S1002" s="1">
        <v>0.96479252199999999</v>
      </c>
      <c r="T1002">
        <f t="shared" si="183"/>
        <v>1</v>
      </c>
      <c r="U1002">
        <f t="shared" si="184"/>
        <v>3425.0134530999999</v>
      </c>
      <c r="V1002">
        <f t="shared" si="185"/>
        <v>1447.1887830000001</v>
      </c>
      <c r="W1002">
        <v>24.69</v>
      </c>
      <c r="X1002">
        <f t="shared" si="186"/>
        <v>23.820727368180002</v>
      </c>
      <c r="Y1002">
        <v>0</v>
      </c>
      <c r="Z1002">
        <v>0</v>
      </c>
      <c r="AA1002">
        <v>0</v>
      </c>
      <c r="AB1002" s="3">
        <v>0.1</v>
      </c>
      <c r="AC1002">
        <v>25</v>
      </c>
      <c r="AD1002">
        <f t="shared" si="187"/>
        <v>0.11016807219002084</v>
      </c>
      <c r="AE1002">
        <v>1630000</v>
      </c>
      <c r="AF1002">
        <v>0</v>
      </c>
      <c r="AG1002">
        <v>0</v>
      </c>
      <c r="AH1002">
        <v>37800</v>
      </c>
      <c r="AI1002">
        <v>0.15492494303648099</v>
      </c>
      <c r="AJ1002">
        <v>0.15618840355975</v>
      </c>
      <c r="AK1002" s="2">
        <f t="shared" si="182"/>
        <v>0.29558270883539256</v>
      </c>
      <c r="AL1002" s="2">
        <f t="shared" si="188"/>
        <v>0.34920552290716472</v>
      </c>
      <c r="AM1002">
        <f t="shared" si="189"/>
        <v>0.31306591342335899</v>
      </c>
      <c r="AN1002">
        <f t="shared" si="190"/>
        <v>0.37638070898588266</v>
      </c>
      <c r="AO1002">
        <f t="shared" si="191"/>
        <v>0.18865264738061055</v>
      </c>
      <c r="AP1002">
        <f t="shared" si="192"/>
        <v>0.13502983330883836</v>
      </c>
      <c r="AQ1002">
        <f t="shared" si="193"/>
        <v>49.156223425959134</v>
      </c>
    </row>
    <row r="1003" spans="1:43" x14ac:dyDescent="0.2">
      <c r="A1003">
        <v>21085</v>
      </c>
      <c r="B1003">
        <v>15</v>
      </c>
      <c r="C1003">
        <v>21</v>
      </c>
      <c r="D1003" t="s">
        <v>742</v>
      </c>
      <c r="E1003">
        <v>85</v>
      </c>
      <c r="F1003" t="s">
        <v>718</v>
      </c>
      <c r="G1003" t="s">
        <v>719</v>
      </c>
      <c r="H1003" t="s">
        <v>43</v>
      </c>
      <c r="I1003">
        <v>43</v>
      </c>
      <c r="J1003">
        <v>14</v>
      </c>
      <c r="K1003">
        <v>65</v>
      </c>
      <c r="L1003">
        <v>58</v>
      </c>
      <c r="M1003">
        <v>18</v>
      </c>
      <c r="N1003">
        <v>83</v>
      </c>
      <c r="O1003">
        <v>71</v>
      </c>
      <c r="P1003">
        <v>24</v>
      </c>
      <c r="Q1003">
        <v>98</v>
      </c>
      <c r="R1003">
        <v>3550</v>
      </c>
      <c r="S1003" s="1">
        <v>0.95718669499999998</v>
      </c>
      <c r="T1003">
        <f t="shared" si="183"/>
        <v>1</v>
      </c>
      <c r="U1003">
        <f t="shared" si="184"/>
        <v>3398.0127672499998</v>
      </c>
      <c r="V1003">
        <f t="shared" si="185"/>
        <v>1435.7800425</v>
      </c>
      <c r="W1003">
        <v>24.69</v>
      </c>
      <c r="X1003">
        <f t="shared" si="186"/>
        <v>23.632939499550002</v>
      </c>
      <c r="Y1003">
        <v>0</v>
      </c>
      <c r="Z1003">
        <v>0</v>
      </c>
      <c r="AA1003">
        <v>0</v>
      </c>
      <c r="AB1003" s="3">
        <v>0.1</v>
      </c>
      <c r="AC1003">
        <v>25</v>
      </c>
      <c r="AD1003">
        <f t="shared" si="187"/>
        <v>0.11016807219002084</v>
      </c>
      <c r="AE1003">
        <v>1630000</v>
      </c>
      <c r="AF1003">
        <v>0</v>
      </c>
      <c r="AG1003">
        <v>0</v>
      </c>
      <c r="AH1003">
        <v>37800</v>
      </c>
      <c r="AI1003">
        <v>0.151713338261418</v>
      </c>
      <c r="AJ1003">
        <v>0.15284711064824999</v>
      </c>
      <c r="AK1003" s="2">
        <f t="shared" si="182"/>
        <v>0.29946035151674733</v>
      </c>
      <c r="AL1003" s="2">
        <f t="shared" si="188"/>
        <v>0.3542183016793784</v>
      </c>
      <c r="AM1003">
        <f t="shared" si="189"/>
        <v>0.31731365634759001</v>
      </c>
      <c r="AN1003">
        <f t="shared" si="190"/>
        <v>0.38196875660639784</v>
      </c>
      <c r="AO1003">
        <f t="shared" si="191"/>
        <v>0.19155919103098998</v>
      </c>
      <c r="AP1003">
        <f t="shared" si="192"/>
        <v>0.13680124086835893</v>
      </c>
      <c r="AQ1003">
        <f t="shared" si="193"/>
        <v>50.196806697595051</v>
      </c>
    </row>
    <row r="1004" spans="1:43" x14ac:dyDescent="0.2">
      <c r="A1004">
        <v>21087</v>
      </c>
      <c r="B1004">
        <v>15</v>
      </c>
      <c r="C1004">
        <v>21</v>
      </c>
      <c r="D1004" t="s">
        <v>743</v>
      </c>
      <c r="E1004">
        <v>87</v>
      </c>
      <c r="F1004" t="s">
        <v>718</v>
      </c>
      <c r="G1004" t="s">
        <v>719</v>
      </c>
      <c r="H1004" t="s">
        <v>43</v>
      </c>
      <c r="I1004">
        <v>43</v>
      </c>
      <c r="J1004">
        <v>14</v>
      </c>
      <c r="K1004">
        <v>65</v>
      </c>
      <c r="L1004">
        <v>58</v>
      </c>
      <c r="M1004">
        <v>18</v>
      </c>
      <c r="N1004">
        <v>83</v>
      </c>
      <c r="O1004">
        <v>71</v>
      </c>
      <c r="P1004">
        <v>24</v>
      </c>
      <c r="Q1004">
        <v>98</v>
      </c>
      <c r="R1004">
        <v>3550</v>
      </c>
      <c r="S1004" s="1">
        <v>0.94926006299999999</v>
      </c>
      <c r="T1004">
        <f t="shared" si="183"/>
        <v>1</v>
      </c>
      <c r="U1004">
        <f t="shared" si="184"/>
        <v>3369.87322365</v>
      </c>
      <c r="V1004">
        <f t="shared" si="185"/>
        <v>1423.8900945</v>
      </c>
      <c r="W1004">
        <v>24.69</v>
      </c>
      <c r="X1004">
        <f t="shared" si="186"/>
        <v>23.43723095547</v>
      </c>
      <c r="Y1004">
        <v>0</v>
      </c>
      <c r="Z1004">
        <v>0</v>
      </c>
      <c r="AA1004">
        <v>0</v>
      </c>
      <c r="AB1004" s="3">
        <v>0.1</v>
      </c>
      <c r="AC1004">
        <v>25</v>
      </c>
      <c r="AD1004">
        <f t="shared" si="187"/>
        <v>0.11016807219002084</v>
      </c>
      <c r="AE1004">
        <v>1630000</v>
      </c>
      <c r="AF1004">
        <v>0</v>
      </c>
      <c r="AG1004">
        <v>0</v>
      </c>
      <c r="AH1004">
        <v>37800</v>
      </c>
      <c r="AI1004">
        <v>0.15173472440606001</v>
      </c>
      <c r="AJ1004">
        <v>0.15265276443824999</v>
      </c>
      <c r="AK1004" s="2">
        <f t="shared" si="182"/>
        <v>0.29693860977570885</v>
      </c>
      <c r="AL1004" s="2">
        <f t="shared" si="188"/>
        <v>0.3516888421173397</v>
      </c>
      <c r="AM1004">
        <f t="shared" si="189"/>
        <v>0.31478939828498481</v>
      </c>
      <c r="AN1004">
        <f t="shared" si="190"/>
        <v>0.37943538577589203</v>
      </c>
      <c r="AO1004">
        <f t="shared" si="191"/>
        <v>0.19039947630096221</v>
      </c>
      <c r="AP1004">
        <f t="shared" si="192"/>
        <v>0.13564924395933137</v>
      </c>
      <c r="AQ1004">
        <f t="shared" si="193"/>
        <v>50.18973174377151</v>
      </c>
    </row>
    <row r="1005" spans="1:43" x14ac:dyDescent="0.2">
      <c r="A1005">
        <v>21089</v>
      </c>
      <c r="B1005">
        <v>15</v>
      </c>
      <c r="C1005">
        <v>21</v>
      </c>
      <c r="D1005" t="s">
        <v>744</v>
      </c>
      <c r="E1005">
        <v>89</v>
      </c>
      <c r="F1005" t="s">
        <v>718</v>
      </c>
      <c r="G1005" t="s">
        <v>719</v>
      </c>
      <c r="H1005" t="s">
        <v>43</v>
      </c>
      <c r="I1005">
        <v>43</v>
      </c>
      <c r="J1005">
        <v>14</v>
      </c>
      <c r="K1005">
        <v>65</v>
      </c>
      <c r="L1005">
        <v>58</v>
      </c>
      <c r="M1005">
        <v>18</v>
      </c>
      <c r="N1005">
        <v>83</v>
      </c>
      <c r="O1005">
        <v>71</v>
      </c>
      <c r="P1005">
        <v>24</v>
      </c>
      <c r="Q1005">
        <v>98</v>
      </c>
      <c r="R1005">
        <v>3550</v>
      </c>
      <c r="S1005" s="1">
        <v>0.96161232100000005</v>
      </c>
      <c r="T1005">
        <f t="shared" si="183"/>
        <v>1</v>
      </c>
      <c r="U1005">
        <f t="shared" si="184"/>
        <v>3413.7237395500001</v>
      </c>
      <c r="V1005">
        <f t="shared" si="185"/>
        <v>1442.4184815000001</v>
      </c>
      <c r="W1005">
        <v>24.69</v>
      </c>
      <c r="X1005">
        <f t="shared" si="186"/>
        <v>23.742208205490002</v>
      </c>
      <c r="Y1005">
        <v>0</v>
      </c>
      <c r="Z1005">
        <v>0</v>
      </c>
      <c r="AA1005">
        <v>0</v>
      </c>
      <c r="AB1005" s="3">
        <v>0.1</v>
      </c>
      <c r="AC1005">
        <v>25</v>
      </c>
      <c r="AD1005">
        <f t="shared" si="187"/>
        <v>0.11016807219002084</v>
      </c>
      <c r="AE1005">
        <v>1630000</v>
      </c>
      <c r="AF1005">
        <v>0</v>
      </c>
      <c r="AG1005">
        <v>0</v>
      </c>
      <c r="AH1005">
        <v>37800</v>
      </c>
      <c r="AI1005">
        <v>0.145943098700798</v>
      </c>
      <c r="AJ1005">
        <v>0.14741005756412501</v>
      </c>
      <c r="AK1005" s="2">
        <f t="shared" si="182"/>
        <v>0.3127396152538785</v>
      </c>
      <c r="AL1005" s="2">
        <f t="shared" si="188"/>
        <v>0.36966256323483493</v>
      </c>
      <c r="AM1005">
        <f t="shared" si="189"/>
        <v>0.33129879687327651</v>
      </c>
      <c r="AN1005">
        <f t="shared" si="190"/>
        <v>0.39851020449180463</v>
      </c>
      <c r="AO1005">
        <f t="shared" si="191"/>
        <v>0.19979050029207121</v>
      </c>
      <c r="AP1005">
        <f t="shared" si="192"/>
        <v>0.14286755231111478</v>
      </c>
      <c r="AQ1005">
        <f t="shared" si="193"/>
        <v>52.181467859388476</v>
      </c>
    </row>
    <row r="1006" spans="1:43" x14ac:dyDescent="0.2">
      <c r="A1006">
        <v>21091</v>
      </c>
      <c r="B1006">
        <v>15</v>
      </c>
      <c r="C1006">
        <v>21</v>
      </c>
      <c r="D1006" t="s">
        <v>407</v>
      </c>
      <c r="E1006">
        <v>91</v>
      </c>
      <c r="F1006" t="s">
        <v>718</v>
      </c>
      <c r="G1006" t="s">
        <v>719</v>
      </c>
      <c r="H1006" t="s">
        <v>43</v>
      </c>
      <c r="I1006">
        <v>43</v>
      </c>
      <c r="J1006">
        <v>14</v>
      </c>
      <c r="K1006">
        <v>65</v>
      </c>
      <c r="L1006">
        <v>58</v>
      </c>
      <c r="M1006">
        <v>18</v>
      </c>
      <c r="N1006">
        <v>83</v>
      </c>
      <c r="O1006">
        <v>71</v>
      </c>
      <c r="P1006">
        <v>24</v>
      </c>
      <c r="Q1006">
        <v>98</v>
      </c>
      <c r="R1006">
        <v>3550</v>
      </c>
      <c r="S1006" s="1">
        <v>0.96514520000000004</v>
      </c>
      <c r="T1006">
        <f t="shared" si="183"/>
        <v>1</v>
      </c>
      <c r="U1006">
        <f t="shared" si="184"/>
        <v>3426.2654600000001</v>
      </c>
      <c r="V1006">
        <f t="shared" si="185"/>
        <v>1447.7178000000001</v>
      </c>
      <c r="W1006">
        <v>24.69</v>
      </c>
      <c r="X1006">
        <f t="shared" si="186"/>
        <v>23.829434988000003</v>
      </c>
      <c r="Y1006">
        <v>0</v>
      </c>
      <c r="Z1006">
        <v>0</v>
      </c>
      <c r="AA1006">
        <v>0</v>
      </c>
      <c r="AB1006" s="3">
        <v>0.1</v>
      </c>
      <c r="AC1006">
        <v>25</v>
      </c>
      <c r="AD1006">
        <f t="shared" si="187"/>
        <v>0.11016807219002084</v>
      </c>
      <c r="AE1006">
        <v>1630000</v>
      </c>
      <c r="AF1006">
        <v>0</v>
      </c>
      <c r="AG1006">
        <v>0</v>
      </c>
      <c r="AH1006">
        <v>37800</v>
      </c>
      <c r="AI1006">
        <v>0.151876691817148</v>
      </c>
      <c r="AJ1006">
        <v>0.15268778728575</v>
      </c>
      <c r="AK1006" s="2">
        <f t="shared" si="182"/>
        <v>0.30162543949674686</v>
      </c>
      <c r="AL1006" s="2">
        <f t="shared" si="188"/>
        <v>0.35632449381593723</v>
      </c>
      <c r="AM1006">
        <f t="shared" si="189"/>
        <v>0.31945954190231446</v>
      </c>
      <c r="AN1006">
        <f t="shared" si="190"/>
        <v>0.3840451012697782</v>
      </c>
      <c r="AO1006">
        <f t="shared" si="191"/>
        <v>0.19248936342564141</v>
      </c>
      <c r="AP1006">
        <f t="shared" si="192"/>
        <v>0.13779030910645101</v>
      </c>
      <c r="AQ1006">
        <f t="shared" si="193"/>
        <v>50.142816669485825</v>
      </c>
    </row>
    <row r="1007" spans="1:43" x14ac:dyDescent="0.2">
      <c r="A1007">
        <v>21093</v>
      </c>
      <c r="B1007">
        <v>15</v>
      </c>
      <c r="C1007">
        <v>21</v>
      </c>
      <c r="D1007" t="s">
        <v>520</v>
      </c>
      <c r="E1007">
        <v>93</v>
      </c>
      <c r="F1007" t="s">
        <v>718</v>
      </c>
      <c r="G1007" t="s">
        <v>719</v>
      </c>
      <c r="H1007" t="s">
        <v>43</v>
      </c>
      <c r="I1007">
        <v>43</v>
      </c>
      <c r="J1007">
        <v>14</v>
      </c>
      <c r="K1007">
        <v>65</v>
      </c>
      <c r="L1007">
        <v>58</v>
      </c>
      <c r="M1007">
        <v>18</v>
      </c>
      <c r="N1007">
        <v>83</v>
      </c>
      <c r="O1007">
        <v>71</v>
      </c>
      <c r="P1007">
        <v>24</v>
      </c>
      <c r="Q1007">
        <v>98</v>
      </c>
      <c r="R1007">
        <v>3550</v>
      </c>
      <c r="S1007" s="1">
        <v>0.95614506200000005</v>
      </c>
      <c r="T1007">
        <f t="shared" si="183"/>
        <v>1</v>
      </c>
      <c r="U1007">
        <f t="shared" si="184"/>
        <v>3394.3149701000002</v>
      </c>
      <c r="V1007">
        <f t="shared" si="185"/>
        <v>1434.2175930000001</v>
      </c>
      <c r="W1007">
        <v>24.69</v>
      </c>
      <c r="X1007">
        <f t="shared" si="186"/>
        <v>23.607221580780003</v>
      </c>
      <c r="Y1007">
        <v>0</v>
      </c>
      <c r="Z1007">
        <v>0</v>
      </c>
      <c r="AA1007">
        <v>0</v>
      </c>
      <c r="AB1007" s="3">
        <v>0.1</v>
      </c>
      <c r="AC1007">
        <v>25</v>
      </c>
      <c r="AD1007">
        <f t="shared" si="187"/>
        <v>0.11016807219002084</v>
      </c>
      <c r="AE1007">
        <v>1630000</v>
      </c>
      <c r="AF1007">
        <v>0</v>
      </c>
      <c r="AG1007">
        <v>0</v>
      </c>
      <c r="AH1007">
        <v>37800</v>
      </c>
      <c r="AI1007">
        <v>0.15113010453933301</v>
      </c>
      <c r="AJ1007">
        <v>0.15253163152737501</v>
      </c>
      <c r="AK1007" s="2">
        <f t="shared" si="182"/>
        <v>0.30028887649759572</v>
      </c>
      <c r="AL1007" s="2">
        <f t="shared" si="188"/>
        <v>0.3552581457960432</v>
      </c>
      <c r="AM1007">
        <f t="shared" si="189"/>
        <v>0.31821107990731357</v>
      </c>
      <c r="AN1007">
        <f t="shared" si="190"/>
        <v>0.38311569388736616</v>
      </c>
      <c r="AO1007">
        <f t="shared" si="191"/>
        <v>0.19214900182654168</v>
      </c>
      <c r="AP1007">
        <f t="shared" si="192"/>
        <v>0.13717973252809423</v>
      </c>
      <c r="AQ1007">
        <f t="shared" si="193"/>
        <v>50.390523697237569</v>
      </c>
    </row>
    <row r="1008" spans="1:43" x14ac:dyDescent="0.2">
      <c r="A1008">
        <v>21095</v>
      </c>
      <c r="B1008">
        <v>15</v>
      </c>
      <c r="C1008">
        <v>21</v>
      </c>
      <c r="D1008" t="s">
        <v>745</v>
      </c>
      <c r="E1008">
        <v>95</v>
      </c>
      <c r="F1008" t="s">
        <v>718</v>
      </c>
      <c r="G1008" t="s">
        <v>719</v>
      </c>
      <c r="H1008" t="s">
        <v>43</v>
      </c>
      <c r="I1008">
        <v>43</v>
      </c>
      <c r="J1008">
        <v>14</v>
      </c>
      <c r="K1008">
        <v>65</v>
      </c>
      <c r="L1008">
        <v>58</v>
      </c>
      <c r="M1008">
        <v>18</v>
      </c>
      <c r="N1008">
        <v>83</v>
      </c>
      <c r="O1008">
        <v>71</v>
      </c>
      <c r="P1008">
        <v>24</v>
      </c>
      <c r="Q1008">
        <v>98</v>
      </c>
      <c r="R1008">
        <v>3550</v>
      </c>
      <c r="S1008" s="1">
        <v>0.93567443900000002</v>
      </c>
      <c r="T1008">
        <f t="shared" si="183"/>
        <v>1</v>
      </c>
      <c r="U1008">
        <f t="shared" si="184"/>
        <v>3321.6442584500001</v>
      </c>
      <c r="V1008">
        <f t="shared" si="185"/>
        <v>1403.5116585000001</v>
      </c>
      <c r="W1008">
        <v>24.69</v>
      </c>
      <c r="X1008">
        <f t="shared" si="186"/>
        <v>23.101801898910001</v>
      </c>
      <c r="Y1008">
        <v>0</v>
      </c>
      <c r="Z1008">
        <v>0</v>
      </c>
      <c r="AA1008">
        <v>0</v>
      </c>
      <c r="AB1008" s="3">
        <v>0.1</v>
      </c>
      <c r="AC1008">
        <v>25</v>
      </c>
      <c r="AD1008">
        <f t="shared" si="187"/>
        <v>0.11016807219002084</v>
      </c>
      <c r="AE1008">
        <v>1630000</v>
      </c>
      <c r="AF1008">
        <v>0</v>
      </c>
      <c r="AG1008">
        <v>0</v>
      </c>
      <c r="AH1008">
        <v>37800</v>
      </c>
      <c r="AI1008">
        <v>0.146974189781719</v>
      </c>
      <c r="AJ1008">
        <v>0.15175698285237499</v>
      </c>
      <c r="AK1008" s="2">
        <f t="shared" si="182"/>
        <v>0.30216915637553221</v>
      </c>
      <c r="AL1008" s="2">
        <f t="shared" si="188"/>
        <v>0.3586927638733054</v>
      </c>
      <c r="AM1008">
        <f t="shared" si="189"/>
        <v>0.32059813685780969</v>
      </c>
      <c r="AN1008">
        <f t="shared" si="190"/>
        <v>0.38733802574890314</v>
      </c>
      <c r="AO1008">
        <f t="shared" si="191"/>
        <v>0.19456230054995247</v>
      </c>
      <c r="AP1008">
        <f t="shared" si="192"/>
        <v>0.13803869305217925</v>
      </c>
      <c r="AQ1008">
        <f t="shared" si="193"/>
        <v>51.815391025223995</v>
      </c>
    </row>
    <row r="1009" spans="1:43" x14ac:dyDescent="0.2">
      <c r="A1009">
        <v>21097</v>
      </c>
      <c r="B1009">
        <v>15</v>
      </c>
      <c r="C1009">
        <v>21</v>
      </c>
      <c r="D1009" t="s">
        <v>569</v>
      </c>
      <c r="E1009">
        <v>97</v>
      </c>
      <c r="F1009" t="s">
        <v>718</v>
      </c>
      <c r="G1009" t="s">
        <v>719</v>
      </c>
      <c r="H1009" t="s">
        <v>43</v>
      </c>
      <c r="I1009">
        <v>43</v>
      </c>
      <c r="J1009">
        <v>14</v>
      </c>
      <c r="K1009">
        <v>65</v>
      </c>
      <c r="L1009">
        <v>58</v>
      </c>
      <c r="M1009">
        <v>18</v>
      </c>
      <c r="N1009">
        <v>83</v>
      </c>
      <c r="O1009">
        <v>71</v>
      </c>
      <c r="P1009">
        <v>24</v>
      </c>
      <c r="Q1009">
        <v>98</v>
      </c>
      <c r="R1009">
        <v>3550</v>
      </c>
      <c r="S1009" s="1">
        <v>0.95682390500000003</v>
      </c>
      <c r="T1009">
        <f t="shared" si="183"/>
        <v>1</v>
      </c>
      <c r="U1009">
        <f t="shared" si="184"/>
        <v>3396.7248627500003</v>
      </c>
      <c r="V1009">
        <f t="shared" si="185"/>
        <v>1435.2358575000001</v>
      </c>
      <c r="W1009">
        <v>24.69</v>
      </c>
      <c r="X1009">
        <f t="shared" si="186"/>
        <v>23.623982214450002</v>
      </c>
      <c r="Y1009">
        <v>0</v>
      </c>
      <c r="Z1009">
        <v>0</v>
      </c>
      <c r="AA1009">
        <v>0</v>
      </c>
      <c r="AB1009" s="3">
        <v>0.1</v>
      </c>
      <c r="AC1009">
        <v>25</v>
      </c>
      <c r="AD1009">
        <f t="shared" si="187"/>
        <v>0.11016807219002084</v>
      </c>
      <c r="AE1009">
        <v>1630000</v>
      </c>
      <c r="AF1009">
        <v>0</v>
      </c>
      <c r="AG1009">
        <v>0</v>
      </c>
      <c r="AH1009">
        <v>37800</v>
      </c>
      <c r="AI1009">
        <v>0.14907633145611399</v>
      </c>
      <c r="AJ1009">
        <v>0.15015394465412499</v>
      </c>
      <c r="AK1009" s="2">
        <f t="shared" si="182"/>
        <v>0.30464198852954866</v>
      </c>
      <c r="AL1009" s="2">
        <f t="shared" si="188"/>
        <v>0.36036855044840521</v>
      </c>
      <c r="AM1009">
        <f t="shared" si="189"/>
        <v>0.32281109993998885</v>
      </c>
      <c r="AN1009">
        <f t="shared" si="190"/>
        <v>0.38860988234950944</v>
      </c>
      <c r="AO1009">
        <f t="shared" si="191"/>
        <v>0.19489490871456217</v>
      </c>
      <c r="AP1009">
        <f t="shared" si="192"/>
        <v>0.13916834679570564</v>
      </c>
      <c r="AQ1009">
        <f t="shared" si="193"/>
        <v>51.084736522357716</v>
      </c>
    </row>
    <row r="1010" spans="1:43" x14ac:dyDescent="0.2">
      <c r="A1010">
        <v>21099</v>
      </c>
      <c r="B1010">
        <v>15</v>
      </c>
      <c r="C1010">
        <v>21</v>
      </c>
      <c r="D1010" t="s">
        <v>410</v>
      </c>
      <c r="E1010">
        <v>99</v>
      </c>
      <c r="F1010" t="s">
        <v>718</v>
      </c>
      <c r="G1010" t="s">
        <v>719</v>
      </c>
      <c r="H1010" t="s">
        <v>43</v>
      </c>
      <c r="I1010">
        <v>43</v>
      </c>
      <c r="J1010">
        <v>14</v>
      </c>
      <c r="K1010">
        <v>65</v>
      </c>
      <c r="L1010">
        <v>58</v>
      </c>
      <c r="M1010">
        <v>18</v>
      </c>
      <c r="N1010">
        <v>83</v>
      </c>
      <c r="O1010">
        <v>71</v>
      </c>
      <c r="P1010">
        <v>24</v>
      </c>
      <c r="Q1010">
        <v>98</v>
      </c>
      <c r="R1010">
        <v>3550</v>
      </c>
      <c r="S1010" s="1">
        <v>0.951622792</v>
      </c>
      <c r="T1010">
        <f t="shared" si="183"/>
        <v>1</v>
      </c>
      <c r="U1010">
        <f t="shared" si="184"/>
        <v>3378.2609115999999</v>
      </c>
      <c r="V1010">
        <f t="shared" si="185"/>
        <v>1427.4341879999999</v>
      </c>
      <c r="W1010">
        <v>24.69</v>
      </c>
      <c r="X1010">
        <f t="shared" si="186"/>
        <v>23.495566734480001</v>
      </c>
      <c r="Y1010">
        <v>0</v>
      </c>
      <c r="Z1010">
        <v>0</v>
      </c>
      <c r="AA1010">
        <v>0</v>
      </c>
      <c r="AB1010" s="3">
        <v>0.1</v>
      </c>
      <c r="AC1010">
        <v>25</v>
      </c>
      <c r="AD1010">
        <f t="shared" si="187"/>
        <v>0.11016807219002084</v>
      </c>
      <c r="AE1010">
        <v>1630000</v>
      </c>
      <c r="AF1010">
        <v>0</v>
      </c>
      <c r="AG1010">
        <v>0</v>
      </c>
      <c r="AH1010">
        <v>37800</v>
      </c>
      <c r="AI1010">
        <v>0.15131752695098899</v>
      </c>
      <c r="AJ1010">
        <v>0.153331237775125</v>
      </c>
      <c r="AK1010" s="2">
        <f t="shared" si="182"/>
        <v>0.29849842343476096</v>
      </c>
      <c r="AL1010" s="2">
        <f t="shared" si="188"/>
        <v>0.35339960760634659</v>
      </c>
      <c r="AM1010">
        <f t="shared" si="189"/>
        <v>0.31639842834141757</v>
      </c>
      <c r="AN1010">
        <f t="shared" si="190"/>
        <v>0.38122265124236088</v>
      </c>
      <c r="AO1010">
        <f t="shared" si="191"/>
        <v>0.19126299139012964</v>
      </c>
      <c r="AP1010">
        <f t="shared" si="192"/>
        <v>0.13636180721854402</v>
      </c>
      <c r="AQ1010">
        <f t="shared" si="193"/>
        <v>50.328109820496095</v>
      </c>
    </row>
    <row r="1011" spans="1:43" x14ac:dyDescent="0.2">
      <c r="A1011">
        <v>21101</v>
      </c>
      <c r="B1011">
        <v>15</v>
      </c>
      <c r="C1011">
        <v>21</v>
      </c>
      <c r="D1011" t="s">
        <v>521</v>
      </c>
      <c r="E1011">
        <v>101</v>
      </c>
      <c r="F1011" t="s">
        <v>718</v>
      </c>
      <c r="G1011" t="s">
        <v>719</v>
      </c>
      <c r="H1011" t="s">
        <v>43</v>
      </c>
      <c r="I1011">
        <v>43</v>
      </c>
      <c r="J1011">
        <v>14</v>
      </c>
      <c r="K1011">
        <v>65</v>
      </c>
      <c r="L1011">
        <v>58</v>
      </c>
      <c r="M1011">
        <v>18</v>
      </c>
      <c r="N1011">
        <v>83</v>
      </c>
      <c r="O1011">
        <v>71</v>
      </c>
      <c r="P1011">
        <v>24</v>
      </c>
      <c r="Q1011">
        <v>98</v>
      </c>
      <c r="R1011">
        <v>3550</v>
      </c>
      <c r="S1011" s="1">
        <v>0.97121015499999996</v>
      </c>
      <c r="T1011">
        <f t="shared" si="183"/>
        <v>1</v>
      </c>
      <c r="U1011">
        <f t="shared" si="184"/>
        <v>3447.79605025</v>
      </c>
      <c r="V1011">
        <f t="shared" si="185"/>
        <v>1456.8152324999999</v>
      </c>
      <c r="W1011">
        <v>24.69</v>
      </c>
      <c r="X1011">
        <f t="shared" si="186"/>
        <v>23.97917872695</v>
      </c>
      <c r="Y1011">
        <v>0</v>
      </c>
      <c r="Z1011">
        <v>0</v>
      </c>
      <c r="AA1011">
        <v>0</v>
      </c>
      <c r="AB1011" s="3">
        <v>0.1</v>
      </c>
      <c r="AC1011">
        <v>25</v>
      </c>
      <c r="AD1011">
        <f t="shared" si="187"/>
        <v>0.11016807219002084</v>
      </c>
      <c r="AE1011">
        <v>1630000</v>
      </c>
      <c r="AF1011">
        <v>0</v>
      </c>
      <c r="AG1011">
        <v>0</v>
      </c>
      <c r="AH1011">
        <v>37800</v>
      </c>
      <c r="AI1011">
        <v>0.15258822676602199</v>
      </c>
      <c r="AJ1011">
        <v>0.15325723141462499</v>
      </c>
      <c r="AK1011" s="2">
        <f t="shared" si="182"/>
        <v>0.30210549867275049</v>
      </c>
      <c r="AL1011" s="2">
        <f t="shared" si="188"/>
        <v>0.35654948554903687</v>
      </c>
      <c r="AM1011">
        <f t="shared" si="189"/>
        <v>0.3198564387832164</v>
      </c>
      <c r="AN1011">
        <f t="shared" si="190"/>
        <v>0.38414082889498791</v>
      </c>
      <c r="AO1011">
        <f t="shared" si="191"/>
        <v>0.19245359944189289</v>
      </c>
      <c r="AP1011">
        <f t="shared" si="192"/>
        <v>0.13800961256560648</v>
      </c>
      <c r="AQ1011">
        <f t="shared" si="193"/>
        <v>49.908995441914783</v>
      </c>
    </row>
    <row r="1012" spans="1:43" x14ac:dyDescent="0.2">
      <c r="A1012">
        <v>21103</v>
      </c>
      <c r="B1012">
        <v>15</v>
      </c>
      <c r="C1012">
        <v>21</v>
      </c>
      <c r="D1012" t="s">
        <v>52</v>
      </c>
      <c r="E1012">
        <v>103</v>
      </c>
      <c r="F1012" t="s">
        <v>718</v>
      </c>
      <c r="G1012" t="s">
        <v>719</v>
      </c>
      <c r="H1012" t="s">
        <v>43</v>
      </c>
      <c r="I1012">
        <v>43</v>
      </c>
      <c r="J1012">
        <v>14</v>
      </c>
      <c r="K1012">
        <v>65</v>
      </c>
      <c r="L1012">
        <v>58</v>
      </c>
      <c r="M1012">
        <v>18</v>
      </c>
      <c r="N1012">
        <v>83</v>
      </c>
      <c r="O1012">
        <v>71</v>
      </c>
      <c r="P1012">
        <v>24</v>
      </c>
      <c r="Q1012">
        <v>98</v>
      </c>
      <c r="R1012">
        <v>3550</v>
      </c>
      <c r="S1012" s="1">
        <v>0.959409595</v>
      </c>
      <c r="T1012">
        <f t="shared" si="183"/>
        <v>1</v>
      </c>
      <c r="U1012">
        <f t="shared" si="184"/>
        <v>3405.9040622500002</v>
      </c>
      <c r="V1012">
        <f t="shared" si="185"/>
        <v>1439.1143924999999</v>
      </c>
      <c r="W1012">
        <v>24.69</v>
      </c>
      <c r="X1012">
        <f t="shared" si="186"/>
        <v>23.68782290055</v>
      </c>
      <c r="Y1012">
        <v>0</v>
      </c>
      <c r="Z1012">
        <v>0</v>
      </c>
      <c r="AA1012">
        <v>0</v>
      </c>
      <c r="AB1012" s="3">
        <v>0.1</v>
      </c>
      <c r="AC1012">
        <v>25</v>
      </c>
      <c r="AD1012">
        <f t="shared" si="187"/>
        <v>0.11016807219002084</v>
      </c>
      <c r="AE1012">
        <v>1630000</v>
      </c>
      <c r="AF1012">
        <v>0</v>
      </c>
      <c r="AG1012">
        <v>0</v>
      </c>
      <c r="AH1012">
        <v>37800</v>
      </c>
      <c r="AI1012">
        <v>0.15057348286125</v>
      </c>
      <c r="AJ1012">
        <v>0.15178757356524999</v>
      </c>
      <c r="AK1012" s="2">
        <f t="shared" si="182"/>
        <v>0.30242800377239393</v>
      </c>
      <c r="AL1012" s="2">
        <f t="shared" si="188"/>
        <v>0.35760047675809414</v>
      </c>
      <c r="AM1012">
        <f t="shared" si="189"/>
        <v>0.32041645979676403</v>
      </c>
      <c r="AN1012">
        <f t="shared" si="190"/>
        <v>0.38556100523395248</v>
      </c>
      <c r="AO1012">
        <f t="shared" si="191"/>
        <v>0.19332941422969147</v>
      </c>
      <c r="AP1012">
        <f t="shared" si="192"/>
        <v>0.13815694124399122</v>
      </c>
      <c r="AQ1012">
        <f t="shared" si="193"/>
        <v>50.576801236461947</v>
      </c>
    </row>
    <row r="1013" spans="1:43" x14ac:dyDescent="0.2">
      <c r="A1013">
        <v>21105</v>
      </c>
      <c r="B1013">
        <v>15</v>
      </c>
      <c r="C1013">
        <v>21</v>
      </c>
      <c r="D1013" t="s">
        <v>746</v>
      </c>
      <c r="E1013">
        <v>105</v>
      </c>
      <c r="F1013" t="s">
        <v>718</v>
      </c>
      <c r="G1013" t="s">
        <v>719</v>
      </c>
      <c r="H1013" t="s">
        <v>43</v>
      </c>
      <c r="I1013">
        <v>43</v>
      </c>
      <c r="J1013">
        <v>14</v>
      </c>
      <c r="K1013">
        <v>65</v>
      </c>
      <c r="L1013">
        <v>58</v>
      </c>
      <c r="M1013">
        <v>18</v>
      </c>
      <c r="N1013">
        <v>83</v>
      </c>
      <c r="O1013">
        <v>71</v>
      </c>
      <c r="P1013">
        <v>24</v>
      </c>
      <c r="Q1013">
        <v>98</v>
      </c>
      <c r="R1013">
        <v>3550</v>
      </c>
      <c r="S1013" s="1">
        <v>0.96586042000000005</v>
      </c>
      <c r="T1013">
        <f t="shared" si="183"/>
        <v>1</v>
      </c>
      <c r="U1013">
        <f t="shared" si="184"/>
        <v>3428.8044910000003</v>
      </c>
      <c r="V1013">
        <f t="shared" si="185"/>
        <v>1448.7906300000002</v>
      </c>
      <c r="W1013">
        <v>24.69</v>
      </c>
      <c r="X1013">
        <f t="shared" si="186"/>
        <v>23.847093769800004</v>
      </c>
      <c r="Y1013">
        <v>0</v>
      </c>
      <c r="Z1013">
        <v>0</v>
      </c>
      <c r="AA1013">
        <v>0</v>
      </c>
      <c r="AB1013" s="3">
        <v>0.1</v>
      </c>
      <c r="AC1013">
        <v>25</v>
      </c>
      <c r="AD1013">
        <f t="shared" si="187"/>
        <v>0.11016807219002084</v>
      </c>
      <c r="AE1013">
        <v>1630000</v>
      </c>
      <c r="AF1013">
        <v>0</v>
      </c>
      <c r="AG1013">
        <v>0</v>
      </c>
      <c r="AH1013">
        <v>37800</v>
      </c>
      <c r="AI1013">
        <v>0.15568221378093999</v>
      </c>
      <c r="AJ1013">
        <v>0.156646870874875</v>
      </c>
      <c r="AK1013" s="2">
        <f t="shared" si="182"/>
        <v>0.29447051253951817</v>
      </c>
      <c r="AL1013" s="2">
        <f t="shared" si="188"/>
        <v>0.34783249406436079</v>
      </c>
      <c r="AM1013">
        <f t="shared" si="189"/>
        <v>0.31186867517547018</v>
      </c>
      <c r="AN1013">
        <f t="shared" si="190"/>
        <v>0.37487549437250889</v>
      </c>
      <c r="AO1013">
        <f t="shared" si="191"/>
        <v>0.18788373477368581</v>
      </c>
      <c r="AP1013">
        <f t="shared" si="192"/>
        <v>0.13452175324884322</v>
      </c>
      <c r="AQ1013">
        <f t="shared" si="193"/>
        <v>48.917117307125622</v>
      </c>
    </row>
    <row r="1014" spans="1:43" x14ac:dyDescent="0.2">
      <c r="A1014">
        <v>21107</v>
      </c>
      <c r="B1014">
        <v>15</v>
      </c>
      <c r="C1014">
        <v>21</v>
      </c>
      <c r="D1014" t="s">
        <v>747</v>
      </c>
      <c r="E1014">
        <v>107</v>
      </c>
      <c r="F1014" t="s">
        <v>718</v>
      </c>
      <c r="G1014" t="s">
        <v>719</v>
      </c>
      <c r="H1014" t="s">
        <v>43</v>
      </c>
      <c r="I1014">
        <v>43</v>
      </c>
      <c r="J1014">
        <v>14</v>
      </c>
      <c r="K1014">
        <v>65</v>
      </c>
      <c r="L1014">
        <v>58</v>
      </c>
      <c r="M1014">
        <v>18</v>
      </c>
      <c r="N1014">
        <v>83</v>
      </c>
      <c r="O1014">
        <v>71</v>
      </c>
      <c r="P1014">
        <v>24</v>
      </c>
      <c r="Q1014">
        <v>98</v>
      </c>
      <c r="R1014">
        <v>3550</v>
      </c>
      <c r="S1014" s="1">
        <v>0.96441036499999999</v>
      </c>
      <c r="T1014">
        <f t="shared" si="183"/>
        <v>1</v>
      </c>
      <c r="U1014">
        <f t="shared" si="184"/>
        <v>3423.6567957500001</v>
      </c>
      <c r="V1014">
        <f t="shared" si="185"/>
        <v>1446.6155475</v>
      </c>
      <c r="W1014">
        <v>24.69</v>
      </c>
      <c r="X1014">
        <f t="shared" si="186"/>
        <v>23.811291911850002</v>
      </c>
      <c r="Y1014">
        <v>0</v>
      </c>
      <c r="Z1014">
        <v>0</v>
      </c>
      <c r="AA1014">
        <v>0</v>
      </c>
      <c r="AB1014" s="3">
        <v>0.1</v>
      </c>
      <c r="AC1014">
        <v>25</v>
      </c>
      <c r="AD1014">
        <f t="shared" si="187"/>
        <v>0.11016807219002084</v>
      </c>
      <c r="AE1014">
        <v>1630000</v>
      </c>
      <c r="AF1014">
        <v>0</v>
      </c>
      <c r="AG1014">
        <v>0</v>
      </c>
      <c r="AH1014">
        <v>37800</v>
      </c>
      <c r="AI1014">
        <v>0.15274702286417299</v>
      </c>
      <c r="AJ1014">
        <v>0.153651915049625</v>
      </c>
      <c r="AK1014" s="2">
        <f t="shared" si="182"/>
        <v>0.29967847937558778</v>
      </c>
      <c r="AL1014" s="2">
        <f t="shared" si="188"/>
        <v>0.35406586617861824</v>
      </c>
      <c r="AM1014">
        <f t="shared" si="189"/>
        <v>0.31741096557464382</v>
      </c>
      <c r="AN1014">
        <f t="shared" si="190"/>
        <v>0.38162852551106818</v>
      </c>
      <c r="AO1014">
        <f t="shared" si="191"/>
        <v>0.19128827412410399</v>
      </c>
      <c r="AP1014">
        <f t="shared" si="192"/>
        <v>0.13690088732107356</v>
      </c>
      <c r="AQ1014">
        <f t="shared" si="193"/>
        <v>49.857109954458444</v>
      </c>
    </row>
    <row r="1015" spans="1:43" x14ac:dyDescent="0.2">
      <c r="A1015">
        <v>21109</v>
      </c>
      <c r="B1015">
        <v>15</v>
      </c>
      <c r="C1015">
        <v>21</v>
      </c>
      <c r="D1015" t="s">
        <v>54</v>
      </c>
      <c r="E1015">
        <v>109</v>
      </c>
      <c r="F1015" t="s">
        <v>718</v>
      </c>
      <c r="G1015" t="s">
        <v>719</v>
      </c>
      <c r="H1015" t="s">
        <v>43</v>
      </c>
      <c r="I1015">
        <v>43</v>
      </c>
      <c r="J1015">
        <v>14</v>
      </c>
      <c r="K1015">
        <v>65</v>
      </c>
      <c r="L1015">
        <v>58</v>
      </c>
      <c r="M1015">
        <v>18</v>
      </c>
      <c r="N1015">
        <v>83</v>
      </c>
      <c r="O1015">
        <v>71</v>
      </c>
      <c r="P1015">
        <v>24</v>
      </c>
      <c r="Q1015">
        <v>98</v>
      </c>
      <c r="R1015">
        <v>3550</v>
      </c>
      <c r="S1015" s="1">
        <v>0.94443280799999996</v>
      </c>
      <c r="T1015">
        <f t="shared" si="183"/>
        <v>1</v>
      </c>
      <c r="U1015">
        <f t="shared" si="184"/>
        <v>3352.7364683999999</v>
      </c>
      <c r="V1015">
        <f t="shared" si="185"/>
        <v>1416.649212</v>
      </c>
      <c r="W1015">
        <v>24.69</v>
      </c>
      <c r="X1015">
        <f t="shared" si="186"/>
        <v>23.318046029520001</v>
      </c>
      <c r="Y1015">
        <v>0</v>
      </c>
      <c r="Z1015">
        <v>0</v>
      </c>
      <c r="AA1015">
        <v>0</v>
      </c>
      <c r="AB1015" s="3">
        <v>0.1</v>
      </c>
      <c r="AC1015">
        <v>25</v>
      </c>
      <c r="AD1015">
        <f t="shared" si="187"/>
        <v>0.11016807219002084</v>
      </c>
      <c r="AE1015">
        <v>1630000</v>
      </c>
      <c r="AF1015">
        <v>0</v>
      </c>
      <c r="AG1015">
        <v>0</v>
      </c>
      <c r="AH1015">
        <v>37800</v>
      </c>
      <c r="AI1015">
        <v>0.147216849737277</v>
      </c>
      <c r="AJ1015">
        <v>0.148203146137875</v>
      </c>
      <c r="AK1015" s="2">
        <f t="shared" si="182"/>
        <v>0.30449487444835538</v>
      </c>
      <c r="AL1015" s="2">
        <f t="shared" si="188"/>
        <v>0.36092531315391585</v>
      </c>
      <c r="AM1015">
        <f t="shared" si="189"/>
        <v>0.32289347813889474</v>
      </c>
      <c r="AN1015">
        <f t="shared" si="190"/>
        <v>0.38952335857306797</v>
      </c>
      <c r="AO1015">
        <f t="shared" si="191"/>
        <v>0.19553157998055357</v>
      </c>
      <c r="AP1015">
        <f t="shared" si="192"/>
        <v>0.1391011412749931</v>
      </c>
      <c r="AQ1015">
        <f t="shared" si="193"/>
        <v>51.729982863686509</v>
      </c>
    </row>
    <row r="1016" spans="1:43" x14ac:dyDescent="0.2">
      <c r="A1016">
        <v>21111</v>
      </c>
      <c r="B1016">
        <v>15</v>
      </c>
      <c r="C1016">
        <v>21</v>
      </c>
      <c r="D1016" t="s">
        <v>55</v>
      </c>
      <c r="E1016">
        <v>111</v>
      </c>
      <c r="F1016" t="s">
        <v>718</v>
      </c>
      <c r="G1016" t="s">
        <v>719</v>
      </c>
      <c r="H1016" t="s">
        <v>43</v>
      </c>
      <c r="I1016">
        <v>43</v>
      </c>
      <c r="J1016">
        <v>14</v>
      </c>
      <c r="K1016">
        <v>65</v>
      </c>
      <c r="L1016">
        <v>58</v>
      </c>
      <c r="M1016">
        <v>18</v>
      </c>
      <c r="N1016">
        <v>83</v>
      </c>
      <c r="O1016">
        <v>71</v>
      </c>
      <c r="P1016">
        <v>24</v>
      </c>
      <c r="Q1016">
        <v>98</v>
      </c>
      <c r="R1016">
        <v>3550</v>
      </c>
      <c r="S1016" s="1">
        <v>0.95811892200000004</v>
      </c>
      <c r="T1016">
        <f t="shared" si="183"/>
        <v>1</v>
      </c>
      <c r="U1016">
        <f t="shared" si="184"/>
        <v>3401.3221731000003</v>
      </c>
      <c r="V1016">
        <f t="shared" si="185"/>
        <v>1437.1783830000002</v>
      </c>
      <c r="W1016">
        <v>24.69</v>
      </c>
      <c r="X1016">
        <f t="shared" si="186"/>
        <v>23.655956184180003</v>
      </c>
      <c r="Y1016">
        <v>0</v>
      </c>
      <c r="Z1016">
        <v>0</v>
      </c>
      <c r="AA1016">
        <v>0</v>
      </c>
      <c r="AB1016" s="3">
        <v>0.1</v>
      </c>
      <c r="AC1016">
        <v>25</v>
      </c>
      <c r="AD1016">
        <f t="shared" si="187"/>
        <v>0.11016807219002084</v>
      </c>
      <c r="AE1016">
        <v>1630000</v>
      </c>
      <c r="AF1016">
        <v>0</v>
      </c>
      <c r="AG1016">
        <v>0</v>
      </c>
      <c r="AH1016">
        <v>37800</v>
      </c>
      <c r="AI1016">
        <v>0.14924105311474301</v>
      </c>
      <c r="AJ1016">
        <v>0.15014528821299999</v>
      </c>
      <c r="AK1016" s="2">
        <f t="shared" si="182"/>
        <v>0.30471761015701465</v>
      </c>
      <c r="AL1016" s="2">
        <f t="shared" si="188"/>
        <v>0.36038266506076111</v>
      </c>
      <c r="AM1016">
        <f t="shared" si="189"/>
        <v>0.32286666779468337</v>
      </c>
      <c r="AN1016">
        <f t="shared" si="190"/>
        <v>0.38859282618857244</v>
      </c>
      <c r="AO1016">
        <f t="shared" si="191"/>
        <v>0.19486794761653742</v>
      </c>
      <c r="AP1016">
        <f t="shared" si="192"/>
        <v>0.13920289271279096</v>
      </c>
      <c r="AQ1016">
        <f t="shared" si="193"/>
        <v>51.028352823938498</v>
      </c>
    </row>
    <row r="1017" spans="1:43" x14ac:dyDescent="0.2">
      <c r="A1017">
        <v>21113</v>
      </c>
      <c r="B1017">
        <v>15</v>
      </c>
      <c r="C1017">
        <v>21</v>
      </c>
      <c r="D1017" t="s">
        <v>748</v>
      </c>
      <c r="E1017">
        <v>113</v>
      </c>
      <c r="F1017" t="s">
        <v>718</v>
      </c>
      <c r="G1017" t="s">
        <v>719</v>
      </c>
      <c r="H1017" t="s">
        <v>43</v>
      </c>
      <c r="I1017">
        <v>43</v>
      </c>
      <c r="J1017">
        <v>14</v>
      </c>
      <c r="K1017">
        <v>65</v>
      </c>
      <c r="L1017">
        <v>58</v>
      </c>
      <c r="M1017">
        <v>18</v>
      </c>
      <c r="N1017">
        <v>83</v>
      </c>
      <c r="O1017">
        <v>71</v>
      </c>
      <c r="P1017">
        <v>24</v>
      </c>
      <c r="Q1017">
        <v>98</v>
      </c>
      <c r="R1017">
        <v>3550</v>
      </c>
      <c r="S1017" s="1">
        <v>0.95089125600000002</v>
      </c>
      <c r="T1017">
        <f t="shared" si="183"/>
        <v>1</v>
      </c>
      <c r="U1017">
        <f t="shared" si="184"/>
        <v>3375.6639588000003</v>
      </c>
      <c r="V1017">
        <f t="shared" si="185"/>
        <v>1426.3368840000001</v>
      </c>
      <c r="W1017">
        <v>24.69</v>
      </c>
      <c r="X1017">
        <f t="shared" si="186"/>
        <v>23.477505110640003</v>
      </c>
      <c r="Y1017">
        <v>0</v>
      </c>
      <c r="Z1017">
        <v>0</v>
      </c>
      <c r="AA1017">
        <v>0</v>
      </c>
      <c r="AB1017" s="3">
        <v>0.1</v>
      </c>
      <c r="AC1017">
        <v>25</v>
      </c>
      <c r="AD1017">
        <f t="shared" si="187"/>
        <v>0.11016807219002084</v>
      </c>
      <c r="AE1017">
        <v>1630000</v>
      </c>
      <c r="AF1017">
        <v>0</v>
      </c>
      <c r="AG1017">
        <v>0</v>
      </c>
      <c r="AH1017">
        <v>37800</v>
      </c>
      <c r="AI1017">
        <v>0.14945337062578601</v>
      </c>
      <c r="AJ1017">
        <v>0.15072816088362501</v>
      </c>
      <c r="AK1017" s="2">
        <f t="shared" si="182"/>
        <v>0.3019893178110073</v>
      </c>
      <c r="AL1017" s="2">
        <f t="shared" si="188"/>
        <v>0.35757529342828637</v>
      </c>
      <c r="AM1017">
        <f t="shared" si="189"/>
        <v>0.32011259240524731</v>
      </c>
      <c r="AN1017">
        <f t="shared" si="190"/>
        <v>0.38574537843622358</v>
      </c>
      <c r="AO1017">
        <f t="shared" si="191"/>
        <v>0.19354251375760312</v>
      </c>
      <c r="AP1017">
        <f t="shared" si="192"/>
        <v>0.13795653814032405</v>
      </c>
      <c r="AQ1017">
        <f t="shared" si="193"/>
        <v>50.955860562179268</v>
      </c>
    </row>
    <row r="1018" spans="1:43" x14ac:dyDescent="0.2">
      <c r="A1018">
        <v>21115</v>
      </c>
      <c r="B1018">
        <v>11</v>
      </c>
      <c r="C1018">
        <v>21</v>
      </c>
      <c r="D1018" t="s">
        <v>135</v>
      </c>
      <c r="E1018">
        <v>115</v>
      </c>
      <c r="F1018" t="s">
        <v>718</v>
      </c>
      <c r="G1018" t="s">
        <v>719</v>
      </c>
      <c r="H1018" t="s">
        <v>504</v>
      </c>
      <c r="I1018">
        <v>43</v>
      </c>
      <c r="J1018">
        <v>14</v>
      </c>
      <c r="K1018">
        <v>65</v>
      </c>
      <c r="L1018">
        <v>58</v>
      </c>
      <c r="M1018">
        <v>18</v>
      </c>
      <c r="N1018">
        <v>83</v>
      </c>
      <c r="O1018">
        <v>71</v>
      </c>
      <c r="P1018">
        <v>24</v>
      </c>
      <c r="Q1018">
        <v>98</v>
      </c>
      <c r="R1018">
        <v>3550</v>
      </c>
      <c r="S1018" s="1">
        <v>0.95203652999999999</v>
      </c>
      <c r="T1018">
        <f t="shared" si="183"/>
        <v>1</v>
      </c>
      <c r="U1018">
        <f t="shared" si="184"/>
        <v>3379.7296815</v>
      </c>
      <c r="V1018">
        <f t="shared" si="185"/>
        <v>1428.054795</v>
      </c>
      <c r="W1018">
        <v>24.69</v>
      </c>
      <c r="X1018">
        <f t="shared" si="186"/>
        <v>23.505781925700003</v>
      </c>
      <c r="Y1018">
        <v>0</v>
      </c>
      <c r="Z1018">
        <v>0</v>
      </c>
      <c r="AA1018">
        <v>0</v>
      </c>
      <c r="AB1018" s="3">
        <v>0.1</v>
      </c>
      <c r="AC1018">
        <v>25</v>
      </c>
      <c r="AD1018">
        <f t="shared" si="187"/>
        <v>0.11016807219002084</v>
      </c>
      <c r="AE1018">
        <v>1630000</v>
      </c>
      <c r="AF1018">
        <v>0</v>
      </c>
      <c r="AG1018">
        <v>0</v>
      </c>
      <c r="AH1018">
        <v>37800</v>
      </c>
      <c r="AI1018">
        <v>0.14186735276203499</v>
      </c>
      <c r="AJ1018">
        <v>0.14405588601375</v>
      </c>
      <c r="AK1018" s="2">
        <f t="shared" si="182"/>
        <v>0.318520646990399</v>
      </c>
      <c r="AL1018" s="2">
        <f t="shared" si="188"/>
        <v>0.37707894989649421</v>
      </c>
      <c r="AM1018">
        <f t="shared" si="189"/>
        <v>0.3376130204093149</v>
      </c>
      <c r="AN1018">
        <f t="shared" si="190"/>
        <v>0.40675536292094172</v>
      </c>
      <c r="AO1018">
        <f t="shared" si="191"/>
        <v>0.20406678017121399</v>
      </c>
      <c r="AP1018">
        <f t="shared" si="192"/>
        <v>0.14550847726511873</v>
      </c>
      <c r="AQ1018">
        <f t="shared" si="193"/>
        <v>53.680603506638747</v>
      </c>
    </row>
    <row r="1019" spans="1:43" x14ac:dyDescent="0.2">
      <c r="A1019">
        <v>21117</v>
      </c>
      <c r="B1019">
        <v>15</v>
      </c>
      <c r="C1019">
        <v>21</v>
      </c>
      <c r="D1019" t="s">
        <v>749</v>
      </c>
      <c r="E1019">
        <v>117</v>
      </c>
      <c r="F1019" t="s">
        <v>718</v>
      </c>
      <c r="G1019" t="s">
        <v>719</v>
      </c>
      <c r="H1019" t="s">
        <v>43</v>
      </c>
      <c r="I1019">
        <v>43</v>
      </c>
      <c r="J1019">
        <v>14</v>
      </c>
      <c r="K1019">
        <v>65</v>
      </c>
      <c r="L1019">
        <v>58</v>
      </c>
      <c r="M1019">
        <v>18</v>
      </c>
      <c r="N1019">
        <v>83</v>
      </c>
      <c r="O1019">
        <v>71</v>
      </c>
      <c r="P1019">
        <v>24</v>
      </c>
      <c r="Q1019">
        <v>98</v>
      </c>
      <c r="R1019">
        <v>3550</v>
      </c>
      <c r="S1019" s="1">
        <v>0.96277600500000005</v>
      </c>
      <c r="T1019">
        <f t="shared" si="183"/>
        <v>1</v>
      </c>
      <c r="U1019">
        <f t="shared" si="184"/>
        <v>3417.8548177500002</v>
      </c>
      <c r="V1019">
        <f t="shared" si="185"/>
        <v>1444.1640075</v>
      </c>
      <c r="W1019">
        <v>24.69</v>
      </c>
      <c r="X1019">
        <f t="shared" si="186"/>
        <v>23.770939563450003</v>
      </c>
      <c r="Y1019">
        <v>0</v>
      </c>
      <c r="Z1019">
        <v>0</v>
      </c>
      <c r="AA1019">
        <v>0</v>
      </c>
      <c r="AB1019" s="3">
        <v>0.1</v>
      </c>
      <c r="AC1019">
        <v>25</v>
      </c>
      <c r="AD1019">
        <f t="shared" si="187"/>
        <v>0.11016807219002084</v>
      </c>
      <c r="AE1019">
        <v>1630000</v>
      </c>
      <c r="AF1019">
        <v>0</v>
      </c>
      <c r="AG1019">
        <v>0</v>
      </c>
      <c r="AH1019">
        <v>37800</v>
      </c>
      <c r="AI1019">
        <v>0.14828708416961101</v>
      </c>
      <c r="AJ1019">
        <v>0.14939277500187501</v>
      </c>
      <c r="AK1019" s="2">
        <f t="shared" si="182"/>
        <v>0.30816859174057804</v>
      </c>
      <c r="AL1019" s="2">
        <f t="shared" si="188"/>
        <v>0.36419175425703137</v>
      </c>
      <c r="AM1019">
        <f t="shared" si="189"/>
        <v>0.32643440693313897</v>
      </c>
      <c r="AN1019">
        <f t="shared" si="190"/>
        <v>0.39258339860574359</v>
      </c>
      <c r="AO1019">
        <f t="shared" si="191"/>
        <v>0.19680255295408225</v>
      </c>
      <c r="AP1019">
        <f t="shared" si="192"/>
        <v>0.14077939043762891</v>
      </c>
      <c r="AQ1019">
        <f t="shared" si="193"/>
        <v>51.356631339817845</v>
      </c>
    </row>
    <row r="1020" spans="1:43" x14ac:dyDescent="0.2">
      <c r="A1020">
        <v>21119</v>
      </c>
      <c r="B1020">
        <v>15</v>
      </c>
      <c r="C1020">
        <v>21</v>
      </c>
      <c r="D1020" t="s">
        <v>750</v>
      </c>
      <c r="E1020">
        <v>119</v>
      </c>
      <c r="F1020" t="s">
        <v>718</v>
      </c>
      <c r="G1020" t="s">
        <v>719</v>
      </c>
      <c r="H1020" t="s">
        <v>43</v>
      </c>
      <c r="I1020">
        <v>43</v>
      </c>
      <c r="J1020">
        <v>14</v>
      </c>
      <c r="K1020">
        <v>65</v>
      </c>
      <c r="L1020">
        <v>58</v>
      </c>
      <c r="M1020">
        <v>18</v>
      </c>
      <c r="N1020">
        <v>83</v>
      </c>
      <c r="O1020">
        <v>71</v>
      </c>
      <c r="P1020">
        <v>24</v>
      </c>
      <c r="Q1020">
        <v>98</v>
      </c>
      <c r="R1020">
        <v>3550</v>
      </c>
      <c r="S1020" s="1">
        <v>0.94442113500000002</v>
      </c>
      <c r="T1020">
        <f t="shared" si="183"/>
        <v>1</v>
      </c>
      <c r="U1020">
        <f t="shared" si="184"/>
        <v>3352.6950292500001</v>
      </c>
      <c r="V1020">
        <f t="shared" si="185"/>
        <v>1416.6317025000001</v>
      </c>
      <c r="W1020">
        <v>24.69</v>
      </c>
      <c r="X1020">
        <f t="shared" si="186"/>
        <v>23.31775782315</v>
      </c>
      <c r="Y1020">
        <v>0</v>
      </c>
      <c r="Z1020">
        <v>0</v>
      </c>
      <c r="AA1020">
        <v>0</v>
      </c>
      <c r="AB1020" s="3">
        <v>0.1</v>
      </c>
      <c r="AC1020">
        <v>25</v>
      </c>
      <c r="AD1020">
        <f t="shared" si="187"/>
        <v>0.11016807219002084</v>
      </c>
      <c r="AE1020">
        <v>1630000</v>
      </c>
      <c r="AF1020">
        <v>0</v>
      </c>
      <c r="AG1020">
        <v>0</v>
      </c>
      <c r="AH1020">
        <v>37800</v>
      </c>
      <c r="AI1020">
        <v>0.14226080020457901</v>
      </c>
      <c r="AJ1020">
        <v>0.14348401411924999</v>
      </c>
      <c r="AK1020" s="2">
        <f t="shared" si="182"/>
        <v>0.31509890330304041</v>
      </c>
      <c r="AL1020" s="2">
        <f t="shared" si="188"/>
        <v>0.37349525284963686</v>
      </c>
      <c r="AM1020">
        <f t="shared" si="189"/>
        <v>0.33413847338131036</v>
      </c>
      <c r="AN1020">
        <f t="shared" si="190"/>
        <v>0.4030895904970897</v>
      </c>
      <c r="AO1020">
        <f t="shared" si="191"/>
        <v>0.20234168571476113</v>
      </c>
      <c r="AP1020">
        <f t="shared" si="192"/>
        <v>0.14394533616816471</v>
      </c>
      <c r="AQ1020">
        <f t="shared" si="193"/>
        <v>53.532140288847657</v>
      </c>
    </row>
    <row r="1021" spans="1:43" x14ac:dyDescent="0.2">
      <c r="A1021">
        <v>21121</v>
      </c>
      <c r="B1021">
        <v>15</v>
      </c>
      <c r="C1021">
        <v>21</v>
      </c>
      <c r="D1021" t="s">
        <v>528</v>
      </c>
      <c r="E1021">
        <v>121</v>
      </c>
      <c r="F1021" t="s">
        <v>718</v>
      </c>
      <c r="G1021" t="s">
        <v>719</v>
      </c>
      <c r="H1021" t="s">
        <v>43</v>
      </c>
      <c r="I1021">
        <v>43</v>
      </c>
      <c r="J1021">
        <v>14</v>
      </c>
      <c r="K1021">
        <v>65</v>
      </c>
      <c r="L1021">
        <v>58</v>
      </c>
      <c r="M1021">
        <v>18</v>
      </c>
      <c r="N1021">
        <v>83</v>
      </c>
      <c r="O1021">
        <v>71</v>
      </c>
      <c r="P1021">
        <v>24</v>
      </c>
      <c r="Q1021">
        <v>98</v>
      </c>
      <c r="R1021">
        <v>3550</v>
      </c>
      <c r="S1021" s="1">
        <v>0.93681914200000005</v>
      </c>
      <c r="T1021">
        <f t="shared" si="183"/>
        <v>1</v>
      </c>
      <c r="U1021">
        <f t="shared" si="184"/>
        <v>3325.7079541000003</v>
      </c>
      <c r="V1021">
        <f t="shared" si="185"/>
        <v>1405.228713</v>
      </c>
      <c r="W1021">
        <v>24.69</v>
      </c>
      <c r="X1021">
        <f t="shared" si="186"/>
        <v>23.130064615980004</v>
      </c>
      <c r="Y1021">
        <v>0</v>
      </c>
      <c r="Z1021">
        <v>0</v>
      </c>
      <c r="AA1021">
        <v>0</v>
      </c>
      <c r="AB1021" s="3">
        <v>0.1</v>
      </c>
      <c r="AC1021">
        <v>25</v>
      </c>
      <c r="AD1021">
        <f t="shared" si="187"/>
        <v>0.11016807219002084</v>
      </c>
      <c r="AE1021">
        <v>1630000</v>
      </c>
      <c r="AF1021">
        <v>0</v>
      </c>
      <c r="AG1021">
        <v>0</v>
      </c>
      <c r="AH1021">
        <v>37800</v>
      </c>
      <c r="AI1021">
        <v>0.14810582461824301</v>
      </c>
      <c r="AJ1021">
        <v>0.14926440547325001</v>
      </c>
      <c r="AK1021" s="2">
        <f t="shared" si="182"/>
        <v>0.30022721588836632</v>
      </c>
      <c r="AL1021" s="2">
        <f t="shared" si="188"/>
        <v>0.35631894244225792</v>
      </c>
      <c r="AM1021">
        <f t="shared" si="189"/>
        <v>0.31851538572819188</v>
      </c>
      <c r="AN1021">
        <f t="shared" si="190"/>
        <v>0.38474533395051302</v>
      </c>
      <c r="AO1021">
        <f t="shared" si="191"/>
        <v>0.19324329091944756</v>
      </c>
      <c r="AP1021">
        <f t="shared" si="192"/>
        <v>0.13715156436555598</v>
      </c>
      <c r="AQ1021">
        <f t="shared" si="193"/>
        <v>51.419484235579517</v>
      </c>
    </row>
    <row r="1022" spans="1:43" x14ac:dyDescent="0.2">
      <c r="A1022">
        <v>21123</v>
      </c>
      <c r="B1022">
        <v>15</v>
      </c>
      <c r="C1022">
        <v>21</v>
      </c>
      <c r="D1022" t="s">
        <v>751</v>
      </c>
      <c r="E1022">
        <v>123</v>
      </c>
      <c r="F1022" t="s">
        <v>718</v>
      </c>
      <c r="G1022" t="s">
        <v>719</v>
      </c>
      <c r="H1022" t="s">
        <v>43</v>
      </c>
      <c r="I1022">
        <v>43</v>
      </c>
      <c r="J1022">
        <v>14</v>
      </c>
      <c r="K1022">
        <v>65</v>
      </c>
      <c r="L1022">
        <v>58</v>
      </c>
      <c r="M1022">
        <v>18</v>
      </c>
      <c r="N1022">
        <v>83</v>
      </c>
      <c r="O1022">
        <v>71</v>
      </c>
      <c r="P1022">
        <v>24</v>
      </c>
      <c r="Q1022">
        <v>98</v>
      </c>
      <c r="R1022">
        <v>3550</v>
      </c>
      <c r="S1022" s="1">
        <v>0.95305235700000002</v>
      </c>
      <c r="T1022">
        <f t="shared" si="183"/>
        <v>1</v>
      </c>
      <c r="U1022">
        <f t="shared" si="184"/>
        <v>3383.3358673500002</v>
      </c>
      <c r="V1022">
        <f t="shared" si="185"/>
        <v>1429.5785355</v>
      </c>
      <c r="W1022">
        <v>24.69</v>
      </c>
      <c r="X1022">
        <f t="shared" si="186"/>
        <v>23.530862694330001</v>
      </c>
      <c r="Y1022">
        <v>0</v>
      </c>
      <c r="Z1022">
        <v>0</v>
      </c>
      <c r="AA1022">
        <v>0</v>
      </c>
      <c r="AB1022" s="3">
        <v>0.1</v>
      </c>
      <c r="AC1022">
        <v>25</v>
      </c>
      <c r="AD1022">
        <f t="shared" si="187"/>
        <v>0.11016807219002084</v>
      </c>
      <c r="AE1022">
        <v>1630000</v>
      </c>
      <c r="AF1022">
        <v>0</v>
      </c>
      <c r="AG1022">
        <v>0</v>
      </c>
      <c r="AH1022">
        <v>37800</v>
      </c>
      <c r="AI1022">
        <v>0.15120467430160001</v>
      </c>
      <c r="AJ1022">
        <v>0.153331237775125</v>
      </c>
      <c r="AK1022" s="2">
        <f t="shared" si="182"/>
        <v>0.29916996047944983</v>
      </c>
      <c r="AL1022" s="2">
        <f t="shared" si="188"/>
        <v>0.35411212052772029</v>
      </c>
      <c r="AM1022">
        <f t="shared" si="189"/>
        <v>0.31708332517797216</v>
      </c>
      <c r="AN1022">
        <f t="shared" si="190"/>
        <v>0.38195593008385509</v>
      </c>
      <c r="AO1022">
        <f t="shared" si="191"/>
        <v>0.19161074277327872</v>
      </c>
      <c r="AP1022">
        <f t="shared" si="192"/>
        <v>0.13666858272500826</v>
      </c>
      <c r="AQ1022">
        <f t="shared" si="193"/>
        <v>50.365672551663081</v>
      </c>
    </row>
    <row r="1023" spans="1:43" x14ac:dyDescent="0.2">
      <c r="A1023">
        <v>21125</v>
      </c>
      <c r="B1023">
        <v>15</v>
      </c>
      <c r="C1023">
        <v>21</v>
      </c>
      <c r="D1023" t="s">
        <v>752</v>
      </c>
      <c r="E1023">
        <v>125</v>
      </c>
      <c r="F1023" t="s">
        <v>718</v>
      </c>
      <c r="G1023" t="s">
        <v>719</v>
      </c>
      <c r="H1023" t="s">
        <v>43</v>
      </c>
      <c r="I1023">
        <v>43</v>
      </c>
      <c r="J1023">
        <v>14</v>
      </c>
      <c r="K1023">
        <v>65</v>
      </c>
      <c r="L1023">
        <v>58</v>
      </c>
      <c r="M1023">
        <v>18</v>
      </c>
      <c r="N1023">
        <v>83</v>
      </c>
      <c r="O1023">
        <v>71</v>
      </c>
      <c r="P1023">
        <v>24</v>
      </c>
      <c r="Q1023">
        <v>98</v>
      </c>
      <c r="R1023">
        <v>3550</v>
      </c>
      <c r="S1023" s="1">
        <v>0.94032800699999997</v>
      </c>
      <c r="T1023">
        <f t="shared" si="183"/>
        <v>1</v>
      </c>
      <c r="U1023">
        <f t="shared" si="184"/>
        <v>3338.1644248499997</v>
      </c>
      <c r="V1023">
        <f t="shared" si="185"/>
        <v>1410.4920104999999</v>
      </c>
      <c r="W1023">
        <v>24.69</v>
      </c>
      <c r="X1023">
        <f t="shared" si="186"/>
        <v>23.216698492830002</v>
      </c>
      <c r="Y1023">
        <v>0</v>
      </c>
      <c r="Z1023">
        <v>0</v>
      </c>
      <c r="AA1023">
        <v>0</v>
      </c>
      <c r="AB1023" s="3">
        <v>0.1</v>
      </c>
      <c r="AC1023">
        <v>25</v>
      </c>
      <c r="AD1023">
        <f t="shared" si="187"/>
        <v>0.11016807219002084</v>
      </c>
      <c r="AE1023">
        <v>1630000</v>
      </c>
      <c r="AF1023">
        <v>0</v>
      </c>
      <c r="AG1023">
        <v>0</v>
      </c>
      <c r="AH1023">
        <v>37800</v>
      </c>
      <c r="AI1023">
        <v>0.148092696384024</v>
      </c>
      <c r="AJ1023">
        <v>0.14881596248375001</v>
      </c>
      <c r="AK1023" s="2">
        <f t="shared" si="182"/>
        <v>0.30137843423580329</v>
      </c>
      <c r="AL1023" s="2">
        <f t="shared" si="188"/>
        <v>0.35747513325182118</v>
      </c>
      <c r="AM1023">
        <f t="shared" si="189"/>
        <v>0.31966822529924727</v>
      </c>
      <c r="AN1023">
        <f t="shared" si="190"/>
        <v>0.38590404472449608</v>
      </c>
      <c r="AO1023">
        <f t="shared" si="191"/>
        <v>0.19377416972490824</v>
      </c>
      <c r="AP1023">
        <f t="shared" si="192"/>
        <v>0.13767747070889036</v>
      </c>
      <c r="AQ1023">
        <f t="shared" si="193"/>
        <v>51.42404250920778</v>
      </c>
    </row>
    <row r="1024" spans="1:43" x14ac:dyDescent="0.2">
      <c r="A1024">
        <v>21127</v>
      </c>
      <c r="B1024">
        <v>11</v>
      </c>
      <c r="C1024">
        <v>21</v>
      </c>
      <c r="D1024" t="s">
        <v>58</v>
      </c>
      <c r="E1024">
        <v>127</v>
      </c>
      <c r="F1024" t="s">
        <v>718</v>
      </c>
      <c r="G1024" t="s">
        <v>719</v>
      </c>
      <c r="H1024" t="s">
        <v>504</v>
      </c>
      <c r="I1024">
        <v>43</v>
      </c>
      <c r="J1024">
        <v>14</v>
      </c>
      <c r="K1024">
        <v>65</v>
      </c>
      <c r="L1024">
        <v>58</v>
      </c>
      <c r="M1024">
        <v>18</v>
      </c>
      <c r="N1024">
        <v>83</v>
      </c>
      <c r="O1024">
        <v>71</v>
      </c>
      <c r="P1024">
        <v>24</v>
      </c>
      <c r="Q1024">
        <v>98</v>
      </c>
      <c r="R1024">
        <v>3550</v>
      </c>
      <c r="S1024" s="1">
        <v>0.95450358999999996</v>
      </c>
      <c r="T1024">
        <f t="shared" si="183"/>
        <v>1</v>
      </c>
      <c r="U1024">
        <f t="shared" si="184"/>
        <v>3388.4877444999997</v>
      </c>
      <c r="V1024">
        <f t="shared" si="185"/>
        <v>1431.7553849999999</v>
      </c>
      <c r="W1024">
        <v>24.69</v>
      </c>
      <c r="X1024">
        <f t="shared" si="186"/>
        <v>23.566693637099998</v>
      </c>
      <c r="Y1024">
        <v>0</v>
      </c>
      <c r="Z1024">
        <v>0</v>
      </c>
      <c r="AA1024">
        <v>0</v>
      </c>
      <c r="AB1024" s="3">
        <v>0.1</v>
      </c>
      <c r="AC1024">
        <v>25</v>
      </c>
      <c r="AD1024">
        <f t="shared" si="187"/>
        <v>0.11016807219002084</v>
      </c>
      <c r="AE1024">
        <v>1630000</v>
      </c>
      <c r="AF1024">
        <v>0</v>
      </c>
      <c r="AG1024">
        <v>0</v>
      </c>
      <c r="AH1024">
        <v>37800</v>
      </c>
      <c r="AI1024">
        <v>0.143773067094424</v>
      </c>
      <c r="AJ1024">
        <v>0.14642138005325001</v>
      </c>
      <c r="AK1024" s="2">
        <f t="shared" si="182"/>
        <v>0.31511310851081303</v>
      </c>
      <c r="AL1024" s="2">
        <f t="shared" si="188"/>
        <v>0.37289522016367976</v>
      </c>
      <c r="AM1024">
        <f t="shared" si="189"/>
        <v>0.33395241221090699</v>
      </c>
      <c r="AN1024">
        <f t="shared" si="190"/>
        <v>0.40217827185295152</v>
      </c>
      <c r="AO1024">
        <f t="shared" si="191"/>
        <v>0.20173393712768006</v>
      </c>
      <c r="AP1024">
        <f t="shared" si="192"/>
        <v>0.14395182547481328</v>
      </c>
      <c r="AQ1024">
        <f t="shared" si="193"/>
        <v>52.969066237932452</v>
      </c>
    </row>
    <row r="1025" spans="1:43" x14ac:dyDescent="0.2">
      <c r="A1025">
        <v>21129</v>
      </c>
      <c r="B1025">
        <v>15</v>
      </c>
      <c r="C1025">
        <v>21</v>
      </c>
      <c r="D1025" t="s">
        <v>59</v>
      </c>
      <c r="E1025">
        <v>129</v>
      </c>
      <c r="F1025" t="s">
        <v>718</v>
      </c>
      <c r="G1025" t="s">
        <v>719</v>
      </c>
      <c r="H1025" t="s">
        <v>43</v>
      </c>
      <c r="I1025">
        <v>43</v>
      </c>
      <c r="J1025">
        <v>14</v>
      </c>
      <c r="K1025">
        <v>65</v>
      </c>
      <c r="L1025">
        <v>58</v>
      </c>
      <c r="M1025">
        <v>18</v>
      </c>
      <c r="N1025">
        <v>83</v>
      </c>
      <c r="O1025">
        <v>71</v>
      </c>
      <c r="P1025">
        <v>24</v>
      </c>
      <c r="Q1025">
        <v>98</v>
      </c>
      <c r="R1025">
        <v>3550</v>
      </c>
      <c r="S1025" s="1">
        <v>0.94629297300000004</v>
      </c>
      <c r="T1025">
        <f t="shared" si="183"/>
        <v>1</v>
      </c>
      <c r="U1025">
        <f t="shared" si="184"/>
        <v>3359.34005415</v>
      </c>
      <c r="V1025">
        <f t="shared" si="185"/>
        <v>1419.4394595000001</v>
      </c>
      <c r="W1025">
        <v>24.69</v>
      </c>
      <c r="X1025">
        <f t="shared" si="186"/>
        <v>23.363973503370001</v>
      </c>
      <c r="Y1025">
        <v>0</v>
      </c>
      <c r="Z1025">
        <v>0</v>
      </c>
      <c r="AA1025">
        <v>0</v>
      </c>
      <c r="AB1025" s="3">
        <v>0.1</v>
      </c>
      <c r="AC1025">
        <v>25</v>
      </c>
      <c r="AD1025">
        <f t="shared" si="187"/>
        <v>0.11016807219002084</v>
      </c>
      <c r="AE1025">
        <v>1630000</v>
      </c>
      <c r="AF1025">
        <v>0</v>
      </c>
      <c r="AG1025">
        <v>0</v>
      </c>
      <c r="AH1025">
        <v>37800</v>
      </c>
      <c r="AI1025">
        <v>0.145717256148853</v>
      </c>
      <c r="AJ1025">
        <v>0.146773905186875</v>
      </c>
      <c r="AK1025" s="2">
        <f t="shared" si="182"/>
        <v>0.30823437569579282</v>
      </c>
      <c r="AL1025" s="2">
        <f t="shared" si="188"/>
        <v>0.36524554674775683</v>
      </c>
      <c r="AM1025">
        <f t="shared" si="189"/>
        <v>0.32682232160193153</v>
      </c>
      <c r="AN1025">
        <f t="shared" si="190"/>
        <v>0.3941378980486242</v>
      </c>
      <c r="AO1025">
        <f t="shared" si="191"/>
        <v>0.19782061330332062</v>
      </c>
      <c r="AP1025">
        <f t="shared" si="192"/>
        <v>0.14080944225135661</v>
      </c>
      <c r="AQ1025">
        <f t="shared" si="193"/>
        <v>52.262342260794725</v>
      </c>
    </row>
    <row r="1026" spans="1:43" x14ac:dyDescent="0.2">
      <c r="A1026">
        <v>21131</v>
      </c>
      <c r="B1026">
        <v>15</v>
      </c>
      <c r="C1026">
        <v>21</v>
      </c>
      <c r="D1026" t="s">
        <v>753</v>
      </c>
      <c r="E1026">
        <v>131</v>
      </c>
      <c r="F1026" t="s">
        <v>718</v>
      </c>
      <c r="G1026" t="s">
        <v>719</v>
      </c>
      <c r="H1026" t="s">
        <v>43</v>
      </c>
      <c r="I1026">
        <v>43</v>
      </c>
      <c r="J1026">
        <v>14</v>
      </c>
      <c r="K1026">
        <v>65</v>
      </c>
      <c r="L1026">
        <v>58</v>
      </c>
      <c r="M1026">
        <v>18</v>
      </c>
      <c r="N1026">
        <v>83</v>
      </c>
      <c r="O1026">
        <v>71</v>
      </c>
      <c r="P1026">
        <v>24</v>
      </c>
      <c r="Q1026">
        <v>98</v>
      </c>
      <c r="R1026">
        <v>3550</v>
      </c>
      <c r="S1026" s="1">
        <v>0.94023711600000004</v>
      </c>
      <c r="T1026">
        <f t="shared" si="183"/>
        <v>1</v>
      </c>
      <c r="U1026">
        <f t="shared" si="184"/>
        <v>3337.8417618000003</v>
      </c>
      <c r="V1026">
        <f t="shared" si="185"/>
        <v>1410.3556740000001</v>
      </c>
      <c r="W1026">
        <v>24.69</v>
      </c>
      <c r="X1026">
        <f t="shared" si="186"/>
        <v>23.214454394040001</v>
      </c>
      <c r="Y1026">
        <v>0</v>
      </c>
      <c r="Z1026">
        <v>0</v>
      </c>
      <c r="AA1026">
        <v>0</v>
      </c>
      <c r="AB1026" s="3">
        <v>0.1</v>
      </c>
      <c r="AC1026">
        <v>25</v>
      </c>
      <c r="AD1026">
        <f t="shared" si="187"/>
        <v>0.11016807219002084</v>
      </c>
      <c r="AE1026">
        <v>1630000</v>
      </c>
      <c r="AF1026">
        <v>0</v>
      </c>
      <c r="AG1026">
        <v>0</v>
      </c>
      <c r="AH1026">
        <v>37800</v>
      </c>
      <c r="AI1026">
        <v>0.14657436505450999</v>
      </c>
      <c r="AJ1026">
        <v>0.14978273704762499</v>
      </c>
      <c r="AK1026" s="2">
        <f t="shared" ref="AK1026:AK1089" si="194">((U1026*AD1026+X1026)/(8760*AI1026))+Z1026*AA1026/1000000+Y1026/1000</f>
        <v>0.30447091392846515</v>
      </c>
      <c r="AL1026" s="2">
        <f t="shared" si="188"/>
        <v>0.36114870620432193</v>
      </c>
      <c r="AM1026">
        <f t="shared" si="189"/>
        <v>0.32295016487987499</v>
      </c>
      <c r="AN1026">
        <f t="shared" si="190"/>
        <v>0.3898721064638791</v>
      </c>
      <c r="AO1026">
        <f t="shared" si="191"/>
        <v>0.19576798776508478</v>
      </c>
      <c r="AP1026">
        <f t="shared" si="192"/>
        <v>0.13909019548922802</v>
      </c>
      <c r="AQ1026">
        <f t="shared" si="193"/>
        <v>51.956732756939388</v>
      </c>
    </row>
    <row r="1027" spans="1:43" x14ac:dyDescent="0.2">
      <c r="A1027">
        <v>21133</v>
      </c>
      <c r="B1027">
        <v>11</v>
      </c>
      <c r="C1027">
        <v>21</v>
      </c>
      <c r="D1027" t="s">
        <v>754</v>
      </c>
      <c r="E1027">
        <v>133</v>
      </c>
      <c r="F1027" t="s">
        <v>718</v>
      </c>
      <c r="G1027" t="s">
        <v>719</v>
      </c>
      <c r="H1027" t="s">
        <v>504</v>
      </c>
      <c r="I1027">
        <v>43</v>
      </c>
      <c r="J1027">
        <v>14</v>
      </c>
      <c r="K1027">
        <v>65</v>
      </c>
      <c r="L1027">
        <v>58</v>
      </c>
      <c r="M1027">
        <v>18</v>
      </c>
      <c r="N1027">
        <v>83</v>
      </c>
      <c r="O1027">
        <v>71</v>
      </c>
      <c r="P1027">
        <v>24</v>
      </c>
      <c r="Q1027">
        <v>98</v>
      </c>
      <c r="R1027">
        <v>3550</v>
      </c>
      <c r="S1027" s="1">
        <v>0.94060677299999995</v>
      </c>
      <c r="T1027">
        <f t="shared" ref="T1027:T1090" si="195">IF(S1027="NA",0,1)</f>
        <v>1</v>
      </c>
      <c r="U1027">
        <f t="shared" ref="U1027:U1090" si="196">R1027*IF(S1027="NA",0,S1027)</f>
        <v>3339.1540441499997</v>
      </c>
      <c r="V1027">
        <f t="shared" ref="V1027:V1090" si="197">1500*S1027</f>
        <v>1410.9101595</v>
      </c>
      <c r="W1027">
        <v>24.69</v>
      </c>
      <c r="X1027">
        <f t="shared" ref="X1027:X1090" si="198">W1027*S1027</f>
        <v>23.223581225370001</v>
      </c>
      <c r="Y1027">
        <v>0</v>
      </c>
      <c r="Z1027">
        <v>0</v>
      </c>
      <c r="AA1027">
        <v>0</v>
      </c>
      <c r="AB1027" s="3">
        <v>0.1</v>
      </c>
      <c r="AC1027">
        <v>25</v>
      </c>
      <c r="AD1027">
        <f t="shared" ref="AD1027:AD1090" si="199">(AB1027*(1+AB1027)^AC1027)/((1+AB1027)^AC1027-1)</f>
        <v>0.11016807219002084</v>
      </c>
      <c r="AE1027">
        <v>1630000</v>
      </c>
      <c r="AF1027">
        <v>0</v>
      </c>
      <c r="AG1027">
        <v>0</v>
      </c>
      <c r="AH1027">
        <v>37800</v>
      </c>
      <c r="AI1027">
        <v>0.14291527309591501</v>
      </c>
      <c r="AJ1027">
        <v>0.14451876433624999</v>
      </c>
      <c r="AK1027" s="2">
        <f t="shared" si="194"/>
        <v>0.31238911982206174</v>
      </c>
      <c r="AL1027" s="2">
        <f t="shared" ref="AL1027:AL1090" si="200">((U1027*AD1027+X1027)/(8760*AI1027))+Z1027*AA1027/1000000+Y1027/1000 + (AE1027*I1027)/(1000000*8760*AI1027) + ((AF1027+AG1027)*L1027)/(1000000) + (AH1027*O1027)/(1000000*8760*AI1027)</f>
        <v>0.37051804639206998</v>
      </c>
      <c r="AM1027">
        <f t="shared" ref="AM1027:AM1090" si="201">((U1027*AD1027+X1027)/(8760*AI1027))+Z1027*AA1027/1000000+Y1027/1000 + (AE1027*J1027)/(1000000*8760*AI1027) + ((AF1027+AG1027)*M1027)/(1000000) + (AH1027*P1027)/(1000000*8760*AI1027)</f>
        <v>0.3313414992018921</v>
      </c>
      <c r="AN1027">
        <f t="shared" ref="AN1027:AN1090" si="202">((U1027*AD1027+X1027)/(8760*AI1027))+Z1027*AA1027/1000000+Y1027/1000 + (AE1027*K1027)/(1000000*8760*AI1027) + ((AF1027+AG1027)*N1027)/(1000000) + (AH1027*Q1027)/(1000000*8760*AI1027)</f>
        <v>0.39997685834441882</v>
      </c>
      <c r="AO1027">
        <f t="shared" ref="AO1027:AO1090" si="203">((V1027*AD1027+X1027)/(8760*AI1027))+Z1027*AA1027/1000000+Y1027/1000 + (AE1027*I1027)/(1000000*8760*AI1027) + ((AF1027+AG1027)*L1027)/(1000000) + (AH1027*O1027)/(1000000*8760*AI1027)</f>
        <v>0.20083636349440026</v>
      </c>
      <c r="AP1027">
        <f t="shared" ref="AP1027:AP1090" si="204">((V1027*AD1027+X1027)/(8760*AI1027))+Z1027*AA1027/1000000+Y1027/1000</f>
        <v>0.14270743692439206</v>
      </c>
      <c r="AQ1027">
        <f t="shared" ref="AQ1027:AQ1090" si="205">(AE1027)/(AC1027*8760*AI1027) + ((AF1027+AG1027)) + (AH1027)/(AC1027*8760*AI1027)</f>
        <v>53.286992699823124</v>
      </c>
    </row>
    <row r="1028" spans="1:43" x14ac:dyDescent="0.2">
      <c r="A1028">
        <v>21135</v>
      </c>
      <c r="B1028">
        <v>15</v>
      </c>
      <c r="C1028">
        <v>21</v>
      </c>
      <c r="D1028" t="s">
        <v>488</v>
      </c>
      <c r="E1028">
        <v>135</v>
      </c>
      <c r="F1028" t="s">
        <v>718</v>
      </c>
      <c r="G1028" t="s">
        <v>719</v>
      </c>
      <c r="H1028" t="s">
        <v>43</v>
      </c>
      <c r="I1028">
        <v>43</v>
      </c>
      <c r="J1028">
        <v>14</v>
      </c>
      <c r="K1028">
        <v>65</v>
      </c>
      <c r="L1028">
        <v>58</v>
      </c>
      <c r="M1028">
        <v>18</v>
      </c>
      <c r="N1028">
        <v>83</v>
      </c>
      <c r="O1028">
        <v>71</v>
      </c>
      <c r="P1028">
        <v>24</v>
      </c>
      <c r="Q1028">
        <v>98</v>
      </c>
      <c r="R1028">
        <v>3550</v>
      </c>
      <c r="S1028" s="1">
        <v>0.95965851300000005</v>
      </c>
      <c r="T1028">
        <f t="shared" si="195"/>
        <v>1</v>
      </c>
      <c r="U1028">
        <f t="shared" si="196"/>
        <v>3406.7877211500004</v>
      </c>
      <c r="V1028">
        <f t="shared" si="197"/>
        <v>1439.4877695</v>
      </c>
      <c r="W1028">
        <v>24.69</v>
      </c>
      <c r="X1028">
        <f t="shared" si="198"/>
        <v>23.693968685970002</v>
      </c>
      <c r="Y1028">
        <v>0</v>
      </c>
      <c r="Z1028">
        <v>0</v>
      </c>
      <c r="AA1028">
        <v>0</v>
      </c>
      <c r="AB1028" s="3">
        <v>0.1</v>
      </c>
      <c r="AC1028">
        <v>25</v>
      </c>
      <c r="AD1028">
        <f t="shared" si="199"/>
        <v>0.11016807219002084</v>
      </c>
      <c r="AE1028">
        <v>1630000</v>
      </c>
      <c r="AF1028">
        <v>0</v>
      </c>
      <c r="AG1028">
        <v>0</v>
      </c>
      <c r="AH1028">
        <v>37800</v>
      </c>
      <c r="AI1028">
        <v>0.14722547698014499</v>
      </c>
      <c r="AJ1028">
        <v>0.149207081732875</v>
      </c>
      <c r="AK1028" s="2">
        <f t="shared" si="194"/>
        <v>0.30938566801296569</v>
      </c>
      <c r="AL1028" s="2">
        <f t="shared" si="200"/>
        <v>0.36581279996000954</v>
      </c>
      <c r="AM1028">
        <f t="shared" si="201"/>
        <v>0.32778319356658386</v>
      </c>
      <c r="AN1028">
        <f t="shared" si="202"/>
        <v>0.39440916956673822</v>
      </c>
      <c r="AO1028">
        <f t="shared" si="203"/>
        <v>0.19776251433302511</v>
      </c>
      <c r="AP1028">
        <f t="shared" si="204"/>
        <v>0.1413353823859812</v>
      </c>
      <c r="AQ1028">
        <f t="shared" si="205"/>
        <v>51.72695154645205</v>
      </c>
    </row>
    <row r="1029" spans="1:43" x14ac:dyDescent="0.2">
      <c r="A1029">
        <v>21137</v>
      </c>
      <c r="B1029">
        <v>15</v>
      </c>
      <c r="C1029">
        <v>21</v>
      </c>
      <c r="D1029" t="s">
        <v>137</v>
      </c>
      <c r="E1029">
        <v>137</v>
      </c>
      <c r="F1029" t="s">
        <v>718</v>
      </c>
      <c r="G1029" t="s">
        <v>719</v>
      </c>
      <c r="H1029" t="s">
        <v>43</v>
      </c>
      <c r="I1029">
        <v>43</v>
      </c>
      <c r="J1029">
        <v>14</v>
      </c>
      <c r="K1029">
        <v>65</v>
      </c>
      <c r="L1029">
        <v>58</v>
      </c>
      <c r="M1029">
        <v>18</v>
      </c>
      <c r="N1029">
        <v>83</v>
      </c>
      <c r="O1029">
        <v>71</v>
      </c>
      <c r="P1029">
        <v>24</v>
      </c>
      <c r="Q1029">
        <v>98</v>
      </c>
      <c r="R1029">
        <v>3550</v>
      </c>
      <c r="S1029" s="1">
        <v>0.94672720099999996</v>
      </c>
      <c r="T1029">
        <f t="shared" si="195"/>
        <v>1</v>
      </c>
      <c r="U1029">
        <f t="shared" si="196"/>
        <v>3360.88156355</v>
      </c>
      <c r="V1029">
        <f t="shared" si="197"/>
        <v>1420.0908015</v>
      </c>
      <c r="W1029">
        <v>24.69</v>
      </c>
      <c r="X1029">
        <f t="shared" si="198"/>
        <v>23.374694592690002</v>
      </c>
      <c r="Y1029">
        <v>0</v>
      </c>
      <c r="Z1029">
        <v>0</v>
      </c>
      <c r="AA1029">
        <v>0</v>
      </c>
      <c r="AB1029" s="3">
        <v>0.1</v>
      </c>
      <c r="AC1029">
        <v>25</v>
      </c>
      <c r="AD1029">
        <f t="shared" si="199"/>
        <v>0.11016807219002084</v>
      </c>
      <c r="AE1029">
        <v>1630000</v>
      </c>
      <c r="AF1029">
        <v>0</v>
      </c>
      <c r="AG1029">
        <v>0</v>
      </c>
      <c r="AH1029">
        <v>37800</v>
      </c>
      <c r="AI1029">
        <v>0.15027301435621701</v>
      </c>
      <c r="AJ1029">
        <v>0.151193577507125</v>
      </c>
      <c r="AK1029" s="2">
        <f t="shared" si="194"/>
        <v>0.2990269275384646</v>
      </c>
      <c r="AL1029" s="2">
        <f t="shared" si="200"/>
        <v>0.35430971700745362</v>
      </c>
      <c r="AM1029">
        <f t="shared" si="201"/>
        <v>0.31705135119489863</v>
      </c>
      <c r="AN1029">
        <f t="shared" si="202"/>
        <v>0.38232615211583054</v>
      </c>
      <c r="AO1029">
        <f t="shared" si="203"/>
        <v>0.19188603104378249</v>
      </c>
      <c r="AP1029">
        <f t="shared" si="204"/>
        <v>0.13660324157479345</v>
      </c>
      <c r="AQ1029">
        <f t="shared" si="205"/>
        <v>50.677928747093013</v>
      </c>
    </row>
    <row r="1030" spans="1:43" x14ac:dyDescent="0.2">
      <c r="A1030">
        <v>21139</v>
      </c>
      <c r="B1030">
        <v>15</v>
      </c>
      <c r="C1030">
        <v>21</v>
      </c>
      <c r="D1030" t="s">
        <v>530</v>
      </c>
      <c r="E1030">
        <v>139</v>
      </c>
      <c r="F1030" t="s">
        <v>718</v>
      </c>
      <c r="G1030" t="s">
        <v>719</v>
      </c>
      <c r="H1030" t="s">
        <v>43</v>
      </c>
      <c r="I1030">
        <v>43</v>
      </c>
      <c r="J1030">
        <v>14</v>
      </c>
      <c r="K1030">
        <v>65</v>
      </c>
      <c r="L1030">
        <v>58</v>
      </c>
      <c r="M1030">
        <v>18</v>
      </c>
      <c r="N1030">
        <v>83</v>
      </c>
      <c r="O1030">
        <v>71</v>
      </c>
      <c r="P1030">
        <v>24</v>
      </c>
      <c r="Q1030">
        <v>98</v>
      </c>
      <c r="R1030">
        <v>3550</v>
      </c>
      <c r="S1030" s="1">
        <v>0.96992428399999997</v>
      </c>
      <c r="T1030">
        <f t="shared" si="195"/>
        <v>1</v>
      </c>
      <c r="U1030">
        <f t="shared" si="196"/>
        <v>3443.2312081999999</v>
      </c>
      <c r="V1030">
        <f t="shared" si="197"/>
        <v>1454.886426</v>
      </c>
      <c r="W1030">
        <v>24.69</v>
      </c>
      <c r="X1030">
        <f t="shared" si="198"/>
        <v>23.947430571960002</v>
      </c>
      <c r="Y1030">
        <v>0</v>
      </c>
      <c r="Z1030">
        <v>0</v>
      </c>
      <c r="AA1030">
        <v>0</v>
      </c>
      <c r="AB1030" s="3">
        <v>0.1</v>
      </c>
      <c r="AC1030">
        <v>25</v>
      </c>
      <c r="AD1030">
        <f t="shared" si="199"/>
        <v>0.11016807219002084</v>
      </c>
      <c r="AE1030">
        <v>1630000</v>
      </c>
      <c r="AF1030">
        <v>0</v>
      </c>
      <c r="AG1030">
        <v>0</v>
      </c>
      <c r="AH1030">
        <v>37800</v>
      </c>
      <c r="AI1030">
        <v>0.153454519465375</v>
      </c>
      <c r="AJ1030">
        <v>0.154273335496875</v>
      </c>
      <c r="AK1030" s="2">
        <f t="shared" si="194"/>
        <v>0.30000230440926579</v>
      </c>
      <c r="AL1030" s="2">
        <f t="shared" si="200"/>
        <v>0.35413894010085645</v>
      </c>
      <c r="AM1030">
        <f t="shared" si="201"/>
        <v>0.31765303561172475</v>
      </c>
      <c r="AN1030">
        <f t="shared" si="202"/>
        <v>0.38157452277329185</v>
      </c>
      <c r="AO1030">
        <f t="shared" si="203"/>
        <v>0.19118545467108583</v>
      </c>
      <c r="AP1030">
        <f t="shared" si="204"/>
        <v>0.1370488189794952</v>
      </c>
      <c r="AQ1030">
        <f t="shared" si="205"/>
        <v>49.627245523215713</v>
      </c>
    </row>
    <row r="1031" spans="1:43" x14ac:dyDescent="0.2">
      <c r="A1031">
        <v>21141</v>
      </c>
      <c r="B1031">
        <v>15</v>
      </c>
      <c r="C1031">
        <v>21</v>
      </c>
      <c r="D1031" t="s">
        <v>139</v>
      </c>
      <c r="E1031">
        <v>141</v>
      </c>
      <c r="F1031" t="s">
        <v>718</v>
      </c>
      <c r="G1031" t="s">
        <v>719</v>
      </c>
      <c r="H1031" t="s">
        <v>43</v>
      </c>
      <c r="I1031">
        <v>43</v>
      </c>
      <c r="J1031">
        <v>14</v>
      </c>
      <c r="K1031">
        <v>65</v>
      </c>
      <c r="L1031">
        <v>58</v>
      </c>
      <c r="M1031">
        <v>18</v>
      </c>
      <c r="N1031">
        <v>83</v>
      </c>
      <c r="O1031">
        <v>71</v>
      </c>
      <c r="P1031">
        <v>24</v>
      </c>
      <c r="Q1031">
        <v>98</v>
      </c>
      <c r="R1031">
        <v>3550</v>
      </c>
      <c r="S1031" s="1">
        <v>0.95431605399999997</v>
      </c>
      <c r="T1031">
        <f t="shared" si="195"/>
        <v>1</v>
      </c>
      <c r="U1031">
        <f t="shared" si="196"/>
        <v>3387.8219916999997</v>
      </c>
      <c r="V1031">
        <f t="shared" si="197"/>
        <v>1431.4740809999998</v>
      </c>
      <c r="W1031">
        <v>24.69</v>
      </c>
      <c r="X1031">
        <f t="shared" si="198"/>
        <v>23.562063373259999</v>
      </c>
      <c r="Y1031">
        <v>0</v>
      </c>
      <c r="Z1031">
        <v>0</v>
      </c>
      <c r="AA1031">
        <v>0</v>
      </c>
      <c r="AB1031" s="3">
        <v>0.1</v>
      </c>
      <c r="AC1031">
        <v>25</v>
      </c>
      <c r="AD1031">
        <f t="shared" si="199"/>
        <v>0.11016807219002084</v>
      </c>
      <c r="AE1031">
        <v>1630000</v>
      </c>
      <c r="AF1031">
        <v>0</v>
      </c>
      <c r="AG1031">
        <v>0</v>
      </c>
      <c r="AH1031">
        <v>37800</v>
      </c>
      <c r="AI1031">
        <v>0.15255786684535699</v>
      </c>
      <c r="AJ1031">
        <v>0.15347569567462499</v>
      </c>
      <c r="AK1031" s="2">
        <f t="shared" si="194"/>
        <v>0.29690947951116647</v>
      </c>
      <c r="AL1031" s="2">
        <f t="shared" si="200"/>
        <v>0.35136430106387062</v>
      </c>
      <c r="AM1031">
        <f t="shared" si="201"/>
        <v>0.31466395216403498</v>
      </c>
      <c r="AN1031">
        <f t="shared" si="202"/>
        <v>0.37896113525085356</v>
      </c>
      <c r="AO1031">
        <f t="shared" si="203"/>
        <v>0.19009075805308129</v>
      </c>
      <c r="AP1031">
        <f t="shared" si="204"/>
        <v>0.13563593650037714</v>
      </c>
      <c r="AQ1031">
        <f t="shared" si="205"/>
        <v>49.918927628129886</v>
      </c>
    </row>
    <row r="1032" spans="1:43" x14ac:dyDescent="0.2">
      <c r="A1032">
        <v>21143</v>
      </c>
      <c r="B1032">
        <v>15</v>
      </c>
      <c r="C1032">
        <v>21</v>
      </c>
      <c r="D1032" t="s">
        <v>627</v>
      </c>
      <c r="E1032">
        <v>143</v>
      </c>
      <c r="F1032" t="s">
        <v>718</v>
      </c>
      <c r="G1032" t="s">
        <v>719</v>
      </c>
      <c r="H1032" t="s">
        <v>43</v>
      </c>
      <c r="I1032">
        <v>43</v>
      </c>
      <c r="J1032">
        <v>14</v>
      </c>
      <c r="K1032">
        <v>65</v>
      </c>
      <c r="L1032">
        <v>58</v>
      </c>
      <c r="M1032">
        <v>18</v>
      </c>
      <c r="N1032">
        <v>83</v>
      </c>
      <c r="O1032">
        <v>71</v>
      </c>
      <c r="P1032">
        <v>24</v>
      </c>
      <c r="Q1032">
        <v>98</v>
      </c>
      <c r="R1032">
        <v>3550</v>
      </c>
      <c r="S1032" s="1">
        <v>0.96619028699999998</v>
      </c>
      <c r="T1032">
        <f t="shared" si="195"/>
        <v>1</v>
      </c>
      <c r="U1032">
        <f t="shared" si="196"/>
        <v>3429.9755188499998</v>
      </c>
      <c r="V1032">
        <f t="shared" si="197"/>
        <v>1449.2854305000001</v>
      </c>
      <c r="W1032">
        <v>24.69</v>
      </c>
      <c r="X1032">
        <f t="shared" si="198"/>
        <v>23.85523818603</v>
      </c>
      <c r="Y1032">
        <v>0</v>
      </c>
      <c r="Z1032">
        <v>0</v>
      </c>
      <c r="AA1032">
        <v>0</v>
      </c>
      <c r="AB1032" s="3">
        <v>0.1</v>
      </c>
      <c r="AC1032">
        <v>25</v>
      </c>
      <c r="AD1032">
        <f t="shared" si="199"/>
        <v>0.11016807219002084</v>
      </c>
      <c r="AE1032">
        <v>1630000</v>
      </c>
      <c r="AF1032">
        <v>0</v>
      </c>
      <c r="AG1032">
        <v>0</v>
      </c>
      <c r="AH1032">
        <v>37800</v>
      </c>
      <c r="AI1032">
        <v>0.153447841424385</v>
      </c>
      <c r="AJ1032">
        <v>0.15439957384075001</v>
      </c>
      <c r="AK1032" s="2">
        <f t="shared" si="194"/>
        <v>0.29886036677271538</v>
      </c>
      <c r="AL1032" s="2">
        <f t="shared" si="200"/>
        <v>0.35299935848749187</v>
      </c>
      <c r="AM1032">
        <f t="shared" si="201"/>
        <v>0.31651186613395316</v>
      </c>
      <c r="AN1032">
        <f t="shared" si="202"/>
        <v>0.38043613515486369</v>
      </c>
      <c r="AO1032">
        <f t="shared" si="203"/>
        <v>0.19066614401992515</v>
      </c>
      <c r="AP1032">
        <f t="shared" si="204"/>
        <v>0.1365271523051487</v>
      </c>
      <c r="AQ1032">
        <f t="shared" si="205"/>
        <v>49.62940529800791</v>
      </c>
    </row>
    <row r="1033" spans="1:43" x14ac:dyDescent="0.2">
      <c r="A1033">
        <v>21145</v>
      </c>
      <c r="B1033">
        <v>15</v>
      </c>
      <c r="C1033">
        <v>21</v>
      </c>
      <c r="D1033" t="s">
        <v>755</v>
      </c>
      <c r="E1033">
        <v>145</v>
      </c>
      <c r="F1033" t="s">
        <v>718</v>
      </c>
      <c r="G1033" t="s">
        <v>719</v>
      </c>
      <c r="H1033" t="s">
        <v>43</v>
      </c>
      <c r="I1033">
        <v>43</v>
      </c>
      <c r="J1033">
        <v>14</v>
      </c>
      <c r="K1033">
        <v>65</v>
      </c>
      <c r="L1033">
        <v>58</v>
      </c>
      <c r="M1033">
        <v>18</v>
      </c>
      <c r="N1033">
        <v>83</v>
      </c>
      <c r="O1033">
        <v>71</v>
      </c>
      <c r="P1033">
        <v>24</v>
      </c>
      <c r="Q1033">
        <v>98</v>
      </c>
      <c r="R1033">
        <v>3550</v>
      </c>
      <c r="S1033" s="1">
        <v>0.96960279299999996</v>
      </c>
      <c r="T1033">
        <f t="shared" si="195"/>
        <v>1</v>
      </c>
      <c r="U1033">
        <f t="shared" si="196"/>
        <v>3442.0899151499998</v>
      </c>
      <c r="V1033">
        <f t="shared" si="197"/>
        <v>1454.4041895</v>
      </c>
      <c r="W1033">
        <v>24.69</v>
      </c>
      <c r="X1033">
        <f t="shared" si="198"/>
        <v>23.93949295917</v>
      </c>
      <c r="Y1033">
        <v>0</v>
      </c>
      <c r="Z1033">
        <v>0</v>
      </c>
      <c r="AA1033">
        <v>0</v>
      </c>
      <c r="AB1033" s="3">
        <v>0.1</v>
      </c>
      <c r="AC1033">
        <v>25</v>
      </c>
      <c r="AD1033">
        <f t="shared" si="199"/>
        <v>0.11016807219002084</v>
      </c>
      <c r="AE1033">
        <v>1630000</v>
      </c>
      <c r="AF1033">
        <v>0</v>
      </c>
      <c r="AG1033">
        <v>0</v>
      </c>
      <c r="AH1033">
        <v>37800</v>
      </c>
      <c r="AI1033">
        <v>0.15421730650022999</v>
      </c>
      <c r="AJ1033">
        <v>0.15515853107687499</v>
      </c>
      <c r="AK1033" s="2">
        <f t="shared" si="194"/>
        <v>0.29841949119205602</v>
      </c>
      <c r="AL1033" s="2">
        <f t="shared" si="200"/>
        <v>0.35228835717119777</v>
      </c>
      <c r="AM1033">
        <f t="shared" si="201"/>
        <v>0.31598291864617128</v>
      </c>
      <c r="AN1033">
        <f t="shared" si="202"/>
        <v>0.37958823842833067</v>
      </c>
      <c r="AO1033">
        <f t="shared" si="203"/>
        <v>0.19019461490585554</v>
      </c>
      <c r="AP1033">
        <f t="shared" si="204"/>
        <v>0.13632574892671381</v>
      </c>
      <c r="AQ1033">
        <f t="shared" si="205"/>
        <v>49.38178008020062</v>
      </c>
    </row>
    <row r="1034" spans="1:43" x14ac:dyDescent="0.2">
      <c r="A1034">
        <v>21147</v>
      </c>
      <c r="B1034">
        <v>15</v>
      </c>
      <c r="C1034">
        <v>21</v>
      </c>
      <c r="D1034" t="s">
        <v>756</v>
      </c>
      <c r="E1034">
        <v>147</v>
      </c>
      <c r="F1034" t="s">
        <v>718</v>
      </c>
      <c r="G1034" t="s">
        <v>719</v>
      </c>
      <c r="H1034" t="s">
        <v>43</v>
      </c>
      <c r="I1034">
        <v>43</v>
      </c>
      <c r="J1034">
        <v>14</v>
      </c>
      <c r="K1034">
        <v>65</v>
      </c>
      <c r="L1034">
        <v>58</v>
      </c>
      <c r="M1034">
        <v>18</v>
      </c>
      <c r="N1034">
        <v>83</v>
      </c>
      <c r="O1034">
        <v>71</v>
      </c>
      <c r="P1034">
        <v>24</v>
      </c>
      <c r="Q1034">
        <v>98</v>
      </c>
      <c r="R1034">
        <v>3550</v>
      </c>
      <c r="S1034" s="1">
        <v>0.93750492699999999</v>
      </c>
      <c r="T1034">
        <f t="shared" si="195"/>
        <v>1</v>
      </c>
      <c r="U1034">
        <f t="shared" si="196"/>
        <v>3328.1424908499998</v>
      </c>
      <c r="V1034">
        <f t="shared" si="197"/>
        <v>1406.2573904999999</v>
      </c>
      <c r="W1034">
        <v>24.69</v>
      </c>
      <c r="X1034">
        <f t="shared" si="198"/>
        <v>23.146996647630001</v>
      </c>
      <c r="Y1034">
        <v>0</v>
      </c>
      <c r="Z1034">
        <v>0</v>
      </c>
      <c r="AA1034">
        <v>0</v>
      </c>
      <c r="AB1034" s="3">
        <v>0.1</v>
      </c>
      <c r="AC1034">
        <v>25</v>
      </c>
      <c r="AD1034">
        <f t="shared" si="199"/>
        <v>0.11016807219002084</v>
      </c>
      <c r="AE1034">
        <v>1630000</v>
      </c>
      <c r="AF1034">
        <v>0</v>
      </c>
      <c r="AG1034">
        <v>0</v>
      </c>
      <c r="AH1034">
        <v>37800</v>
      </c>
      <c r="AI1034">
        <v>0.149080174781312</v>
      </c>
      <c r="AJ1034">
        <v>0.15061655191199999</v>
      </c>
      <c r="AK1034" s="2">
        <f t="shared" si="194"/>
        <v>0.29848334766407725</v>
      </c>
      <c r="AL1034" s="2">
        <f t="shared" si="200"/>
        <v>0.35420847293785379</v>
      </c>
      <c r="AM1034">
        <f t="shared" si="201"/>
        <v>0.31665199067015842</v>
      </c>
      <c r="AN1034">
        <f t="shared" si="202"/>
        <v>0.38244907677016771</v>
      </c>
      <c r="AO1034">
        <f t="shared" si="203"/>
        <v>0.19208004548999744</v>
      </c>
      <c r="AP1034">
        <f t="shared" si="204"/>
        <v>0.13635492021622089</v>
      </c>
      <c r="AQ1034">
        <f t="shared" si="205"/>
        <v>51.083419544728748</v>
      </c>
    </row>
    <row r="1035" spans="1:43" x14ac:dyDescent="0.2">
      <c r="A1035">
        <v>21149</v>
      </c>
      <c r="B1035">
        <v>15</v>
      </c>
      <c r="C1035">
        <v>21</v>
      </c>
      <c r="D1035" t="s">
        <v>533</v>
      </c>
      <c r="E1035">
        <v>149</v>
      </c>
      <c r="F1035" t="s">
        <v>718</v>
      </c>
      <c r="G1035" t="s">
        <v>719</v>
      </c>
      <c r="H1035" t="s">
        <v>43</v>
      </c>
      <c r="I1035">
        <v>43</v>
      </c>
      <c r="J1035">
        <v>14</v>
      </c>
      <c r="K1035">
        <v>65</v>
      </c>
      <c r="L1035">
        <v>58</v>
      </c>
      <c r="M1035">
        <v>18</v>
      </c>
      <c r="N1035">
        <v>83</v>
      </c>
      <c r="O1035">
        <v>71</v>
      </c>
      <c r="P1035">
        <v>24</v>
      </c>
      <c r="Q1035">
        <v>98</v>
      </c>
      <c r="R1035">
        <v>3550</v>
      </c>
      <c r="S1035" s="1">
        <v>0.96541678200000003</v>
      </c>
      <c r="T1035">
        <f t="shared" si="195"/>
        <v>1</v>
      </c>
      <c r="U1035">
        <f t="shared" si="196"/>
        <v>3427.2295761</v>
      </c>
      <c r="V1035">
        <f t="shared" si="197"/>
        <v>1448.1251730000001</v>
      </c>
      <c r="W1035">
        <v>24.69</v>
      </c>
      <c r="X1035">
        <f t="shared" si="198"/>
        <v>23.836140347580002</v>
      </c>
      <c r="Y1035">
        <v>0</v>
      </c>
      <c r="Z1035">
        <v>0</v>
      </c>
      <c r="AA1035">
        <v>0</v>
      </c>
      <c r="AB1035" s="3">
        <v>0.1</v>
      </c>
      <c r="AC1035">
        <v>25</v>
      </c>
      <c r="AD1035">
        <f t="shared" si="199"/>
        <v>0.11016807219002084</v>
      </c>
      <c r="AE1035">
        <v>1630000</v>
      </c>
      <c r="AF1035">
        <v>0</v>
      </c>
      <c r="AG1035">
        <v>0</v>
      </c>
      <c r="AH1035">
        <v>37800</v>
      </c>
      <c r="AI1035">
        <v>0.15222045535436199</v>
      </c>
      <c r="AJ1035">
        <v>0.15300822048562501</v>
      </c>
      <c r="AK1035" s="2">
        <f t="shared" si="194"/>
        <v>0.30102895331999635</v>
      </c>
      <c r="AL1035" s="2">
        <f t="shared" si="200"/>
        <v>0.35560447929766886</v>
      </c>
      <c r="AM1035">
        <f t="shared" si="201"/>
        <v>0.31882278049375162</v>
      </c>
      <c r="AN1035">
        <f t="shared" si="202"/>
        <v>0.38326248456016915</v>
      </c>
      <c r="AO1035">
        <f t="shared" si="203"/>
        <v>0.1920933447570167</v>
      </c>
      <c r="AP1035">
        <f t="shared" si="204"/>
        <v>0.13751781877934424</v>
      </c>
      <c r="AQ1035">
        <f t="shared" si="205"/>
        <v>50.029577801660551</v>
      </c>
    </row>
    <row r="1036" spans="1:43" x14ac:dyDescent="0.2">
      <c r="A1036">
        <v>21151</v>
      </c>
      <c r="B1036">
        <v>15</v>
      </c>
      <c r="C1036">
        <v>21</v>
      </c>
      <c r="D1036" t="s">
        <v>63</v>
      </c>
      <c r="E1036">
        <v>151</v>
      </c>
      <c r="F1036" t="s">
        <v>718</v>
      </c>
      <c r="G1036" t="s">
        <v>719</v>
      </c>
      <c r="H1036" t="s">
        <v>43</v>
      </c>
      <c r="I1036">
        <v>43</v>
      </c>
      <c r="J1036">
        <v>14</v>
      </c>
      <c r="K1036">
        <v>65</v>
      </c>
      <c r="L1036">
        <v>58</v>
      </c>
      <c r="M1036">
        <v>18</v>
      </c>
      <c r="N1036">
        <v>83</v>
      </c>
      <c r="O1036">
        <v>71</v>
      </c>
      <c r="P1036">
        <v>24</v>
      </c>
      <c r="Q1036">
        <v>98</v>
      </c>
      <c r="R1036">
        <v>3550</v>
      </c>
      <c r="S1036" s="1">
        <v>0.94828885299999999</v>
      </c>
      <c r="T1036">
        <f t="shared" si="195"/>
        <v>1</v>
      </c>
      <c r="U1036">
        <f t="shared" si="196"/>
        <v>3366.4254281499998</v>
      </c>
      <c r="V1036">
        <f t="shared" si="197"/>
        <v>1422.4332795</v>
      </c>
      <c r="W1036">
        <v>24.69</v>
      </c>
      <c r="X1036">
        <f t="shared" si="198"/>
        <v>23.41325178057</v>
      </c>
      <c r="Y1036">
        <v>0</v>
      </c>
      <c r="Z1036">
        <v>0</v>
      </c>
      <c r="AA1036">
        <v>0</v>
      </c>
      <c r="AB1036" s="3">
        <v>0.1</v>
      </c>
      <c r="AC1036">
        <v>25</v>
      </c>
      <c r="AD1036">
        <f t="shared" si="199"/>
        <v>0.11016807219002084</v>
      </c>
      <c r="AE1036">
        <v>1630000</v>
      </c>
      <c r="AF1036">
        <v>0</v>
      </c>
      <c r="AG1036">
        <v>0</v>
      </c>
      <c r="AH1036">
        <v>37800</v>
      </c>
      <c r="AI1036">
        <v>0.148435393792725</v>
      </c>
      <c r="AJ1036">
        <v>0.14951483541425001</v>
      </c>
      <c r="AK1036" s="2">
        <f t="shared" si="194"/>
        <v>0.30322822094375707</v>
      </c>
      <c r="AL1036" s="2">
        <f t="shared" si="200"/>
        <v>0.3591954077666365</v>
      </c>
      <c r="AM1036">
        <f t="shared" si="201"/>
        <v>0.32147578579791919</v>
      </c>
      <c r="AN1036">
        <f t="shared" si="202"/>
        <v>0.38755868452750214</v>
      </c>
      <c r="AO1036">
        <f t="shared" si="203"/>
        <v>0.19448968798641317</v>
      </c>
      <c r="AP1036">
        <f t="shared" si="204"/>
        <v>0.13852250116353376</v>
      </c>
      <c r="AQ1036">
        <f t="shared" si="205"/>
        <v>51.305318223425616</v>
      </c>
    </row>
    <row r="1037" spans="1:43" x14ac:dyDescent="0.2">
      <c r="A1037">
        <v>21153</v>
      </c>
      <c r="B1037">
        <v>15</v>
      </c>
      <c r="C1037">
        <v>21</v>
      </c>
      <c r="D1037" t="s">
        <v>757</v>
      </c>
      <c r="E1037">
        <v>153</v>
      </c>
      <c r="F1037" t="s">
        <v>718</v>
      </c>
      <c r="G1037" t="s">
        <v>719</v>
      </c>
      <c r="H1037" t="s">
        <v>43</v>
      </c>
      <c r="I1037">
        <v>43</v>
      </c>
      <c r="J1037">
        <v>14</v>
      </c>
      <c r="K1037">
        <v>65</v>
      </c>
      <c r="L1037">
        <v>58</v>
      </c>
      <c r="M1037">
        <v>18</v>
      </c>
      <c r="N1037">
        <v>83</v>
      </c>
      <c r="O1037">
        <v>71</v>
      </c>
      <c r="P1037">
        <v>24</v>
      </c>
      <c r="Q1037">
        <v>98</v>
      </c>
      <c r="R1037">
        <v>3550</v>
      </c>
      <c r="S1037" s="1">
        <v>0.94977234600000005</v>
      </c>
      <c r="T1037">
        <f t="shared" si="195"/>
        <v>1</v>
      </c>
      <c r="U1037">
        <f t="shared" si="196"/>
        <v>3371.6918283</v>
      </c>
      <c r="V1037">
        <f t="shared" si="197"/>
        <v>1424.6585190000001</v>
      </c>
      <c r="W1037">
        <v>24.69</v>
      </c>
      <c r="X1037">
        <f t="shared" si="198"/>
        <v>23.449879222740002</v>
      </c>
      <c r="Y1037">
        <v>0</v>
      </c>
      <c r="Z1037">
        <v>0</v>
      </c>
      <c r="AA1037">
        <v>0</v>
      </c>
      <c r="AB1037" s="3">
        <v>0.1</v>
      </c>
      <c r="AC1037">
        <v>25</v>
      </c>
      <c r="AD1037">
        <f t="shared" si="199"/>
        <v>0.11016807219002084</v>
      </c>
      <c r="AE1037">
        <v>1630000</v>
      </c>
      <c r="AF1037">
        <v>0</v>
      </c>
      <c r="AG1037">
        <v>0</v>
      </c>
      <c r="AH1037">
        <v>37800</v>
      </c>
      <c r="AI1037">
        <v>0.142721020686776</v>
      </c>
      <c r="AJ1037">
        <v>0.14473953711750001</v>
      </c>
      <c r="AK1037" s="2">
        <f t="shared" si="194"/>
        <v>0.31586246385523548</v>
      </c>
      <c r="AL1037" s="2">
        <f t="shared" si="200"/>
        <v>0.37407050760064331</v>
      </c>
      <c r="AM1037">
        <f t="shared" si="201"/>
        <v>0.33484063863181773</v>
      </c>
      <c r="AN1037">
        <f t="shared" si="202"/>
        <v>0.4035694148743722</v>
      </c>
      <c r="AO1037">
        <f t="shared" si="203"/>
        <v>0.202502194140529</v>
      </c>
      <c r="AP1037">
        <f t="shared" si="204"/>
        <v>0.14429415039512114</v>
      </c>
      <c r="AQ1037">
        <f t="shared" si="205"/>
        <v>53.359519694500605</v>
      </c>
    </row>
    <row r="1038" spans="1:43" x14ac:dyDescent="0.2">
      <c r="A1038">
        <v>21155</v>
      </c>
      <c r="B1038">
        <v>15</v>
      </c>
      <c r="C1038">
        <v>21</v>
      </c>
      <c r="D1038" t="s">
        <v>65</v>
      </c>
      <c r="E1038">
        <v>155</v>
      </c>
      <c r="F1038" t="s">
        <v>718</v>
      </c>
      <c r="G1038" t="s">
        <v>719</v>
      </c>
      <c r="H1038" t="s">
        <v>43</v>
      </c>
      <c r="I1038">
        <v>43</v>
      </c>
      <c r="J1038">
        <v>14</v>
      </c>
      <c r="K1038">
        <v>65</v>
      </c>
      <c r="L1038">
        <v>58</v>
      </c>
      <c r="M1038">
        <v>18</v>
      </c>
      <c r="N1038">
        <v>83</v>
      </c>
      <c r="O1038">
        <v>71</v>
      </c>
      <c r="P1038">
        <v>24</v>
      </c>
      <c r="Q1038">
        <v>98</v>
      </c>
      <c r="R1038">
        <v>3550</v>
      </c>
      <c r="S1038" s="1">
        <v>0.95020569899999996</v>
      </c>
      <c r="T1038">
        <f t="shared" si="195"/>
        <v>1</v>
      </c>
      <c r="U1038">
        <f t="shared" si="196"/>
        <v>3373.2302314499998</v>
      </c>
      <c r="V1038">
        <f t="shared" si="197"/>
        <v>1425.3085484999999</v>
      </c>
      <c r="W1038">
        <v>24.69</v>
      </c>
      <c r="X1038">
        <f t="shared" si="198"/>
        <v>23.460578708309999</v>
      </c>
      <c r="Y1038">
        <v>0</v>
      </c>
      <c r="Z1038">
        <v>0</v>
      </c>
      <c r="AA1038">
        <v>0</v>
      </c>
      <c r="AB1038" s="3">
        <v>0.1</v>
      </c>
      <c r="AC1038">
        <v>25</v>
      </c>
      <c r="AD1038">
        <f t="shared" si="199"/>
        <v>0.11016807219002084</v>
      </c>
      <c r="AE1038">
        <v>1630000</v>
      </c>
      <c r="AF1038">
        <v>0</v>
      </c>
      <c r="AG1038">
        <v>0</v>
      </c>
      <c r="AH1038">
        <v>37800</v>
      </c>
      <c r="AI1038">
        <v>0.150455560518794</v>
      </c>
      <c r="AJ1038">
        <v>0.15225519919012501</v>
      </c>
      <c r="AK1038" s="2">
        <f t="shared" si="194"/>
        <v>0.29976148338473352</v>
      </c>
      <c r="AL1038" s="2">
        <f t="shared" si="200"/>
        <v>0.35497719882176709</v>
      </c>
      <c r="AM1038">
        <f t="shared" si="201"/>
        <v>0.31776403819590981</v>
      </c>
      <c r="AN1038">
        <f t="shared" si="202"/>
        <v>0.38295964188159165</v>
      </c>
      <c r="AO1038">
        <f t="shared" si="203"/>
        <v>0.19215452113825557</v>
      </c>
      <c r="AP1038">
        <f t="shared" si="204"/>
        <v>0.13693880570122199</v>
      </c>
      <c r="AQ1038">
        <f t="shared" si="205"/>
        <v>50.6164417446304</v>
      </c>
    </row>
    <row r="1039" spans="1:43" x14ac:dyDescent="0.2">
      <c r="A1039">
        <v>21157</v>
      </c>
      <c r="B1039">
        <v>15</v>
      </c>
      <c r="C1039">
        <v>21</v>
      </c>
      <c r="D1039" t="s">
        <v>66</v>
      </c>
      <c r="E1039">
        <v>157</v>
      </c>
      <c r="F1039" t="s">
        <v>718</v>
      </c>
      <c r="G1039" t="s">
        <v>719</v>
      </c>
      <c r="H1039" t="s">
        <v>43</v>
      </c>
      <c r="I1039">
        <v>43</v>
      </c>
      <c r="J1039">
        <v>14</v>
      </c>
      <c r="K1039">
        <v>65</v>
      </c>
      <c r="L1039">
        <v>58</v>
      </c>
      <c r="M1039">
        <v>18</v>
      </c>
      <c r="N1039">
        <v>83</v>
      </c>
      <c r="O1039">
        <v>71</v>
      </c>
      <c r="P1039">
        <v>24</v>
      </c>
      <c r="Q1039">
        <v>98</v>
      </c>
      <c r="R1039">
        <v>3550</v>
      </c>
      <c r="S1039" s="1">
        <v>0.96616343900000001</v>
      </c>
      <c r="T1039">
        <f t="shared" si="195"/>
        <v>1</v>
      </c>
      <c r="U1039">
        <f t="shared" si="196"/>
        <v>3429.8802084499998</v>
      </c>
      <c r="V1039">
        <f t="shared" si="197"/>
        <v>1449.2451585000001</v>
      </c>
      <c r="W1039">
        <v>24.69</v>
      </c>
      <c r="X1039">
        <f t="shared" si="198"/>
        <v>23.85457530891</v>
      </c>
      <c r="Y1039">
        <v>0</v>
      </c>
      <c r="Z1039">
        <v>0</v>
      </c>
      <c r="AA1039">
        <v>0</v>
      </c>
      <c r="AB1039" s="3">
        <v>0.1</v>
      </c>
      <c r="AC1039">
        <v>25</v>
      </c>
      <c r="AD1039">
        <f t="shared" si="199"/>
        <v>0.11016807219002084</v>
      </c>
      <c r="AE1039">
        <v>1630000</v>
      </c>
      <c r="AF1039">
        <v>0</v>
      </c>
      <c r="AG1039">
        <v>0</v>
      </c>
      <c r="AH1039">
        <v>37800</v>
      </c>
      <c r="AI1039">
        <v>0.15354651484284801</v>
      </c>
      <c r="AJ1039">
        <v>0.15415110267962501</v>
      </c>
      <c r="AK1039" s="2">
        <f t="shared" si="194"/>
        <v>0.29866001124061087</v>
      </c>
      <c r="AL1039" s="2">
        <f t="shared" si="200"/>
        <v>0.3527642116780334</v>
      </c>
      <c r="AM1039">
        <f t="shared" si="201"/>
        <v>0.31630016723931936</v>
      </c>
      <c r="AN1039">
        <f t="shared" si="202"/>
        <v>0.38018335668148789</v>
      </c>
      <c r="AO1039">
        <f t="shared" si="203"/>
        <v>0.19053982514879153</v>
      </c>
      <c r="AP1039">
        <f t="shared" si="204"/>
        <v>0.13643562471136905</v>
      </c>
      <c r="AQ1039">
        <f t="shared" si="205"/>
        <v>49.597512010934274</v>
      </c>
    </row>
    <row r="1040" spans="1:43" x14ac:dyDescent="0.2">
      <c r="A1040">
        <v>21159</v>
      </c>
      <c r="B1040">
        <v>11</v>
      </c>
      <c r="C1040">
        <v>21</v>
      </c>
      <c r="D1040" t="s">
        <v>336</v>
      </c>
      <c r="E1040">
        <v>159</v>
      </c>
      <c r="F1040" t="s">
        <v>718</v>
      </c>
      <c r="G1040" t="s">
        <v>719</v>
      </c>
      <c r="H1040" t="s">
        <v>504</v>
      </c>
      <c r="I1040">
        <v>43</v>
      </c>
      <c r="J1040">
        <v>14</v>
      </c>
      <c r="K1040">
        <v>65</v>
      </c>
      <c r="L1040">
        <v>58</v>
      </c>
      <c r="M1040">
        <v>18</v>
      </c>
      <c r="N1040">
        <v>83</v>
      </c>
      <c r="O1040">
        <v>71</v>
      </c>
      <c r="P1040">
        <v>24</v>
      </c>
      <c r="Q1040">
        <v>98</v>
      </c>
      <c r="R1040">
        <v>3550</v>
      </c>
      <c r="S1040" s="1">
        <v>0.95076993899999995</v>
      </c>
      <c r="T1040">
        <f t="shared" si="195"/>
        <v>1</v>
      </c>
      <c r="U1040">
        <f t="shared" si="196"/>
        <v>3375.2332834499998</v>
      </c>
      <c r="V1040">
        <f t="shared" si="197"/>
        <v>1426.1549084999999</v>
      </c>
      <c r="W1040">
        <v>24.69</v>
      </c>
      <c r="X1040">
        <f t="shared" si="198"/>
        <v>23.474509793909998</v>
      </c>
      <c r="Y1040">
        <v>0</v>
      </c>
      <c r="Z1040">
        <v>0</v>
      </c>
      <c r="AA1040">
        <v>0</v>
      </c>
      <c r="AB1040" s="3">
        <v>0.1</v>
      </c>
      <c r="AC1040">
        <v>25</v>
      </c>
      <c r="AD1040">
        <f t="shared" si="199"/>
        <v>0.11016807219002084</v>
      </c>
      <c r="AE1040">
        <v>1630000</v>
      </c>
      <c r="AF1040">
        <v>0</v>
      </c>
      <c r="AG1040">
        <v>0</v>
      </c>
      <c r="AH1040">
        <v>37800</v>
      </c>
      <c r="AI1040">
        <v>0.140945488918957</v>
      </c>
      <c r="AJ1040">
        <v>0.14145973832525</v>
      </c>
      <c r="AK1040" s="2">
        <f t="shared" si="194"/>
        <v>0.32017742155460938</v>
      </c>
      <c r="AL1040" s="2">
        <f t="shared" si="200"/>
        <v>0.37911872914269329</v>
      </c>
      <c r="AM1040">
        <f t="shared" si="201"/>
        <v>0.33939466997923451</v>
      </c>
      <c r="AN1040">
        <f t="shared" si="202"/>
        <v>0.40898924282526983</v>
      </c>
      <c r="AO1040">
        <f t="shared" si="203"/>
        <v>0.2052066423639721</v>
      </c>
      <c r="AP1040">
        <f t="shared" si="204"/>
        <v>0.14626533477588818</v>
      </c>
      <c r="AQ1040">
        <f t="shared" si="205"/>
        <v>54.031705254037199</v>
      </c>
    </row>
    <row r="1041" spans="1:43" x14ac:dyDescent="0.2">
      <c r="A1041">
        <v>21161</v>
      </c>
      <c r="B1041">
        <v>15</v>
      </c>
      <c r="C1041">
        <v>21</v>
      </c>
      <c r="D1041" t="s">
        <v>535</v>
      </c>
      <c r="E1041">
        <v>161</v>
      </c>
      <c r="F1041" t="s">
        <v>718</v>
      </c>
      <c r="G1041" t="s">
        <v>719</v>
      </c>
      <c r="H1041" t="s">
        <v>43</v>
      </c>
      <c r="I1041">
        <v>43</v>
      </c>
      <c r="J1041">
        <v>14</v>
      </c>
      <c r="K1041">
        <v>65</v>
      </c>
      <c r="L1041">
        <v>58</v>
      </c>
      <c r="M1041">
        <v>18</v>
      </c>
      <c r="N1041">
        <v>83</v>
      </c>
      <c r="O1041">
        <v>71</v>
      </c>
      <c r="P1041">
        <v>24</v>
      </c>
      <c r="Q1041">
        <v>98</v>
      </c>
      <c r="R1041">
        <v>3550</v>
      </c>
      <c r="S1041" s="1">
        <v>0.95883009799999996</v>
      </c>
      <c r="T1041">
        <f t="shared" si="195"/>
        <v>1</v>
      </c>
      <c r="U1041">
        <f t="shared" si="196"/>
        <v>3403.8468478999998</v>
      </c>
      <c r="V1041">
        <f t="shared" si="197"/>
        <v>1438.2451469999999</v>
      </c>
      <c r="W1041">
        <v>24.69</v>
      </c>
      <c r="X1041">
        <f t="shared" si="198"/>
        <v>23.673515119619999</v>
      </c>
      <c r="Y1041">
        <v>0</v>
      </c>
      <c r="Z1041">
        <v>0</v>
      </c>
      <c r="AA1041">
        <v>0</v>
      </c>
      <c r="AB1041" s="3">
        <v>0.1</v>
      </c>
      <c r="AC1041">
        <v>25</v>
      </c>
      <c r="AD1041">
        <f t="shared" si="199"/>
        <v>0.11016807219002084</v>
      </c>
      <c r="AE1041">
        <v>1630000</v>
      </c>
      <c r="AF1041">
        <v>0</v>
      </c>
      <c r="AG1041">
        <v>0</v>
      </c>
      <c r="AH1041">
        <v>37800</v>
      </c>
      <c r="AI1041">
        <v>0.14866723575531199</v>
      </c>
      <c r="AJ1041">
        <v>0.15031124659162501</v>
      </c>
      <c r="AK1041" s="2">
        <f t="shared" si="194"/>
        <v>0.30612079542999537</v>
      </c>
      <c r="AL1041" s="2">
        <f t="shared" si="200"/>
        <v>0.36200070315356575</v>
      </c>
      <c r="AM1041">
        <f t="shared" si="201"/>
        <v>0.32433990377034172</v>
      </c>
      <c r="AN1041">
        <f t="shared" si="202"/>
        <v>0.39031974826031995</v>
      </c>
      <c r="AO1041">
        <f t="shared" si="203"/>
        <v>0.19572381179409107</v>
      </c>
      <c r="AP1041">
        <f t="shared" si="204"/>
        <v>0.13984390407052069</v>
      </c>
      <c r="AQ1041">
        <f t="shared" si="205"/>
        <v>51.22530916421605</v>
      </c>
    </row>
    <row r="1042" spans="1:43" x14ac:dyDescent="0.2">
      <c r="A1042">
        <v>21163</v>
      </c>
      <c r="B1042">
        <v>15</v>
      </c>
      <c r="C1042">
        <v>21</v>
      </c>
      <c r="D1042" t="s">
        <v>683</v>
      </c>
      <c r="E1042">
        <v>163</v>
      </c>
      <c r="F1042" t="s">
        <v>718</v>
      </c>
      <c r="G1042" t="s">
        <v>719</v>
      </c>
      <c r="H1042" t="s">
        <v>43</v>
      </c>
      <c r="I1042">
        <v>43</v>
      </c>
      <c r="J1042">
        <v>14</v>
      </c>
      <c r="K1042">
        <v>65</v>
      </c>
      <c r="L1042">
        <v>58</v>
      </c>
      <c r="M1042">
        <v>18</v>
      </c>
      <c r="N1042">
        <v>83</v>
      </c>
      <c r="O1042">
        <v>71</v>
      </c>
      <c r="P1042">
        <v>24</v>
      </c>
      <c r="Q1042">
        <v>98</v>
      </c>
      <c r="R1042">
        <v>3550</v>
      </c>
      <c r="S1042" s="1">
        <v>0.96169933699999999</v>
      </c>
      <c r="T1042">
        <f t="shared" si="195"/>
        <v>1</v>
      </c>
      <c r="U1042">
        <f t="shared" si="196"/>
        <v>3414.0326463500001</v>
      </c>
      <c r="V1042">
        <f t="shared" si="197"/>
        <v>1442.5490055</v>
      </c>
      <c r="W1042">
        <v>24.69</v>
      </c>
      <c r="X1042">
        <f t="shared" si="198"/>
        <v>23.74435663053</v>
      </c>
      <c r="Y1042">
        <v>0</v>
      </c>
      <c r="Z1042">
        <v>0</v>
      </c>
      <c r="AA1042">
        <v>0</v>
      </c>
      <c r="AB1042" s="3">
        <v>0.1</v>
      </c>
      <c r="AC1042">
        <v>25</v>
      </c>
      <c r="AD1042">
        <f t="shared" si="199"/>
        <v>0.11016807219002084</v>
      </c>
      <c r="AE1042">
        <v>1630000</v>
      </c>
      <c r="AF1042">
        <v>0</v>
      </c>
      <c r="AG1042">
        <v>0</v>
      </c>
      <c r="AH1042">
        <v>37800</v>
      </c>
      <c r="AI1042">
        <v>0.15092741621660499</v>
      </c>
      <c r="AJ1042">
        <v>0.152221294910375</v>
      </c>
      <c r="AK1042" s="2">
        <f t="shared" si="194"/>
        <v>0.30243887974991196</v>
      </c>
      <c r="AL1042" s="2">
        <f t="shared" si="200"/>
        <v>0.35748197015571676</v>
      </c>
      <c r="AM1042">
        <f t="shared" si="201"/>
        <v>0.32038515182415583</v>
      </c>
      <c r="AN1042">
        <f t="shared" si="202"/>
        <v>0.38537692960568803</v>
      </c>
      <c r="AO1042">
        <f t="shared" si="203"/>
        <v>0.19320500007787866</v>
      </c>
      <c r="AP1042">
        <f t="shared" si="204"/>
        <v>0.1381619096720739</v>
      </c>
      <c r="AQ1042">
        <f t="shared" si="205"/>
        <v>50.45819576759834</v>
      </c>
    </row>
    <row r="1043" spans="1:43" x14ac:dyDescent="0.2">
      <c r="A1043">
        <v>21165</v>
      </c>
      <c r="B1043">
        <v>15</v>
      </c>
      <c r="C1043">
        <v>21</v>
      </c>
      <c r="D1043" t="s">
        <v>758</v>
      </c>
      <c r="E1043">
        <v>165</v>
      </c>
      <c r="F1043" t="s">
        <v>718</v>
      </c>
      <c r="G1043" t="s">
        <v>719</v>
      </c>
      <c r="H1043" t="s">
        <v>43</v>
      </c>
      <c r="I1043">
        <v>43</v>
      </c>
      <c r="J1043">
        <v>14</v>
      </c>
      <c r="K1043">
        <v>65</v>
      </c>
      <c r="L1043">
        <v>58</v>
      </c>
      <c r="M1043">
        <v>18</v>
      </c>
      <c r="N1043">
        <v>83</v>
      </c>
      <c r="O1043">
        <v>71</v>
      </c>
      <c r="P1043">
        <v>24</v>
      </c>
      <c r="Q1043">
        <v>98</v>
      </c>
      <c r="R1043">
        <v>3550</v>
      </c>
      <c r="S1043" s="1">
        <v>0.95121377699999998</v>
      </c>
      <c r="T1043">
        <f t="shared" si="195"/>
        <v>1</v>
      </c>
      <c r="U1043">
        <f t="shared" si="196"/>
        <v>3376.8089083499999</v>
      </c>
      <c r="V1043">
        <f t="shared" si="197"/>
        <v>1426.8206654999999</v>
      </c>
      <c r="W1043">
        <v>24.69</v>
      </c>
      <c r="X1043">
        <f t="shared" si="198"/>
        <v>23.48546815413</v>
      </c>
      <c r="Y1043">
        <v>0</v>
      </c>
      <c r="Z1043">
        <v>0</v>
      </c>
      <c r="AA1043">
        <v>0</v>
      </c>
      <c r="AB1043" s="3">
        <v>0.1</v>
      </c>
      <c r="AC1043">
        <v>25</v>
      </c>
      <c r="AD1043">
        <f t="shared" si="199"/>
        <v>0.11016807219002084</v>
      </c>
      <c r="AE1043">
        <v>1630000</v>
      </c>
      <c r="AF1043">
        <v>0</v>
      </c>
      <c r="AG1043">
        <v>0</v>
      </c>
      <c r="AH1043">
        <v>37800</v>
      </c>
      <c r="AI1043">
        <v>0.145455502938793</v>
      </c>
      <c r="AJ1043">
        <v>0.14663614124975</v>
      </c>
      <c r="AK1043" s="2">
        <f t="shared" si="194"/>
        <v>0.31039478561229272</v>
      </c>
      <c r="AL1043" s="2">
        <f t="shared" si="200"/>
        <v>0.3675085506310069</v>
      </c>
      <c r="AM1043">
        <f t="shared" si="201"/>
        <v>0.32901618129799332</v>
      </c>
      <c r="AN1043">
        <f t="shared" si="202"/>
        <v>0.39645289491630176</v>
      </c>
      <c r="AO1043">
        <f t="shared" si="203"/>
        <v>0.19891013844765262</v>
      </c>
      <c r="AP1043">
        <f t="shared" si="204"/>
        <v>0.14179637342893844</v>
      </c>
      <c r="AQ1043">
        <f t="shared" si="205"/>
        <v>52.356390513185531</v>
      </c>
    </row>
    <row r="1044" spans="1:43" x14ac:dyDescent="0.2">
      <c r="A1044">
        <v>21167</v>
      </c>
      <c r="B1044">
        <v>15</v>
      </c>
      <c r="C1044">
        <v>21</v>
      </c>
      <c r="D1044" t="s">
        <v>538</v>
      </c>
      <c r="E1044">
        <v>167</v>
      </c>
      <c r="F1044" t="s">
        <v>718</v>
      </c>
      <c r="G1044" t="s">
        <v>719</v>
      </c>
      <c r="H1044" t="s">
        <v>43</v>
      </c>
      <c r="I1044">
        <v>43</v>
      </c>
      <c r="J1044">
        <v>14</v>
      </c>
      <c r="K1044">
        <v>65</v>
      </c>
      <c r="L1044">
        <v>58</v>
      </c>
      <c r="M1044">
        <v>18</v>
      </c>
      <c r="N1044">
        <v>83</v>
      </c>
      <c r="O1044">
        <v>71</v>
      </c>
      <c r="P1044">
        <v>24</v>
      </c>
      <c r="Q1044">
        <v>98</v>
      </c>
      <c r="R1044">
        <v>3550</v>
      </c>
      <c r="S1044" s="1">
        <v>0.95099602400000005</v>
      </c>
      <c r="T1044">
        <f t="shared" si="195"/>
        <v>1</v>
      </c>
      <c r="U1044">
        <f t="shared" si="196"/>
        <v>3376.0358852000004</v>
      </c>
      <c r="V1044">
        <f t="shared" si="197"/>
        <v>1426.4940360000001</v>
      </c>
      <c r="W1044">
        <v>24.69</v>
      </c>
      <c r="X1044">
        <f t="shared" si="198"/>
        <v>23.480091832560003</v>
      </c>
      <c r="Y1044">
        <v>0</v>
      </c>
      <c r="Z1044">
        <v>0</v>
      </c>
      <c r="AA1044">
        <v>0</v>
      </c>
      <c r="AB1044" s="3">
        <v>0.1</v>
      </c>
      <c r="AC1044">
        <v>25</v>
      </c>
      <c r="AD1044">
        <f t="shared" si="199"/>
        <v>0.11016807219002084</v>
      </c>
      <c r="AE1044">
        <v>1630000</v>
      </c>
      <c r="AF1044">
        <v>0</v>
      </c>
      <c r="AG1044">
        <v>0</v>
      </c>
      <c r="AH1044">
        <v>37800</v>
      </c>
      <c r="AI1044">
        <v>0.150763883290746</v>
      </c>
      <c r="AJ1044">
        <v>0.15200405296524999</v>
      </c>
      <c r="AK1044" s="2">
        <f t="shared" si="194"/>
        <v>0.29939726403341893</v>
      </c>
      <c r="AL1044" s="2">
        <f t="shared" si="200"/>
        <v>0.35450005943902813</v>
      </c>
      <c r="AM1044">
        <f t="shared" si="201"/>
        <v>0.3173630023506151</v>
      </c>
      <c r="AN1044">
        <f t="shared" si="202"/>
        <v>0.38242527642970481</v>
      </c>
      <c r="AO1044">
        <f t="shared" si="203"/>
        <v>0.19187521627840307</v>
      </c>
      <c r="AP1044">
        <f t="shared" si="204"/>
        <v>0.13677242087279393</v>
      </c>
      <c r="AQ1044">
        <f t="shared" si="205"/>
        <v>50.512927552209703</v>
      </c>
    </row>
    <row r="1045" spans="1:43" x14ac:dyDescent="0.2">
      <c r="A1045">
        <v>21169</v>
      </c>
      <c r="B1045">
        <v>15</v>
      </c>
      <c r="C1045">
        <v>21</v>
      </c>
      <c r="D1045" t="s">
        <v>759</v>
      </c>
      <c r="E1045">
        <v>169</v>
      </c>
      <c r="F1045" t="s">
        <v>718</v>
      </c>
      <c r="G1045" t="s">
        <v>719</v>
      </c>
      <c r="H1045" t="s">
        <v>43</v>
      </c>
      <c r="I1045">
        <v>43</v>
      </c>
      <c r="J1045">
        <v>14</v>
      </c>
      <c r="K1045">
        <v>65</v>
      </c>
      <c r="L1045">
        <v>58</v>
      </c>
      <c r="M1045">
        <v>18</v>
      </c>
      <c r="N1045">
        <v>83</v>
      </c>
      <c r="O1045">
        <v>71</v>
      </c>
      <c r="P1045">
        <v>24</v>
      </c>
      <c r="Q1045">
        <v>98</v>
      </c>
      <c r="R1045">
        <v>3550</v>
      </c>
      <c r="S1045" s="1">
        <v>0.94687136999999999</v>
      </c>
      <c r="T1045">
        <f t="shared" si="195"/>
        <v>1</v>
      </c>
      <c r="U1045">
        <f t="shared" si="196"/>
        <v>3361.3933634999999</v>
      </c>
      <c r="V1045">
        <f t="shared" si="197"/>
        <v>1420.307055</v>
      </c>
      <c r="W1045">
        <v>24.69</v>
      </c>
      <c r="X1045">
        <f t="shared" si="198"/>
        <v>23.3782541253</v>
      </c>
      <c r="Y1045">
        <v>0</v>
      </c>
      <c r="Z1045">
        <v>0</v>
      </c>
      <c r="AA1045">
        <v>0</v>
      </c>
      <c r="AB1045" s="3">
        <v>0.1</v>
      </c>
      <c r="AC1045">
        <v>25</v>
      </c>
      <c r="AD1045">
        <f t="shared" si="199"/>
        <v>0.11016807219002084</v>
      </c>
      <c r="AE1045">
        <v>1630000</v>
      </c>
      <c r="AF1045">
        <v>0</v>
      </c>
      <c r="AG1045">
        <v>0</v>
      </c>
      <c r="AH1045">
        <v>37800</v>
      </c>
      <c r="AI1045">
        <v>0.151661331188298</v>
      </c>
      <c r="AJ1045">
        <v>0.15266553671950001</v>
      </c>
      <c r="AK1045" s="2">
        <f t="shared" si="194"/>
        <v>0.29633473670149352</v>
      </c>
      <c r="AL1045" s="2">
        <f t="shared" si="200"/>
        <v>0.35111146423272405</v>
      </c>
      <c r="AM1045">
        <f t="shared" si="201"/>
        <v>0.31419416371339909</v>
      </c>
      <c r="AN1045">
        <f t="shared" si="202"/>
        <v>0.37887143523036743</v>
      </c>
      <c r="AO1045">
        <f t="shared" si="203"/>
        <v>0.19015010663746454</v>
      </c>
      <c r="AP1045">
        <f t="shared" si="204"/>
        <v>0.13537337910623401</v>
      </c>
      <c r="AQ1045">
        <f t="shared" si="205"/>
        <v>50.214019977841623</v>
      </c>
    </row>
    <row r="1046" spans="1:43" x14ac:dyDescent="0.2">
      <c r="A1046">
        <v>21171</v>
      </c>
      <c r="B1046">
        <v>15</v>
      </c>
      <c r="C1046">
        <v>21</v>
      </c>
      <c r="D1046" t="s">
        <v>68</v>
      </c>
      <c r="E1046">
        <v>171</v>
      </c>
      <c r="F1046" t="s">
        <v>718</v>
      </c>
      <c r="G1046" t="s">
        <v>719</v>
      </c>
      <c r="H1046" t="s">
        <v>43</v>
      </c>
      <c r="I1046">
        <v>43</v>
      </c>
      <c r="J1046">
        <v>14</v>
      </c>
      <c r="K1046">
        <v>65</v>
      </c>
      <c r="L1046">
        <v>58</v>
      </c>
      <c r="M1046">
        <v>18</v>
      </c>
      <c r="N1046">
        <v>83</v>
      </c>
      <c r="O1046">
        <v>71</v>
      </c>
      <c r="P1046">
        <v>24</v>
      </c>
      <c r="Q1046">
        <v>98</v>
      </c>
      <c r="R1046">
        <v>3550</v>
      </c>
      <c r="S1046" s="1">
        <v>0.94453787099999997</v>
      </c>
      <c r="T1046">
        <f t="shared" si="195"/>
        <v>1</v>
      </c>
      <c r="U1046">
        <f t="shared" si="196"/>
        <v>3353.1094420499999</v>
      </c>
      <c r="V1046">
        <f t="shared" si="197"/>
        <v>1416.8068065</v>
      </c>
      <c r="W1046">
        <v>24.69</v>
      </c>
      <c r="X1046">
        <f t="shared" si="198"/>
        <v>23.320640034989999</v>
      </c>
      <c r="Y1046">
        <v>0</v>
      </c>
      <c r="Z1046">
        <v>0</v>
      </c>
      <c r="AA1046">
        <v>0</v>
      </c>
      <c r="AB1046" s="3">
        <v>0.1</v>
      </c>
      <c r="AC1046">
        <v>25</v>
      </c>
      <c r="AD1046">
        <f t="shared" si="199"/>
        <v>0.11016807219002084</v>
      </c>
      <c r="AE1046">
        <v>1630000</v>
      </c>
      <c r="AF1046">
        <v>0</v>
      </c>
      <c r="AG1046">
        <v>0</v>
      </c>
      <c r="AH1046">
        <v>37800</v>
      </c>
      <c r="AI1046">
        <v>0.151563986211074</v>
      </c>
      <c r="AJ1046">
        <v>0.15275882762974999</v>
      </c>
      <c r="AK1046" s="2">
        <f t="shared" si="194"/>
        <v>0.29579429805583396</v>
      </c>
      <c r="AL1046" s="2">
        <f t="shared" si="200"/>
        <v>0.35060620702710993</v>
      </c>
      <c r="AM1046">
        <f t="shared" si="201"/>
        <v>0.31366519563907491</v>
      </c>
      <c r="AN1046">
        <f t="shared" si="202"/>
        <v>0.3783840074168936</v>
      </c>
      <c r="AO1046">
        <f t="shared" si="203"/>
        <v>0.18993840171353896</v>
      </c>
      <c r="AP1046">
        <f t="shared" si="204"/>
        <v>0.13512649274226299</v>
      </c>
      <c r="AQ1046">
        <f t="shared" si="205"/>
        <v>50.246270928435273</v>
      </c>
    </row>
    <row r="1047" spans="1:43" x14ac:dyDescent="0.2">
      <c r="A1047">
        <v>21173</v>
      </c>
      <c r="B1047">
        <v>15</v>
      </c>
      <c r="C1047">
        <v>21</v>
      </c>
      <c r="D1047" t="s">
        <v>69</v>
      </c>
      <c r="E1047">
        <v>173</v>
      </c>
      <c r="F1047" t="s">
        <v>718</v>
      </c>
      <c r="G1047" t="s">
        <v>719</v>
      </c>
      <c r="H1047" t="s">
        <v>43</v>
      </c>
      <c r="I1047">
        <v>43</v>
      </c>
      <c r="J1047">
        <v>14</v>
      </c>
      <c r="K1047">
        <v>65</v>
      </c>
      <c r="L1047">
        <v>58</v>
      </c>
      <c r="M1047">
        <v>18</v>
      </c>
      <c r="N1047">
        <v>83</v>
      </c>
      <c r="O1047">
        <v>71</v>
      </c>
      <c r="P1047">
        <v>24</v>
      </c>
      <c r="Q1047">
        <v>98</v>
      </c>
      <c r="R1047">
        <v>3550</v>
      </c>
      <c r="S1047" s="1">
        <v>0.95193018900000004</v>
      </c>
      <c r="T1047">
        <f t="shared" si="195"/>
        <v>1</v>
      </c>
      <c r="U1047">
        <f t="shared" si="196"/>
        <v>3379.3521709500001</v>
      </c>
      <c r="V1047">
        <f t="shared" si="197"/>
        <v>1427.8952835</v>
      </c>
      <c r="W1047">
        <v>24.69</v>
      </c>
      <c r="X1047">
        <f t="shared" si="198"/>
        <v>23.503156366410003</v>
      </c>
      <c r="Y1047">
        <v>0</v>
      </c>
      <c r="Z1047">
        <v>0</v>
      </c>
      <c r="AA1047">
        <v>0</v>
      </c>
      <c r="AB1047" s="3">
        <v>0.1</v>
      </c>
      <c r="AC1047">
        <v>25</v>
      </c>
      <c r="AD1047">
        <f t="shared" si="199"/>
        <v>0.11016807219002084</v>
      </c>
      <c r="AE1047">
        <v>1630000</v>
      </c>
      <c r="AF1047">
        <v>0</v>
      </c>
      <c r="AG1047">
        <v>0</v>
      </c>
      <c r="AH1047">
        <v>37800</v>
      </c>
      <c r="AI1047">
        <v>0.14787517737964101</v>
      </c>
      <c r="AJ1047">
        <v>0.14916014482725001</v>
      </c>
      <c r="AK1047" s="2">
        <f t="shared" si="194"/>
        <v>0.30554576092835728</v>
      </c>
      <c r="AL1047" s="2">
        <f t="shared" si="200"/>
        <v>0.36172497614713051</v>
      </c>
      <c r="AM1047">
        <f t="shared" si="201"/>
        <v>0.32386245560884497</v>
      </c>
      <c r="AN1047">
        <f t="shared" si="202"/>
        <v>0.39019570551398347</v>
      </c>
      <c r="AO1047">
        <f t="shared" si="203"/>
        <v>0.1957604286427099</v>
      </c>
      <c r="AP1047">
        <f t="shared" si="204"/>
        <v>0.1395812134239367</v>
      </c>
      <c r="AQ1047">
        <f t="shared" si="205"/>
        <v>51.499685404291064</v>
      </c>
    </row>
    <row r="1048" spans="1:43" x14ac:dyDescent="0.2">
      <c r="A1048">
        <v>21175</v>
      </c>
      <c r="B1048">
        <v>15</v>
      </c>
      <c r="C1048">
        <v>21</v>
      </c>
      <c r="D1048" t="s">
        <v>70</v>
      </c>
      <c r="E1048">
        <v>175</v>
      </c>
      <c r="F1048" t="s">
        <v>718</v>
      </c>
      <c r="G1048" t="s">
        <v>719</v>
      </c>
      <c r="H1048" t="s">
        <v>43</v>
      </c>
      <c r="I1048">
        <v>43</v>
      </c>
      <c r="J1048">
        <v>14</v>
      </c>
      <c r="K1048">
        <v>65</v>
      </c>
      <c r="L1048">
        <v>58</v>
      </c>
      <c r="M1048">
        <v>18</v>
      </c>
      <c r="N1048">
        <v>83</v>
      </c>
      <c r="O1048">
        <v>71</v>
      </c>
      <c r="P1048">
        <v>24</v>
      </c>
      <c r="Q1048">
        <v>98</v>
      </c>
      <c r="R1048">
        <v>3550</v>
      </c>
      <c r="S1048" s="1">
        <v>0.95232065899999996</v>
      </c>
      <c r="T1048">
        <f t="shared" si="195"/>
        <v>1</v>
      </c>
      <c r="U1048">
        <f t="shared" si="196"/>
        <v>3380.7383394499998</v>
      </c>
      <c r="V1048">
        <f t="shared" si="197"/>
        <v>1428.4809885</v>
      </c>
      <c r="W1048">
        <v>24.69</v>
      </c>
      <c r="X1048">
        <f t="shared" si="198"/>
        <v>23.51279707071</v>
      </c>
      <c r="Y1048">
        <v>0</v>
      </c>
      <c r="Z1048">
        <v>0</v>
      </c>
      <c r="AA1048">
        <v>0</v>
      </c>
      <c r="AB1048" s="3">
        <v>0.1</v>
      </c>
      <c r="AC1048">
        <v>25</v>
      </c>
      <c r="AD1048">
        <f t="shared" si="199"/>
        <v>0.11016807219002084</v>
      </c>
      <c r="AE1048">
        <v>1630000</v>
      </c>
      <c r="AF1048">
        <v>0</v>
      </c>
      <c r="AG1048">
        <v>0</v>
      </c>
      <c r="AH1048">
        <v>37800</v>
      </c>
      <c r="AI1048">
        <v>0.14462856103247801</v>
      </c>
      <c r="AJ1048">
        <v>0.1465217502475</v>
      </c>
      <c r="AK1048" s="2">
        <f t="shared" si="194"/>
        <v>0.31253278488113845</v>
      </c>
      <c r="AL1048" s="2">
        <f t="shared" si="200"/>
        <v>0.36997310895142749</v>
      </c>
      <c r="AM1048">
        <f t="shared" si="201"/>
        <v>0.33126065201574684</v>
      </c>
      <c r="AN1048">
        <f t="shared" si="202"/>
        <v>0.39908294815051704</v>
      </c>
      <c r="AO1048">
        <f t="shared" si="203"/>
        <v>0.20021339091280407</v>
      </c>
      <c r="AP1048">
        <f t="shared" si="204"/>
        <v>0.14277306684251506</v>
      </c>
      <c r="AQ1048">
        <f t="shared" si="205"/>
        <v>52.655748351427611</v>
      </c>
    </row>
    <row r="1049" spans="1:43" x14ac:dyDescent="0.2">
      <c r="A1049">
        <v>21177</v>
      </c>
      <c r="B1049">
        <v>15</v>
      </c>
      <c r="C1049">
        <v>21</v>
      </c>
      <c r="D1049" t="s">
        <v>760</v>
      </c>
      <c r="E1049">
        <v>177</v>
      </c>
      <c r="F1049" t="s">
        <v>718</v>
      </c>
      <c r="G1049" t="s">
        <v>719</v>
      </c>
      <c r="H1049" t="s">
        <v>43</v>
      </c>
      <c r="I1049">
        <v>43</v>
      </c>
      <c r="J1049">
        <v>14</v>
      </c>
      <c r="K1049">
        <v>65</v>
      </c>
      <c r="L1049">
        <v>58</v>
      </c>
      <c r="M1049">
        <v>18</v>
      </c>
      <c r="N1049">
        <v>83</v>
      </c>
      <c r="O1049">
        <v>71</v>
      </c>
      <c r="P1049">
        <v>24</v>
      </c>
      <c r="Q1049">
        <v>98</v>
      </c>
      <c r="R1049">
        <v>3550</v>
      </c>
      <c r="S1049" s="1">
        <v>0.96024693999999999</v>
      </c>
      <c r="T1049">
        <f t="shared" si="195"/>
        <v>1</v>
      </c>
      <c r="U1049">
        <f t="shared" si="196"/>
        <v>3408.8766369999998</v>
      </c>
      <c r="V1049">
        <f t="shared" si="197"/>
        <v>1440.37041</v>
      </c>
      <c r="W1049">
        <v>24.69</v>
      </c>
      <c r="X1049">
        <f t="shared" si="198"/>
        <v>23.708496948600001</v>
      </c>
      <c r="Y1049">
        <v>0</v>
      </c>
      <c r="Z1049">
        <v>0</v>
      </c>
      <c r="AA1049">
        <v>0</v>
      </c>
      <c r="AB1049" s="3">
        <v>0.1</v>
      </c>
      <c r="AC1049">
        <v>25</v>
      </c>
      <c r="AD1049">
        <f t="shared" si="199"/>
        <v>0.11016807219002084</v>
      </c>
      <c r="AE1049">
        <v>1630000</v>
      </c>
      <c r="AF1049">
        <v>0</v>
      </c>
      <c r="AG1049">
        <v>0</v>
      </c>
      <c r="AH1049">
        <v>37800</v>
      </c>
      <c r="AI1049">
        <v>0.15213604835820899</v>
      </c>
      <c r="AJ1049">
        <v>0.15277945573075</v>
      </c>
      <c r="AK1049" s="2">
        <f t="shared" si="194"/>
        <v>0.29958305260618817</v>
      </c>
      <c r="AL1049" s="2">
        <f t="shared" si="200"/>
        <v>0.35418885777318465</v>
      </c>
      <c r="AM1049">
        <f t="shared" si="201"/>
        <v>0.31738675201941602</v>
      </c>
      <c r="AN1049">
        <f t="shared" si="202"/>
        <v>0.38186220804542453</v>
      </c>
      <c r="AO1049">
        <f t="shared" si="203"/>
        <v>0.19146309906944287</v>
      </c>
      <c r="AP1049">
        <f t="shared" si="204"/>
        <v>0.13685729390244639</v>
      </c>
      <c r="AQ1049">
        <f t="shared" si="205"/>
        <v>50.057334841669245</v>
      </c>
    </row>
    <row r="1050" spans="1:43" x14ac:dyDescent="0.2">
      <c r="A1050">
        <v>21179</v>
      </c>
      <c r="B1050">
        <v>15</v>
      </c>
      <c r="C1050">
        <v>21</v>
      </c>
      <c r="D1050" t="s">
        <v>761</v>
      </c>
      <c r="E1050">
        <v>179</v>
      </c>
      <c r="F1050" t="s">
        <v>718</v>
      </c>
      <c r="G1050" t="s">
        <v>719</v>
      </c>
      <c r="H1050" t="s">
        <v>43</v>
      </c>
      <c r="I1050">
        <v>43</v>
      </c>
      <c r="J1050">
        <v>14</v>
      </c>
      <c r="K1050">
        <v>65</v>
      </c>
      <c r="L1050">
        <v>58</v>
      </c>
      <c r="M1050">
        <v>18</v>
      </c>
      <c r="N1050">
        <v>83</v>
      </c>
      <c r="O1050">
        <v>71</v>
      </c>
      <c r="P1050">
        <v>24</v>
      </c>
      <c r="Q1050">
        <v>98</v>
      </c>
      <c r="R1050">
        <v>3550</v>
      </c>
      <c r="S1050" s="1">
        <v>0.95372517199999995</v>
      </c>
      <c r="T1050">
        <f t="shared" si="195"/>
        <v>1</v>
      </c>
      <c r="U1050">
        <f t="shared" si="196"/>
        <v>3385.7243605999997</v>
      </c>
      <c r="V1050">
        <f t="shared" si="197"/>
        <v>1430.5877579999999</v>
      </c>
      <c r="W1050">
        <v>24.69</v>
      </c>
      <c r="X1050">
        <f t="shared" si="198"/>
        <v>23.54747449668</v>
      </c>
      <c r="Y1050">
        <v>0</v>
      </c>
      <c r="Z1050">
        <v>0</v>
      </c>
      <c r="AA1050">
        <v>0</v>
      </c>
      <c r="AB1050" s="3">
        <v>0.1</v>
      </c>
      <c r="AC1050">
        <v>25</v>
      </c>
      <c r="AD1050">
        <f t="shared" si="199"/>
        <v>0.11016807219002084</v>
      </c>
      <c r="AE1050">
        <v>1630000</v>
      </c>
      <c r="AF1050">
        <v>0</v>
      </c>
      <c r="AG1050">
        <v>0</v>
      </c>
      <c r="AH1050">
        <v>37800</v>
      </c>
      <c r="AI1050">
        <v>0.15013692779226701</v>
      </c>
      <c r="AJ1050">
        <v>0.15174892929600001</v>
      </c>
      <c r="AK1050" s="2">
        <f t="shared" si="194"/>
        <v>0.3015103062703674</v>
      </c>
      <c r="AL1050" s="2">
        <f t="shared" si="200"/>
        <v>0.35684320496281691</v>
      </c>
      <c r="AM1050">
        <f t="shared" si="201"/>
        <v>0.31955106755884605</v>
      </c>
      <c r="AN1050">
        <f t="shared" si="202"/>
        <v>0.38488503462564544</v>
      </c>
      <c r="AO1050">
        <f t="shared" si="203"/>
        <v>0.1930706119605729</v>
      </c>
      <c r="AP1050">
        <f t="shared" si="204"/>
        <v>0.13773771326812342</v>
      </c>
      <c r="AQ1050">
        <f t="shared" si="205"/>
        <v>50.723864049571283</v>
      </c>
    </row>
    <row r="1051" spans="1:43" x14ac:dyDescent="0.2">
      <c r="A1051">
        <v>21181</v>
      </c>
      <c r="B1051">
        <v>15</v>
      </c>
      <c r="C1051">
        <v>21</v>
      </c>
      <c r="D1051" t="s">
        <v>762</v>
      </c>
      <c r="E1051">
        <v>181</v>
      </c>
      <c r="F1051" t="s">
        <v>718</v>
      </c>
      <c r="G1051" t="s">
        <v>719</v>
      </c>
      <c r="H1051" t="s">
        <v>43</v>
      </c>
      <c r="I1051">
        <v>43</v>
      </c>
      <c r="J1051">
        <v>14</v>
      </c>
      <c r="K1051">
        <v>65</v>
      </c>
      <c r="L1051">
        <v>58</v>
      </c>
      <c r="M1051">
        <v>18</v>
      </c>
      <c r="N1051">
        <v>83</v>
      </c>
      <c r="O1051">
        <v>71</v>
      </c>
      <c r="P1051">
        <v>24</v>
      </c>
      <c r="Q1051">
        <v>98</v>
      </c>
      <c r="R1051">
        <v>3550</v>
      </c>
      <c r="S1051" s="1">
        <v>0.95542521499999999</v>
      </c>
      <c r="T1051">
        <f t="shared" si="195"/>
        <v>1</v>
      </c>
      <c r="U1051">
        <f t="shared" si="196"/>
        <v>3391.7595132500001</v>
      </c>
      <c r="V1051">
        <f t="shared" si="197"/>
        <v>1433.1378225000001</v>
      </c>
      <c r="W1051">
        <v>24.69</v>
      </c>
      <c r="X1051">
        <f t="shared" si="198"/>
        <v>23.58944855835</v>
      </c>
      <c r="Y1051">
        <v>0</v>
      </c>
      <c r="Z1051">
        <v>0</v>
      </c>
      <c r="AA1051">
        <v>0</v>
      </c>
      <c r="AB1051" s="3">
        <v>0.1</v>
      </c>
      <c r="AC1051">
        <v>25</v>
      </c>
      <c r="AD1051">
        <f t="shared" si="199"/>
        <v>0.11016807219002084</v>
      </c>
      <c r="AE1051">
        <v>1630000</v>
      </c>
      <c r="AF1051">
        <v>0</v>
      </c>
      <c r="AG1051">
        <v>0</v>
      </c>
      <c r="AH1051">
        <v>37800</v>
      </c>
      <c r="AI1051">
        <v>0.14927030862981699</v>
      </c>
      <c r="AJ1051">
        <v>0.15010509283250001</v>
      </c>
      <c r="AK1051" s="2">
        <f t="shared" si="194"/>
        <v>0.30380135694532945</v>
      </c>
      <c r="AL1051" s="2">
        <f t="shared" si="200"/>
        <v>0.35945550204479015</v>
      </c>
      <c r="AM1051">
        <f t="shared" si="201"/>
        <v>0.32194685754587421</v>
      </c>
      <c r="AN1051">
        <f t="shared" si="202"/>
        <v>0.38766013425796536</v>
      </c>
      <c r="AO1051">
        <f t="shared" si="203"/>
        <v>0.19443846962560093</v>
      </c>
      <c r="AP1051">
        <f t="shared" si="204"/>
        <v>0.13878432452614026</v>
      </c>
      <c r="AQ1051">
        <f t="shared" si="205"/>
        <v>51.018351767740889</v>
      </c>
    </row>
    <row r="1052" spans="1:43" x14ac:dyDescent="0.2">
      <c r="A1052">
        <v>21183</v>
      </c>
      <c r="B1052">
        <v>15</v>
      </c>
      <c r="C1052">
        <v>21</v>
      </c>
      <c r="D1052" t="s">
        <v>579</v>
      </c>
      <c r="E1052">
        <v>183</v>
      </c>
      <c r="F1052" t="s">
        <v>718</v>
      </c>
      <c r="G1052" t="s">
        <v>719</v>
      </c>
      <c r="H1052" t="s">
        <v>43</v>
      </c>
      <c r="I1052">
        <v>43</v>
      </c>
      <c r="J1052">
        <v>14</v>
      </c>
      <c r="K1052">
        <v>65</v>
      </c>
      <c r="L1052">
        <v>58</v>
      </c>
      <c r="M1052">
        <v>18</v>
      </c>
      <c r="N1052">
        <v>83</v>
      </c>
      <c r="O1052">
        <v>71</v>
      </c>
      <c r="P1052">
        <v>24</v>
      </c>
      <c r="Q1052">
        <v>98</v>
      </c>
      <c r="R1052">
        <v>3550</v>
      </c>
      <c r="S1052" s="1">
        <v>0.96091133699999998</v>
      </c>
      <c r="T1052">
        <f t="shared" si="195"/>
        <v>1</v>
      </c>
      <c r="U1052">
        <f t="shared" si="196"/>
        <v>3411.2352463500001</v>
      </c>
      <c r="V1052">
        <f t="shared" si="197"/>
        <v>1441.3670055</v>
      </c>
      <c r="W1052">
        <v>24.69</v>
      </c>
      <c r="X1052">
        <f t="shared" si="198"/>
        <v>23.72490091053</v>
      </c>
      <c r="Y1052">
        <v>0</v>
      </c>
      <c r="Z1052">
        <v>0</v>
      </c>
      <c r="AA1052">
        <v>0</v>
      </c>
      <c r="AB1052" s="3">
        <v>0.1</v>
      </c>
      <c r="AC1052">
        <v>25</v>
      </c>
      <c r="AD1052">
        <f t="shared" si="199"/>
        <v>0.11016807219002084</v>
      </c>
      <c r="AE1052">
        <v>1630000</v>
      </c>
      <c r="AF1052">
        <v>0</v>
      </c>
      <c r="AG1052">
        <v>0</v>
      </c>
      <c r="AH1052">
        <v>37800</v>
      </c>
      <c r="AI1052">
        <v>0.151772753094046</v>
      </c>
      <c r="AJ1052">
        <v>0.15259908959162499</v>
      </c>
      <c r="AK1052" s="2">
        <f t="shared" si="194"/>
        <v>0.30050793664172709</v>
      </c>
      <c r="AL1052" s="2">
        <f t="shared" si="200"/>
        <v>0.35524445058225873</v>
      </c>
      <c r="AM1052">
        <f t="shared" si="201"/>
        <v>0.31835425239780663</v>
      </c>
      <c r="AN1052">
        <f t="shared" si="202"/>
        <v>0.38298404197414937</v>
      </c>
      <c r="AO1052">
        <f t="shared" si="203"/>
        <v>0.19201631881339601</v>
      </c>
      <c r="AP1052">
        <f t="shared" si="204"/>
        <v>0.13727980487286437</v>
      </c>
      <c r="AQ1052">
        <f t="shared" si="205"/>
        <v>50.177156036935628</v>
      </c>
    </row>
    <row r="1053" spans="1:43" x14ac:dyDescent="0.2">
      <c r="A1053">
        <v>21185</v>
      </c>
      <c r="B1053">
        <v>15</v>
      </c>
      <c r="C1053">
        <v>21</v>
      </c>
      <c r="D1053" t="s">
        <v>763</v>
      </c>
      <c r="E1053">
        <v>185</v>
      </c>
      <c r="F1053" t="s">
        <v>718</v>
      </c>
      <c r="G1053" t="s">
        <v>719</v>
      </c>
      <c r="H1053" t="s">
        <v>43</v>
      </c>
      <c r="I1053">
        <v>43</v>
      </c>
      <c r="J1053">
        <v>14</v>
      </c>
      <c r="K1053">
        <v>65</v>
      </c>
      <c r="L1053">
        <v>58</v>
      </c>
      <c r="M1053">
        <v>18</v>
      </c>
      <c r="N1053">
        <v>83</v>
      </c>
      <c r="O1053">
        <v>71</v>
      </c>
      <c r="P1053">
        <v>24</v>
      </c>
      <c r="Q1053">
        <v>98</v>
      </c>
      <c r="R1053">
        <v>3550</v>
      </c>
      <c r="S1053" s="1">
        <v>0.96007226899999998</v>
      </c>
      <c r="T1053">
        <f t="shared" si="195"/>
        <v>1</v>
      </c>
      <c r="U1053">
        <f t="shared" si="196"/>
        <v>3408.25655495</v>
      </c>
      <c r="V1053">
        <f t="shared" si="197"/>
        <v>1440.1084034999999</v>
      </c>
      <c r="W1053">
        <v>24.69</v>
      </c>
      <c r="X1053">
        <f t="shared" si="198"/>
        <v>23.704184321610001</v>
      </c>
      <c r="Y1053">
        <v>0</v>
      </c>
      <c r="Z1053">
        <v>0</v>
      </c>
      <c r="AA1053">
        <v>0</v>
      </c>
      <c r="AB1053" s="3">
        <v>0.1</v>
      </c>
      <c r="AC1053">
        <v>25</v>
      </c>
      <c r="AD1053">
        <f t="shared" si="199"/>
        <v>0.11016807219002084</v>
      </c>
      <c r="AE1053">
        <v>1630000</v>
      </c>
      <c r="AF1053">
        <v>0</v>
      </c>
      <c r="AG1053">
        <v>0</v>
      </c>
      <c r="AH1053">
        <v>37800</v>
      </c>
      <c r="AI1053">
        <v>0.15012126445149401</v>
      </c>
      <c r="AJ1053">
        <v>0.15095827446812499</v>
      </c>
      <c r="AK1053" s="2">
        <f t="shared" si="194"/>
        <v>0.30354854337621906</v>
      </c>
      <c r="AL1053" s="2">
        <f t="shared" si="200"/>
        <v>0.35888721538833346</v>
      </c>
      <c r="AM1053">
        <f t="shared" si="201"/>
        <v>0.32159118700024092</v>
      </c>
      <c r="AN1053">
        <f t="shared" si="202"/>
        <v>0.38693197087739661</v>
      </c>
      <c r="AO1053">
        <f t="shared" si="203"/>
        <v>0.19400750475516049</v>
      </c>
      <c r="AP1053">
        <f t="shared" si="204"/>
        <v>0.13866883274304612</v>
      </c>
      <c r="AQ1053">
        <f t="shared" si="205"/>
        <v>50.729156472139351</v>
      </c>
    </row>
    <row r="1054" spans="1:43" x14ac:dyDescent="0.2">
      <c r="A1054">
        <v>21187</v>
      </c>
      <c r="B1054">
        <v>15</v>
      </c>
      <c r="C1054">
        <v>21</v>
      </c>
      <c r="D1054" t="s">
        <v>580</v>
      </c>
      <c r="E1054">
        <v>187</v>
      </c>
      <c r="F1054" t="s">
        <v>718</v>
      </c>
      <c r="G1054" t="s">
        <v>719</v>
      </c>
      <c r="H1054" t="s">
        <v>43</v>
      </c>
      <c r="I1054">
        <v>43</v>
      </c>
      <c r="J1054">
        <v>14</v>
      </c>
      <c r="K1054">
        <v>65</v>
      </c>
      <c r="L1054">
        <v>58</v>
      </c>
      <c r="M1054">
        <v>18</v>
      </c>
      <c r="N1054">
        <v>83</v>
      </c>
      <c r="O1054">
        <v>71</v>
      </c>
      <c r="P1054">
        <v>24</v>
      </c>
      <c r="Q1054">
        <v>98</v>
      </c>
      <c r="R1054">
        <v>3550</v>
      </c>
      <c r="S1054" s="1">
        <v>0.95904144000000002</v>
      </c>
      <c r="T1054">
        <f t="shared" si="195"/>
        <v>1</v>
      </c>
      <c r="U1054">
        <f t="shared" si="196"/>
        <v>3404.5971119999999</v>
      </c>
      <c r="V1054">
        <f t="shared" si="197"/>
        <v>1438.5621599999999</v>
      </c>
      <c r="W1054">
        <v>24.69</v>
      </c>
      <c r="X1054">
        <f t="shared" si="198"/>
        <v>23.678733153600003</v>
      </c>
      <c r="Y1054">
        <v>0</v>
      </c>
      <c r="Z1054">
        <v>0</v>
      </c>
      <c r="AA1054">
        <v>0</v>
      </c>
      <c r="AB1054" s="3">
        <v>0.1</v>
      </c>
      <c r="AC1054">
        <v>25</v>
      </c>
      <c r="AD1054">
        <f t="shared" si="199"/>
        <v>0.11016807219002084</v>
      </c>
      <c r="AE1054">
        <v>1630000</v>
      </c>
      <c r="AF1054">
        <v>0</v>
      </c>
      <c r="AG1054">
        <v>0</v>
      </c>
      <c r="AH1054">
        <v>37800</v>
      </c>
      <c r="AI1054">
        <v>0.149158972977709</v>
      </c>
      <c r="AJ1054">
        <v>0.15160328639349999</v>
      </c>
      <c r="AK1054" s="2">
        <f t="shared" si="194"/>
        <v>0.30517884871686357</v>
      </c>
      <c r="AL1054" s="2">
        <f t="shared" si="200"/>
        <v>0.36087453533684738</v>
      </c>
      <c r="AM1054">
        <f t="shared" si="201"/>
        <v>0.32333789353202613</v>
      </c>
      <c r="AN1054">
        <f t="shared" si="202"/>
        <v>0.3891002201294097</v>
      </c>
      <c r="AO1054">
        <f t="shared" si="203"/>
        <v>0.19510928504725111</v>
      </c>
      <c r="AP1054">
        <f t="shared" si="204"/>
        <v>0.1394135984272673</v>
      </c>
      <c r="AQ1054">
        <f t="shared" si="205"/>
        <v>51.056433026616169</v>
      </c>
    </row>
    <row r="1055" spans="1:43" x14ac:dyDescent="0.2">
      <c r="A1055">
        <v>21189</v>
      </c>
      <c r="B1055">
        <v>15</v>
      </c>
      <c r="C1055">
        <v>21</v>
      </c>
      <c r="D1055" t="s">
        <v>764</v>
      </c>
      <c r="E1055">
        <v>189</v>
      </c>
      <c r="F1055" t="s">
        <v>718</v>
      </c>
      <c r="G1055" t="s">
        <v>719</v>
      </c>
      <c r="H1055" t="s">
        <v>43</v>
      </c>
      <c r="I1055">
        <v>43</v>
      </c>
      <c r="J1055">
        <v>14</v>
      </c>
      <c r="K1055">
        <v>65</v>
      </c>
      <c r="L1055">
        <v>58</v>
      </c>
      <c r="M1055">
        <v>18</v>
      </c>
      <c r="N1055">
        <v>83</v>
      </c>
      <c r="O1055">
        <v>71</v>
      </c>
      <c r="P1055">
        <v>24</v>
      </c>
      <c r="Q1055">
        <v>98</v>
      </c>
      <c r="R1055">
        <v>3550</v>
      </c>
      <c r="S1055" s="1">
        <v>0.94395066500000002</v>
      </c>
      <c r="T1055">
        <f t="shared" si="195"/>
        <v>1</v>
      </c>
      <c r="U1055">
        <f t="shared" si="196"/>
        <v>3351.0248607500002</v>
      </c>
      <c r="V1055">
        <f t="shared" si="197"/>
        <v>1415.9259975</v>
      </c>
      <c r="W1055">
        <v>24.69</v>
      </c>
      <c r="X1055">
        <f t="shared" si="198"/>
        <v>23.306141918850003</v>
      </c>
      <c r="Y1055">
        <v>0</v>
      </c>
      <c r="Z1055">
        <v>0</v>
      </c>
      <c r="AA1055">
        <v>0</v>
      </c>
      <c r="AB1055" s="3">
        <v>0.1</v>
      </c>
      <c r="AC1055">
        <v>25</v>
      </c>
      <c r="AD1055">
        <f t="shared" si="199"/>
        <v>0.11016807219002084</v>
      </c>
      <c r="AE1055">
        <v>1630000</v>
      </c>
      <c r="AF1055">
        <v>0</v>
      </c>
      <c r="AG1055">
        <v>0</v>
      </c>
      <c r="AH1055">
        <v>37800</v>
      </c>
      <c r="AI1055">
        <v>0.14573208758644399</v>
      </c>
      <c r="AJ1055">
        <v>0.146805601944</v>
      </c>
      <c r="AK1055" s="2">
        <f t="shared" si="194"/>
        <v>0.30744012779294172</v>
      </c>
      <c r="AL1055" s="2">
        <f t="shared" si="200"/>
        <v>0.36444549670730209</v>
      </c>
      <c r="AM1055">
        <f t="shared" si="201"/>
        <v>0.32602618196772454</v>
      </c>
      <c r="AN1055">
        <f t="shared" si="202"/>
        <v>0.39333490757746353</v>
      </c>
      <c r="AO1055">
        <f t="shared" si="203"/>
        <v>0.19745197816256044</v>
      </c>
      <c r="AP1055">
        <f t="shared" si="204"/>
        <v>0.14044660924820007</v>
      </c>
      <c r="AQ1055">
        <f t="shared" si="205"/>
        <v>52.257023420720202</v>
      </c>
    </row>
    <row r="1056" spans="1:43" x14ac:dyDescent="0.2">
      <c r="A1056">
        <v>21191</v>
      </c>
      <c r="B1056">
        <v>15</v>
      </c>
      <c r="C1056">
        <v>21</v>
      </c>
      <c r="D1056" t="s">
        <v>765</v>
      </c>
      <c r="E1056">
        <v>191</v>
      </c>
      <c r="F1056" t="s">
        <v>718</v>
      </c>
      <c r="G1056" t="s">
        <v>719</v>
      </c>
      <c r="H1056" t="s">
        <v>43</v>
      </c>
      <c r="I1056">
        <v>43</v>
      </c>
      <c r="J1056">
        <v>14</v>
      </c>
      <c r="K1056">
        <v>65</v>
      </c>
      <c r="L1056">
        <v>58</v>
      </c>
      <c r="M1056">
        <v>18</v>
      </c>
      <c r="N1056">
        <v>83</v>
      </c>
      <c r="O1056">
        <v>71</v>
      </c>
      <c r="P1056">
        <v>24</v>
      </c>
      <c r="Q1056">
        <v>98</v>
      </c>
      <c r="R1056">
        <v>3550</v>
      </c>
      <c r="S1056" s="1">
        <v>0.95978069300000002</v>
      </c>
      <c r="T1056">
        <f t="shared" si="195"/>
        <v>1</v>
      </c>
      <c r="U1056">
        <f t="shared" si="196"/>
        <v>3407.22146015</v>
      </c>
      <c r="V1056">
        <f t="shared" si="197"/>
        <v>1439.6710395</v>
      </c>
      <c r="W1056">
        <v>24.69</v>
      </c>
      <c r="X1056">
        <f t="shared" si="198"/>
        <v>23.696985310170003</v>
      </c>
      <c r="Y1056">
        <v>0</v>
      </c>
      <c r="Z1056">
        <v>0</v>
      </c>
      <c r="AA1056">
        <v>0</v>
      </c>
      <c r="AB1056" s="3">
        <v>0.1</v>
      </c>
      <c r="AC1056">
        <v>25</v>
      </c>
      <c r="AD1056">
        <f t="shared" si="199"/>
        <v>0.11016807219002084</v>
      </c>
      <c r="AE1056">
        <v>1630000</v>
      </c>
      <c r="AF1056">
        <v>0</v>
      </c>
      <c r="AG1056">
        <v>0</v>
      </c>
      <c r="AH1056">
        <v>37800</v>
      </c>
      <c r="AI1056">
        <v>0.148185892983588</v>
      </c>
      <c r="AJ1056">
        <v>0.14939277500187501</v>
      </c>
      <c r="AK1056" s="2">
        <f t="shared" si="194"/>
        <v>0.307419625488352</v>
      </c>
      <c r="AL1056" s="2">
        <f t="shared" si="200"/>
        <v>0.36348104434719841</v>
      </c>
      <c r="AM1056">
        <f t="shared" si="201"/>
        <v>0.32569791379468782</v>
      </c>
      <c r="AN1056">
        <f t="shared" si="202"/>
        <v>0.39189207639946955</v>
      </c>
      <c r="AO1056">
        <f t="shared" si="203"/>
        <v>0.19649866212355543</v>
      </c>
      <c r="AP1056">
        <f t="shared" si="204"/>
        <v>0.14043724326470902</v>
      </c>
      <c r="AQ1056">
        <f t="shared" si="205"/>
        <v>51.391701064275338</v>
      </c>
    </row>
    <row r="1057" spans="1:43" x14ac:dyDescent="0.2">
      <c r="A1057">
        <v>21193</v>
      </c>
      <c r="B1057">
        <v>15</v>
      </c>
      <c r="C1057">
        <v>21</v>
      </c>
      <c r="D1057" t="s">
        <v>71</v>
      </c>
      <c r="E1057">
        <v>193</v>
      </c>
      <c r="F1057" t="s">
        <v>718</v>
      </c>
      <c r="G1057" t="s">
        <v>719</v>
      </c>
      <c r="H1057" t="s">
        <v>43</v>
      </c>
      <c r="I1057">
        <v>43</v>
      </c>
      <c r="J1057">
        <v>14</v>
      </c>
      <c r="K1057">
        <v>65</v>
      </c>
      <c r="L1057">
        <v>58</v>
      </c>
      <c r="M1057">
        <v>18</v>
      </c>
      <c r="N1057">
        <v>83</v>
      </c>
      <c r="O1057">
        <v>71</v>
      </c>
      <c r="P1057">
        <v>24</v>
      </c>
      <c r="Q1057">
        <v>98</v>
      </c>
      <c r="R1057">
        <v>3550</v>
      </c>
      <c r="S1057" s="1">
        <v>0.94298239100000003</v>
      </c>
      <c r="T1057">
        <f t="shared" si="195"/>
        <v>1</v>
      </c>
      <c r="U1057">
        <f t="shared" si="196"/>
        <v>3347.58748805</v>
      </c>
      <c r="V1057">
        <f t="shared" si="197"/>
        <v>1414.4735865</v>
      </c>
      <c r="W1057">
        <v>24.69</v>
      </c>
      <c r="X1057">
        <f t="shared" si="198"/>
        <v>23.282235233790001</v>
      </c>
      <c r="Y1057">
        <v>0</v>
      </c>
      <c r="Z1057">
        <v>0</v>
      </c>
      <c r="AA1057">
        <v>0</v>
      </c>
      <c r="AB1057" s="3">
        <v>0.1</v>
      </c>
      <c r="AC1057">
        <v>25</v>
      </c>
      <c r="AD1057">
        <f t="shared" si="199"/>
        <v>0.11016807219002084</v>
      </c>
      <c r="AE1057">
        <v>1630000</v>
      </c>
      <c r="AF1057">
        <v>0</v>
      </c>
      <c r="AG1057">
        <v>0</v>
      </c>
      <c r="AH1057">
        <v>37800</v>
      </c>
      <c r="AI1057">
        <v>0.14460582933920099</v>
      </c>
      <c r="AJ1057">
        <v>0.146211483955</v>
      </c>
      <c r="AK1057" s="2">
        <f t="shared" si="194"/>
        <v>0.30951679787484981</v>
      </c>
      <c r="AL1057" s="2">
        <f t="shared" si="200"/>
        <v>0.36696615142779848</v>
      </c>
      <c r="AM1057">
        <f t="shared" si="201"/>
        <v>0.32824760898573757</v>
      </c>
      <c r="AN1057">
        <f t="shared" si="202"/>
        <v>0.39608056662454344</v>
      </c>
      <c r="AO1057">
        <f t="shared" si="203"/>
        <v>0.1988446394544697</v>
      </c>
      <c r="AP1057">
        <f t="shared" si="204"/>
        <v>0.14139528590152106</v>
      </c>
      <c r="AQ1057">
        <f t="shared" si="205"/>
        <v>52.664025710136215</v>
      </c>
    </row>
    <row r="1058" spans="1:43" x14ac:dyDescent="0.2">
      <c r="A1058">
        <v>21195</v>
      </c>
      <c r="B1058">
        <v>15</v>
      </c>
      <c r="C1058">
        <v>21</v>
      </c>
      <c r="D1058" t="s">
        <v>73</v>
      </c>
      <c r="E1058">
        <v>195</v>
      </c>
      <c r="F1058" t="s">
        <v>718</v>
      </c>
      <c r="G1058" t="s">
        <v>719</v>
      </c>
      <c r="H1058" t="s">
        <v>43</v>
      </c>
      <c r="I1058">
        <v>43</v>
      </c>
      <c r="J1058">
        <v>14</v>
      </c>
      <c r="K1058">
        <v>65</v>
      </c>
      <c r="L1058">
        <v>58</v>
      </c>
      <c r="M1058">
        <v>18</v>
      </c>
      <c r="N1058">
        <v>83</v>
      </c>
      <c r="O1058">
        <v>71</v>
      </c>
      <c r="P1058">
        <v>24</v>
      </c>
      <c r="Q1058">
        <v>98</v>
      </c>
      <c r="R1058">
        <v>3550</v>
      </c>
      <c r="S1058" s="1">
        <v>0.94632823399999999</v>
      </c>
      <c r="T1058">
        <f t="shared" si="195"/>
        <v>1</v>
      </c>
      <c r="U1058">
        <f t="shared" si="196"/>
        <v>3359.4652307000001</v>
      </c>
      <c r="V1058">
        <f t="shared" si="197"/>
        <v>1419.4923510000001</v>
      </c>
      <c r="W1058">
        <v>24.69</v>
      </c>
      <c r="X1058">
        <f t="shared" si="198"/>
        <v>23.364844097460001</v>
      </c>
      <c r="Y1058">
        <v>0</v>
      </c>
      <c r="Z1058">
        <v>0</v>
      </c>
      <c r="AA1058">
        <v>0</v>
      </c>
      <c r="AB1058" s="3">
        <v>0.1</v>
      </c>
      <c r="AC1058">
        <v>25</v>
      </c>
      <c r="AD1058">
        <f t="shared" si="199"/>
        <v>0.11016807219002084</v>
      </c>
      <c r="AE1058">
        <v>1630000</v>
      </c>
      <c r="AF1058">
        <v>0</v>
      </c>
      <c r="AG1058">
        <v>0</v>
      </c>
      <c r="AH1058">
        <v>37800</v>
      </c>
      <c r="AI1058">
        <v>0.14120823673063801</v>
      </c>
      <c r="AJ1058">
        <v>0.14349254593374999</v>
      </c>
      <c r="AK1058" s="2">
        <f t="shared" si="194"/>
        <v>0.31808867636415988</v>
      </c>
      <c r="AL1058" s="2">
        <f t="shared" si="200"/>
        <v>0.37692031117433122</v>
      </c>
      <c r="AM1058">
        <f t="shared" si="201"/>
        <v>0.33727016703068957</v>
      </c>
      <c r="AN1058">
        <f t="shared" si="202"/>
        <v>0.40673524444399695</v>
      </c>
      <c r="AO1058">
        <f t="shared" si="203"/>
        <v>0.20414277671056186</v>
      </c>
      <c r="AP1058">
        <f t="shared" si="204"/>
        <v>0.14531114190039054</v>
      </c>
      <c r="AQ1058">
        <f t="shared" si="205"/>
        <v>53.931167830402536</v>
      </c>
    </row>
    <row r="1059" spans="1:43" x14ac:dyDescent="0.2">
      <c r="A1059">
        <v>21197</v>
      </c>
      <c r="B1059">
        <v>15</v>
      </c>
      <c r="C1059">
        <v>21</v>
      </c>
      <c r="D1059" t="s">
        <v>766</v>
      </c>
      <c r="E1059">
        <v>197</v>
      </c>
      <c r="F1059" t="s">
        <v>718</v>
      </c>
      <c r="G1059" t="s">
        <v>719</v>
      </c>
      <c r="H1059" t="s">
        <v>43</v>
      </c>
      <c r="I1059">
        <v>43</v>
      </c>
      <c r="J1059">
        <v>14</v>
      </c>
      <c r="K1059">
        <v>65</v>
      </c>
      <c r="L1059">
        <v>58</v>
      </c>
      <c r="M1059">
        <v>18</v>
      </c>
      <c r="N1059">
        <v>83</v>
      </c>
      <c r="O1059">
        <v>71</v>
      </c>
      <c r="P1059">
        <v>24</v>
      </c>
      <c r="Q1059">
        <v>98</v>
      </c>
      <c r="R1059">
        <v>3550</v>
      </c>
      <c r="S1059" s="1">
        <v>0.94933445800000005</v>
      </c>
      <c r="T1059">
        <f t="shared" si="195"/>
        <v>1</v>
      </c>
      <c r="U1059">
        <f t="shared" si="196"/>
        <v>3370.1373259000002</v>
      </c>
      <c r="V1059">
        <f t="shared" si="197"/>
        <v>1424.0016870000002</v>
      </c>
      <c r="W1059">
        <v>24.69</v>
      </c>
      <c r="X1059">
        <f t="shared" si="198"/>
        <v>23.439067768020003</v>
      </c>
      <c r="Y1059">
        <v>0</v>
      </c>
      <c r="Z1059">
        <v>0</v>
      </c>
      <c r="AA1059">
        <v>0</v>
      </c>
      <c r="AB1059" s="3">
        <v>0.1</v>
      </c>
      <c r="AC1059">
        <v>25</v>
      </c>
      <c r="AD1059">
        <f t="shared" si="199"/>
        <v>0.11016807219002084</v>
      </c>
      <c r="AE1059">
        <v>1630000</v>
      </c>
      <c r="AF1059">
        <v>0</v>
      </c>
      <c r="AG1059">
        <v>0</v>
      </c>
      <c r="AH1059">
        <v>37800</v>
      </c>
      <c r="AI1059">
        <v>0.14615553202702899</v>
      </c>
      <c r="AJ1059">
        <v>0.14781772788024999</v>
      </c>
      <c r="AK1059" s="2">
        <f t="shared" si="194"/>
        <v>0.30829780163850501</v>
      </c>
      <c r="AL1059" s="2">
        <f t="shared" si="200"/>
        <v>0.36513801357101522</v>
      </c>
      <c r="AM1059">
        <f t="shared" si="201"/>
        <v>0.3268300079622789</v>
      </c>
      <c r="AN1059">
        <f t="shared" si="202"/>
        <v>0.39394372551952062</v>
      </c>
      <c r="AO1059">
        <f t="shared" si="203"/>
        <v>0.19767862879644019</v>
      </c>
      <c r="AP1059">
        <f t="shared" si="204"/>
        <v>0.14083841686392995</v>
      </c>
      <c r="AQ1059">
        <f t="shared" si="205"/>
        <v>52.105623430982334</v>
      </c>
    </row>
    <row r="1060" spans="1:43" x14ac:dyDescent="0.2">
      <c r="A1060">
        <v>21199</v>
      </c>
      <c r="B1060">
        <v>15</v>
      </c>
      <c r="C1060">
        <v>21</v>
      </c>
      <c r="D1060" t="s">
        <v>151</v>
      </c>
      <c r="E1060">
        <v>199</v>
      </c>
      <c r="F1060" t="s">
        <v>718</v>
      </c>
      <c r="G1060" t="s">
        <v>719</v>
      </c>
      <c r="H1060" t="s">
        <v>43</v>
      </c>
      <c r="I1060">
        <v>43</v>
      </c>
      <c r="J1060">
        <v>14</v>
      </c>
      <c r="K1060">
        <v>65</v>
      </c>
      <c r="L1060">
        <v>58</v>
      </c>
      <c r="M1060">
        <v>18</v>
      </c>
      <c r="N1060">
        <v>83</v>
      </c>
      <c r="O1060">
        <v>71</v>
      </c>
      <c r="P1060">
        <v>24</v>
      </c>
      <c r="Q1060">
        <v>98</v>
      </c>
      <c r="R1060">
        <v>3550</v>
      </c>
      <c r="S1060" s="1">
        <v>0.94217275899999997</v>
      </c>
      <c r="T1060">
        <f t="shared" si="195"/>
        <v>1</v>
      </c>
      <c r="U1060">
        <f t="shared" si="196"/>
        <v>3344.7132944499999</v>
      </c>
      <c r="V1060">
        <f t="shared" si="197"/>
        <v>1413.2591385000001</v>
      </c>
      <c r="W1060">
        <v>24.69</v>
      </c>
      <c r="X1060">
        <f t="shared" si="198"/>
        <v>23.262245419710002</v>
      </c>
      <c r="Y1060">
        <v>0</v>
      </c>
      <c r="Z1060">
        <v>0</v>
      </c>
      <c r="AA1060">
        <v>0</v>
      </c>
      <c r="AB1060" s="3">
        <v>0.1</v>
      </c>
      <c r="AC1060">
        <v>25</v>
      </c>
      <c r="AD1060">
        <f t="shared" si="199"/>
        <v>0.11016807219002084</v>
      </c>
      <c r="AE1060">
        <v>1630000</v>
      </c>
      <c r="AF1060">
        <v>0</v>
      </c>
      <c r="AG1060">
        <v>0</v>
      </c>
      <c r="AH1060">
        <v>37800</v>
      </c>
      <c r="AI1060">
        <v>0.14984227586698201</v>
      </c>
      <c r="AJ1060">
        <v>0.151545656980625</v>
      </c>
      <c r="AK1060" s="2">
        <f t="shared" si="194"/>
        <v>0.29844384325292311</v>
      </c>
      <c r="AL1060" s="2">
        <f t="shared" si="200"/>
        <v>0.35388554932324373</v>
      </c>
      <c r="AM1060">
        <f t="shared" si="201"/>
        <v>0.31652008014410804</v>
      </c>
      <c r="AN1060">
        <f t="shared" si="202"/>
        <v>0.38198252082805817</v>
      </c>
      <c r="AO1060">
        <f t="shared" si="203"/>
        <v>0.19177857964885384</v>
      </c>
      <c r="AP1060">
        <f t="shared" si="204"/>
        <v>0.13633687357853322</v>
      </c>
      <c r="AQ1060">
        <f t="shared" si="205"/>
        <v>50.823608157925364</v>
      </c>
    </row>
    <row r="1061" spans="1:43" x14ac:dyDescent="0.2">
      <c r="A1061">
        <v>21201</v>
      </c>
      <c r="B1061">
        <v>15</v>
      </c>
      <c r="C1061">
        <v>21</v>
      </c>
      <c r="D1061" t="s">
        <v>767</v>
      </c>
      <c r="E1061">
        <v>201</v>
      </c>
      <c r="F1061" t="s">
        <v>718</v>
      </c>
      <c r="G1061" t="s">
        <v>719</v>
      </c>
      <c r="H1061" t="s">
        <v>43</v>
      </c>
      <c r="I1061">
        <v>43</v>
      </c>
      <c r="J1061">
        <v>14</v>
      </c>
      <c r="K1061">
        <v>65</v>
      </c>
      <c r="L1061">
        <v>58</v>
      </c>
      <c r="M1061">
        <v>18</v>
      </c>
      <c r="N1061">
        <v>83</v>
      </c>
      <c r="O1061">
        <v>71</v>
      </c>
      <c r="P1061">
        <v>24</v>
      </c>
      <c r="Q1061">
        <v>98</v>
      </c>
      <c r="R1061">
        <v>3550</v>
      </c>
      <c r="S1061" s="1">
        <v>0.95773839999999999</v>
      </c>
      <c r="T1061">
        <f t="shared" si="195"/>
        <v>1</v>
      </c>
      <c r="U1061">
        <f t="shared" si="196"/>
        <v>3399.9713200000001</v>
      </c>
      <c r="V1061">
        <f t="shared" si="197"/>
        <v>1436.6076</v>
      </c>
      <c r="W1061">
        <v>24.69</v>
      </c>
      <c r="X1061">
        <f t="shared" si="198"/>
        <v>23.646561095999999</v>
      </c>
      <c r="Y1061">
        <v>0</v>
      </c>
      <c r="Z1061">
        <v>0</v>
      </c>
      <c r="AA1061">
        <v>0</v>
      </c>
      <c r="AB1061" s="3">
        <v>0.1</v>
      </c>
      <c r="AC1061">
        <v>25</v>
      </c>
      <c r="AD1061">
        <f t="shared" si="199"/>
        <v>0.11016807219002084</v>
      </c>
      <c r="AE1061">
        <v>1630000</v>
      </c>
      <c r="AF1061">
        <v>0</v>
      </c>
      <c r="AG1061">
        <v>0</v>
      </c>
      <c r="AH1061">
        <v>37800</v>
      </c>
      <c r="AI1061">
        <v>0.14829092152655601</v>
      </c>
      <c r="AJ1061">
        <v>0.14950531999875</v>
      </c>
      <c r="AK1061" s="2">
        <f t="shared" si="194"/>
        <v>0.30654820531618154</v>
      </c>
      <c r="AL1061" s="2">
        <f t="shared" si="200"/>
        <v>0.36256991810887873</v>
      </c>
      <c r="AM1061">
        <f t="shared" si="201"/>
        <v>0.32481354784020644</v>
      </c>
      <c r="AN1061">
        <f t="shared" si="202"/>
        <v>0.39096082776073621</v>
      </c>
      <c r="AO1061">
        <f t="shared" si="203"/>
        <v>0.19606086876382345</v>
      </c>
      <c r="AP1061">
        <f t="shared" si="204"/>
        <v>0.14003915597112629</v>
      </c>
      <c r="AQ1061">
        <f t="shared" si="205"/>
        <v>51.3553023729201</v>
      </c>
    </row>
    <row r="1062" spans="1:43" x14ac:dyDescent="0.2">
      <c r="A1062">
        <v>21203</v>
      </c>
      <c r="B1062">
        <v>15</v>
      </c>
      <c r="C1062">
        <v>21</v>
      </c>
      <c r="D1062" t="s">
        <v>768</v>
      </c>
      <c r="E1062">
        <v>203</v>
      </c>
      <c r="F1062" t="s">
        <v>718</v>
      </c>
      <c r="G1062" t="s">
        <v>719</v>
      </c>
      <c r="H1062" t="s">
        <v>43</v>
      </c>
      <c r="I1062">
        <v>43</v>
      </c>
      <c r="J1062">
        <v>14</v>
      </c>
      <c r="K1062">
        <v>65</v>
      </c>
      <c r="L1062">
        <v>58</v>
      </c>
      <c r="M1062">
        <v>18</v>
      </c>
      <c r="N1062">
        <v>83</v>
      </c>
      <c r="O1062">
        <v>71</v>
      </c>
      <c r="P1062">
        <v>24</v>
      </c>
      <c r="Q1062">
        <v>98</v>
      </c>
      <c r="R1062">
        <v>3550</v>
      </c>
      <c r="S1062" s="1">
        <v>0.944036027</v>
      </c>
      <c r="T1062">
        <f t="shared" si="195"/>
        <v>1</v>
      </c>
      <c r="U1062">
        <f t="shared" si="196"/>
        <v>3351.32789585</v>
      </c>
      <c r="V1062">
        <f t="shared" si="197"/>
        <v>1416.0540404999999</v>
      </c>
      <c r="W1062">
        <v>24.69</v>
      </c>
      <c r="X1062">
        <f t="shared" si="198"/>
        <v>23.308249506630002</v>
      </c>
      <c r="Y1062">
        <v>0</v>
      </c>
      <c r="Z1062">
        <v>0</v>
      </c>
      <c r="AA1062">
        <v>0</v>
      </c>
      <c r="AB1062" s="3">
        <v>0.1</v>
      </c>
      <c r="AC1062">
        <v>25</v>
      </c>
      <c r="AD1062">
        <f t="shared" si="199"/>
        <v>0.11016807219002084</v>
      </c>
      <c r="AE1062">
        <v>1630000</v>
      </c>
      <c r="AF1062">
        <v>0</v>
      </c>
      <c r="AG1062">
        <v>0</v>
      </c>
      <c r="AH1062">
        <v>37800</v>
      </c>
      <c r="AI1062">
        <v>0.14892862496811701</v>
      </c>
      <c r="AJ1062">
        <v>0.151193577507125</v>
      </c>
      <c r="AK1062" s="2">
        <f t="shared" si="194"/>
        <v>0.30086857568393399</v>
      </c>
      <c r="AL1062" s="2">
        <f t="shared" si="200"/>
        <v>0.35665040686181271</v>
      </c>
      <c r="AM1062">
        <f t="shared" si="201"/>
        <v>0.31905570710655812</v>
      </c>
      <c r="AN1062">
        <f t="shared" si="202"/>
        <v>0.38491974834101089</v>
      </c>
      <c r="AO1062">
        <f t="shared" si="203"/>
        <v>0.19322638530128525</v>
      </c>
      <c r="AP1062">
        <f t="shared" si="204"/>
        <v>0.13744455412340656</v>
      </c>
      <c r="AQ1062">
        <f t="shared" si="205"/>
        <v>51.135402047696338</v>
      </c>
    </row>
    <row r="1063" spans="1:43" x14ac:dyDescent="0.2">
      <c r="A1063">
        <v>21205</v>
      </c>
      <c r="B1063">
        <v>15</v>
      </c>
      <c r="C1063">
        <v>21</v>
      </c>
      <c r="D1063" t="s">
        <v>769</v>
      </c>
      <c r="E1063">
        <v>205</v>
      </c>
      <c r="F1063" t="s">
        <v>718</v>
      </c>
      <c r="G1063" t="s">
        <v>719</v>
      </c>
      <c r="H1063" t="s">
        <v>43</v>
      </c>
      <c r="I1063">
        <v>43</v>
      </c>
      <c r="J1063">
        <v>14</v>
      </c>
      <c r="K1063">
        <v>65</v>
      </c>
      <c r="L1063">
        <v>58</v>
      </c>
      <c r="M1063">
        <v>18</v>
      </c>
      <c r="N1063">
        <v>83</v>
      </c>
      <c r="O1063">
        <v>71</v>
      </c>
      <c r="P1063">
        <v>24</v>
      </c>
      <c r="Q1063">
        <v>98</v>
      </c>
      <c r="R1063">
        <v>3550</v>
      </c>
      <c r="S1063" s="1">
        <v>0.95537845799999999</v>
      </c>
      <c r="T1063">
        <f t="shared" si="195"/>
        <v>1</v>
      </c>
      <c r="U1063">
        <f t="shared" si="196"/>
        <v>3391.5935258999998</v>
      </c>
      <c r="V1063">
        <f t="shared" si="197"/>
        <v>1433.067687</v>
      </c>
      <c r="W1063">
        <v>24.69</v>
      </c>
      <c r="X1063">
        <f t="shared" si="198"/>
        <v>23.588294128019999</v>
      </c>
      <c r="Y1063">
        <v>0</v>
      </c>
      <c r="Z1063">
        <v>0</v>
      </c>
      <c r="AA1063">
        <v>0</v>
      </c>
      <c r="AB1063" s="3">
        <v>0.1</v>
      </c>
      <c r="AC1063">
        <v>25</v>
      </c>
      <c r="AD1063">
        <f t="shared" si="199"/>
        <v>0.11016807219002084</v>
      </c>
      <c r="AE1063">
        <v>1630000</v>
      </c>
      <c r="AF1063">
        <v>0</v>
      </c>
      <c r="AG1063">
        <v>0</v>
      </c>
      <c r="AH1063">
        <v>37800</v>
      </c>
      <c r="AI1063">
        <v>0.14664633808769301</v>
      </c>
      <c r="AJ1063">
        <v>0.14880530767962499</v>
      </c>
      <c r="AK1063" s="2">
        <f t="shared" si="194"/>
        <v>0.3092221982471865</v>
      </c>
      <c r="AL1063" s="2">
        <f t="shared" si="200"/>
        <v>0.36587217344504863</v>
      </c>
      <c r="AM1063">
        <f t="shared" si="201"/>
        <v>0.32769237970692494</v>
      </c>
      <c r="AN1063">
        <f t="shared" si="202"/>
        <v>0.39458147645358022</v>
      </c>
      <c r="AO1063">
        <f t="shared" si="203"/>
        <v>0.19791068036300336</v>
      </c>
      <c r="AP1063">
        <f t="shared" si="204"/>
        <v>0.14126070516514122</v>
      </c>
      <c r="AQ1063">
        <f t="shared" si="205"/>
        <v>51.931232743099557</v>
      </c>
    </row>
    <row r="1064" spans="1:43" x14ac:dyDescent="0.2">
      <c r="A1064">
        <v>21207</v>
      </c>
      <c r="B1064">
        <v>15</v>
      </c>
      <c r="C1064">
        <v>21</v>
      </c>
      <c r="D1064" t="s">
        <v>75</v>
      </c>
      <c r="E1064">
        <v>207</v>
      </c>
      <c r="F1064" t="s">
        <v>718</v>
      </c>
      <c r="G1064" t="s">
        <v>719</v>
      </c>
      <c r="H1064" t="s">
        <v>43</v>
      </c>
      <c r="I1064">
        <v>43</v>
      </c>
      <c r="J1064">
        <v>14</v>
      </c>
      <c r="K1064">
        <v>65</v>
      </c>
      <c r="L1064">
        <v>58</v>
      </c>
      <c r="M1064">
        <v>18</v>
      </c>
      <c r="N1064">
        <v>83</v>
      </c>
      <c r="O1064">
        <v>71</v>
      </c>
      <c r="P1064">
        <v>24</v>
      </c>
      <c r="Q1064">
        <v>98</v>
      </c>
      <c r="R1064">
        <v>3550</v>
      </c>
      <c r="S1064" s="1">
        <v>0.94353288400000002</v>
      </c>
      <c r="T1064">
        <f t="shared" si="195"/>
        <v>1</v>
      </c>
      <c r="U1064">
        <f t="shared" si="196"/>
        <v>3349.5417382000001</v>
      </c>
      <c r="V1064">
        <f t="shared" si="197"/>
        <v>1415.2993260000001</v>
      </c>
      <c r="W1064">
        <v>24.69</v>
      </c>
      <c r="X1064">
        <f t="shared" si="198"/>
        <v>23.295826905960002</v>
      </c>
      <c r="Y1064">
        <v>0</v>
      </c>
      <c r="Z1064">
        <v>0</v>
      </c>
      <c r="AA1064">
        <v>0</v>
      </c>
      <c r="AB1064" s="3">
        <v>0.1</v>
      </c>
      <c r="AC1064">
        <v>25</v>
      </c>
      <c r="AD1064">
        <f t="shared" si="199"/>
        <v>0.11016807219002084</v>
      </c>
      <c r="AE1064">
        <v>1630000</v>
      </c>
      <c r="AF1064">
        <v>0</v>
      </c>
      <c r="AG1064">
        <v>0</v>
      </c>
      <c r="AH1064">
        <v>37800</v>
      </c>
      <c r="AI1064">
        <v>0.14995633342185699</v>
      </c>
      <c r="AJ1064">
        <v>0.150680545769</v>
      </c>
      <c r="AK1064" s="2">
        <f t="shared" si="194"/>
        <v>0.29864735257015174</v>
      </c>
      <c r="AL1064" s="2">
        <f t="shared" si="200"/>
        <v>0.35404688939501144</v>
      </c>
      <c r="AM1064">
        <f t="shared" si="201"/>
        <v>0.31670984058301915</v>
      </c>
      <c r="AN1064">
        <f t="shared" si="202"/>
        <v>0.38212249019946204</v>
      </c>
      <c r="AO1064">
        <f t="shared" si="203"/>
        <v>0.19182937872786107</v>
      </c>
      <c r="AP1064">
        <f t="shared" si="204"/>
        <v>0.13642984190300131</v>
      </c>
      <c r="AQ1064">
        <f t="shared" si="205"/>
        <v>50.784951461378192</v>
      </c>
    </row>
    <row r="1065" spans="1:43" x14ac:dyDescent="0.2">
      <c r="A1065">
        <v>21209</v>
      </c>
      <c r="B1065">
        <v>15</v>
      </c>
      <c r="C1065">
        <v>21</v>
      </c>
      <c r="D1065" t="s">
        <v>154</v>
      </c>
      <c r="E1065">
        <v>209</v>
      </c>
      <c r="F1065" t="s">
        <v>718</v>
      </c>
      <c r="G1065" t="s">
        <v>719</v>
      </c>
      <c r="H1065" t="s">
        <v>43</v>
      </c>
      <c r="I1065">
        <v>43</v>
      </c>
      <c r="J1065">
        <v>14</v>
      </c>
      <c r="K1065">
        <v>65</v>
      </c>
      <c r="L1065">
        <v>58</v>
      </c>
      <c r="M1065">
        <v>18</v>
      </c>
      <c r="N1065">
        <v>83</v>
      </c>
      <c r="O1065">
        <v>71</v>
      </c>
      <c r="P1065">
        <v>24</v>
      </c>
      <c r="Q1065">
        <v>98</v>
      </c>
      <c r="R1065">
        <v>3550</v>
      </c>
      <c r="S1065" s="1">
        <v>0.95573414899999998</v>
      </c>
      <c r="T1065">
        <f t="shared" si="195"/>
        <v>1</v>
      </c>
      <c r="U1065">
        <f t="shared" si="196"/>
        <v>3392.8562289500001</v>
      </c>
      <c r="V1065">
        <f t="shared" si="197"/>
        <v>1433.6012235000001</v>
      </c>
      <c r="W1065">
        <v>24.69</v>
      </c>
      <c r="X1065">
        <f t="shared" si="198"/>
        <v>23.597076138809999</v>
      </c>
      <c r="Y1065">
        <v>0</v>
      </c>
      <c r="Z1065">
        <v>0</v>
      </c>
      <c r="AA1065">
        <v>0</v>
      </c>
      <c r="AB1065" s="3">
        <v>0.1</v>
      </c>
      <c r="AC1065">
        <v>25</v>
      </c>
      <c r="AD1065">
        <f t="shared" si="199"/>
        <v>0.11016807219002084</v>
      </c>
      <c r="AE1065">
        <v>1630000</v>
      </c>
      <c r="AF1065">
        <v>0</v>
      </c>
      <c r="AG1065">
        <v>0</v>
      </c>
      <c r="AH1065">
        <v>37800</v>
      </c>
      <c r="AI1065">
        <v>0.14992530094718801</v>
      </c>
      <c r="AJ1065">
        <v>0.15177227250799999</v>
      </c>
      <c r="AK1065" s="2">
        <f t="shared" si="194"/>
        <v>0.30257191642289094</v>
      </c>
      <c r="AL1065" s="2">
        <f t="shared" si="200"/>
        <v>0.35798292018970335</v>
      </c>
      <c r="AM1065">
        <f t="shared" si="201"/>
        <v>0.32063814312227878</v>
      </c>
      <c r="AN1065">
        <f t="shared" si="202"/>
        <v>0.38606433225726472</v>
      </c>
      <c r="AO1065">
        <f t="shared" si="203"/>
        <v>0.1936336880350969</v>
      </c>
      <c r="AP1065">
        <f t="shared" si="204"/>
        <v>0.13822268426828452</v>
      </c>
      <c r="AQ1065">
        <f t="shared" si="205"/>
        <v>50.795463247646644</v>
      </c>
    </row>
    <row r="1066" spans="1:43" x14ac:dyDescent="0.2">
      <c r="A1066">
        <v>21211</v>
      </c>
      <c r="B1066">
        <v>15</v>
      </c>
      <c r="C1066">
        <v>21</v>
      </c>
      <c r="D1066" t="s">
        <v>77</v>
      </c>
      <c r="E1066">
        <v>211</v>
      </c>
      <c r="F1066" t="s">
        <v>718</v>
      </c>
      <c r="G1066" t="s">
        <v>719</v>
      </c>
      <c r="H1066" t="s">
        <v>43</v>
      </c>
      <c r="I1066">
        <v>43</v>
      </c>
      <c r="J1066">
        <v>14</v>
      </c>
      <c r="K1066">
        <v>65</v>
      </c>
      <c r="L1066">
        <v>58</v>
      </c>
      <c r="M1066">
        <v>18</v>
      </c>
      <c r="N1066">
        <v>83</v>
      </c>
      <c r="O1066">
        <v>71</v>
      </c>
      <c r="P1066">
        <v>24</v>
      </c>
      <c r="Q1066">
        <v>98</v>
      </c>
      <c r="R1066">
        <v>3550</v>
      </c>
      <c r="S1066" s="1">
        <v>0.95675057200000002</v>
      </c>
      <c r="T1066">
        <f t="shared" si="195"/>
        <v>1</v>
      </c>
      <c r="U1066">
        <f t="shared" si="196"/>
        <v>3396.4645306000002</v>
      </c>
      <c r="V1066">
        <f t="shared" si="197"/>
        <v>1435.1258580000001</v>
      </c>
      <c r="W1066">
        <v>24.69</v>
      </c>
      <c r="X1066">
        <f t="shared" si="198"/>
        <v>23.622171622680003</v>
      </c>
      <c r="Y1066">
        <v>0</v>
      </c>
      <c r="Z1066">
        <v>0</v>
      </c>
      <c r="AA1066">
        <v>0</v>
      </c>
      <c r="AB1066" s="3">
        <v>0.1</v>
      </c>
      <c r="AC1066">
        <v>25</v>
      </c>
      <c r="AD1066">
        <f t="shared" si="199"/>
        <v>0.11016807219002084</v>
      </c>
      <c r="AE1066">
        <v>1630000</v>
      </c>
      <c r="AF1066">
        <v>0</v>
      </c>
      <c r="AG1066">
        <v>0</v>
      </c>
      <c r="AH1066">
        <v>37800</v>
      </c>
      <c r="AI1066">
        <v>0.150780227441389</v>
      </c>
      <c r="AJ1066">
        <v>0.1522148739435</v>
      </c>
      <c r="AK1066" s="2">
        <f t="shared" si="194"/>
        <v>0.30117628905117538</v>
      </c>
      <c r="AL1066" s="2">
        <f t="shared" si="200"/>
        <v>0.35627311146944896</v>
      </c>
      <c r="AM1066">
        <f t="shared" si="201"/>
        <v>0.31914007993309806</v>
      </c>
      <c r="AN1066">
        <f t="shared" si="202"/>
        <v>0.38419530144550335</v>
      </c>
      <c r="AO1066">
        <f t="shared" si="203"/>
        <v>0.19268194797378188</v>
      </c>
      <c r="AP1066">
        <f t="shared" si="204"/>
        <v>0.13758512555550828</v>
      </c>
      <c r="AQ1066">
        <f t="shared" si="205"/>
        <v>50.507452093581328</v>
      </c>
    </row>
    <row r="1067" spans="1:43" x14ac:dyDescent="0.2">
      <c r="A1067">
        <v>21213</v>
      </c>
      <c r="B1067">
        <v>15</v>
      </c>
      <c r="C1067">
        <v>21</v>
      </c>
      <c r="D1067" t="s">
        <v>770</v>
      </c>
      <c r="E1067">
        <v>213</v>
      </c>
      <c r="F1067" t="s">
        <v>718</v>
      </c>
      <c r="G1067" t="s">
        <v>719</v>
      </c>
      <c r="H1067" t="s">
        <v>43</v>
      </c>
      <c r="I1067">
        <v>43</v>
      </c>
      <c r="J1067">
        <v>14</v>
      </c>
      <c r="K1067">
        <v>65</v>
      </c>
      <c r="L1067">
        <v>58</v>
      </c>
      <c r="M1067">
        <v>18</v>
      </c>
      <c r="N1067">
        <v>83</v>
      </c>
      <c r="O1067">
        <v>71</v>
      </c>
      <c r="P1067">
        <v>24</v>
      </c>
      <c r="Q1067">
        <v>98</v>
      </c>
      <c r="R1067">
        <v>3550</v>
      </c>
      <c r="S1067" s="1">
        <v>0.95038970700000003</v>
      </c>
      <c r="T1067">
        <f t="shared" si="195"/>
        <v>1</v>
      </c>
      <c r="U1067">
        <f t="shared" si="196"/>
        <v>3373.8834598500002</v>
      </c>
      <c r="V1067">
        <f t="shared" si="197"/>
        <v>1425.5845605</v>
      </c>
      <c r="W1067">
        <v>24.69</v>
      </c>
      <c r="X1067">
        <f t="shared" si="198"/>
        <v>23.465121865830003</v>
      </c>
      <c r="Y1067">
        <v>0</v>
      </c>
      <c r="Z1067">
        <v>0</v>
      </c>
      <c r="AA1067">
        <v>0</v>
      </c>
      <c r="AB1067" s="3">
        <v>0.1</v>
      </c>
      <c r="AC1067">
        <v>25</v>
      </c>
      <c r="AD1067">
        <f t="shared" si="199"/>
        <v>0.11016807219002084</v>
      </c>
      <c r="AE1067">
        <v>1630000</v>
      </c>
      <c r="AF1067">
        <v>0</v>
      </c>
      <c r="AG1067">
        <v>0</v>
      </c>
      <c r="AH1067">
        <v>37800</v>
      </c>
      <c r="AI1067">
        <v>0.152863516512941</v>
      </c>
      <c r="AJ1067">
        <v>0.15358620642062501</v>
      </c>
      <c r="AK1067" s="2">
        <f t="shared" si="194"/>
        <v>0.29509667729540429</v>
      </c>
      <c r="AL1067" s="2">
        <f t="shared" si="200"/>
        <v>0.34944261676502147</v>
      </c>
      <c r="AM1067">
        <f t="shared" si="201"/>
        <v>0.31281564998864692</v>
      </c>
      <c r="AN1067">
        <f t="shared" si="202"/>
        <v>0.37698427125060779</v>
      </c>
      <c r="AO1067">
        <f t="shared" si="203"/>
        <v>0.18915374098882196</v>
      </c>
      <c r="AP1067">
        <f t="shared" si="204"/>
        <v>0.13480780151920482</v>
      </c>
      <c r="AQ1067">
        <f t="shared" si="205"/>
        <v>49.819115037240046</v>
      </c>
    </row>
    <row r="1068" spans="1:43" x14ac:dyDescent="0.2">
      <c r="A1068">
        <v>21215</v>
      </c>
      <c r="B1068">
        <v>15</v>
      </c>
      <c r="C1068">
        <v>21</v>
      </c>
      <c r="D1068" t="s">
        <v>587</v>
      </c>
      <c r="E1068">
        <v>215</v>
      </c>
      <c r="F1068" t="s">
        <v>718</v>
      </c>
      <c r="G1068" t="s">
        <v>719</v>
      </c>
      <c r="H1068" t="s">
        <v>43</v>
      </c>
      <c r="I1068">
        <v>43</v>
      </c>
      <c r="J1068">
        <v>14</v>
      </c>
      <c r="K1068">
        <v>65</v>
      </c>
      <c r="L1068">
        <v>58</v>
      </c>
      <c r="M1068">
        <v>18</v>
      </c>
      <c r="N1068">
        <v>83</v>
      </c>
      <c r="O1068">
        <v>71</v>
      </c>
      <c r="P1068">
        <v>24</v>
      </c>
      <c r="Q1068">
        <v>98</v>
      </c>
      <c r="R1068">
        <v>3550</v>
      </c>
      <c r="S1068" s="1">
        <v>0.95500168799999996</v>
      </c>
      <c r="T1068">
        <f t="shared" si="195"/>
        <v>1</v>
      </c>
      <c r="U1068">
        <f t="shared" si="196"/>
        <v>3390.2559923999997</v>
      </c>
      <c r="V1068">
        <f t="shared" si="197"/>
        <v>1432.502532</v>
      </c>
      <c r="W1068">
        <v>24.69</v>
      </c>
      <c r="X1068">
        <f t="shared" si="198"/>
        <v>23.578991676720001</v>
      </c>
      <c r="Y1068">
        <v>0</v>
      </c>
      <c r="Z1068">
        <v>0</v>
      </c>
      <c r="AA1068">
        <v>0</v>
      </c>
      <c r="AB1068" s="3">
        <v>0.1</v>
      </c>
      <c r="AC1068">
        <v>25</v>
      </c>
      <c r="AD1068">
        <f t="shared" si="199"/>
        <v>0.11016807219002084</v>
      </c>
      <c r="AE1068">
        <v>1630000</v>
      </c>
      <c r="AF1068">
        <v>0</v>
      </c>
      <c r="AG1068">
        <v>0</v>
      </c>
      <c r="AH1068">
        <v>37800</v>
      </c>
      <c r="AI1068">
        <v>0.15034258356706501</v>
      </c>
      <c r="AJ1068">
        <v>0.1519941813755</v>
      </c>
      <c r="AK1068" s="2">
        <f t="shared" si="194"/>
        <v>0.30150087124288283</v>
      </c>
      <c r="AL1068" s="2">
        <f t="shared" si="200"/>
        <v>0.35675807927017</v>
      </c>
      <c r="AM1068">
        <f t="shared" si="201"/>
        <v>0.31951695431543159</v>
      </c>
      <c r="AN1068">
        <f t="shared" si="202"/>
        <v>0.38476155011230229</v>
      </c>
      <c r="AO1068">
        <f t="shared" si="203"/>
        <v>0.19299061113060587</v>
      </c>
      <c r="AP1068">
        <f t="shared" si="204"/>
        <v>0.13773340310331872</v>
      </c>
      <c r="AQ1068">
        <f t="shared" si="205"/>
        <v>50.654478148954439</v>
      </c>
    </row>
    <row r="1069" spans="1:43" x14ac:dyDescent="0.2">
      <c r="A1069">
        <v>21217</v>
      </c>
      <c r="B1069">
        <v>15</v>
      </c>
      <c r="C1069">
        <v>21</v>
      </c>
      <c r="D1069" t="s">
        <v>351</v>
      </c>
      <c r="E1069">
        <v>217</v>
      </c>
      <c r="F1069" t="s">
        <v>718</v>
      </c>
      <c r="G1069" t="s">
        <v>719</v>
      </c>
      <c r="H1069" t="s">
        <v>43</v>
      </c>
      <c r="I1069">
        <v>43</v>
      </c>
      <c r="J1069">
        <v>14</v>
      </c>
      <c r="K1069">
        <v>65</v>
      </c>
      <c r="L1069">
        <v>58</v>
      </c>
      <c r="M1069">
        <v>18</v>
      </c>
      <c r="N1069">
        <v>83</v>
      </c>
      <c r="O1069">
        <v>71</v>
      </c>
      <c r="P1069">
        <v>24</v>
      </c>
      <c r="Q1069">
        <v>98</v>
      </c>
      <c r="R1069">
        <v>3550</v>
      </c>
      <c r="S1069" s="1">
        <v>0.94891412600000002</v>
      </c>
      <c r="T1069">
        <f t="shared" si="195"/>
        <v>1</v>
      </c>
      <c r="U1069">
        <f t="shared" si="196"/>
        <v>3368.6451473000002</v>
      </c>
      <c r="V1069">
        <f t="shared" si="197"/>
        <v>1423.371189</v>
      </c>
      <c r="W1069">
        <v>24.69</v>
      </c>
      <c r="X1069">
        <f t="shared" si="198"/>
        <v>23.42868977094</v>
      </c>
      <c r="Y1069">
        <v>0</v>
      </c>
      <c r="Z1069">
        <v>0</v>
      </c>
      <c r="AA1069">
        <v>0</v>
      </c>
      <c r="AB1069" s="3">
        <v>0.1</v>
      </c>
      <c r="AC1069">
        <v>25</v>
      </c>
      <c r="AD1069">
        <f t="shared" si="199"/>
        <v>0.11016807219002084</v>
      </c>
      <c r="AE1069">
        <v>1630000</v>
      </c>
      <c r="AF1069">
        <v>0</v>
      </c>
      <c r="AG1069">
        <v>0</v>
      </c>
      <c r="AH1069">
        <v>37800</v>
      </c>
      <c r="AI1069">
        <v>0.150479021471004</v>
      </c>
      <c r="AJ1069">
        <v>0.15209380473537501</v>
      </c>
      <c r="AK1069" s="2">
        <f t="shared" si="194"/>
        <v>0.29930735890067411</v>
      </c>
      <c r="AL1069" s="2">
        <f t="shared" si="200"/>
        <v>0.35451446574065248</v>
      </c>
      <c r="AM1069">
        <f t="shared" si="201"/>
        <v>0.31730710696128844</v>
      </c>
      <c r="AN1069">
        <f t="shared" si="202"/>
        <v>0.38249254610092648</v>
      </c>
      <c r="AO1069">
        <f t="shared" si="203"/>
        <v>0.19193845672071067</v>
      </c>
      <c r="AP1069">
        <f t="shared" si="204"/>
        <v>0.13673134988073229</v>
      </c>
      <c r="AQ1069">
        <f t="shared" si="205"/>
        <v>50.608550213244825</v>
      </c>
    </row>
    <row r="1070" spans="1:43" x14ac:dyDescent="0.2">
      <c r="A1070">
        <v>21219</v>
      </c>
      <c r="B1070">
        <v>15</v>
      </c>
      <c r="C1070">
        <v>21</v>
      </c>
      <c r="D1070" t="s">
        <v>771</v>
      </c>
      <c r="E1070">
        <v>219</v>
      </c>
      <c r="F1070" t="s">
        <v>718</v>
      </c>
      <c r="G1070" t="s">
        <v>719</v>
      </c>
      <c r="H1070" t="s">
        <v>43</v>
      </c>
      <c r="I1070">
        <v>43</v>
      </c>
      <c r="J1070">
        <v>14</v>
      </c>
      <c r="K1070">
        <v>65</v>
      </c>
      <c r="L1070">
        <v>58</v>
      </c>
      <c r="M1070">
        <v>18</v>
      </c>
      <c r="N1070">
        <v>83</v>
      </c>
      <c r="O1070">
        <v>71</v>
      </c>
      <c r="P1070">
        <v>24</v>
      </c>
      <c r="Q1070">
        <v>98</v>
      </c>
      <c r="R1070">
        <v>3550</v>
      </c>
      <c r="S1070" s="1">
        <v>0.95626633500000002</v>
      </c>
      <c r="T1070">
        <f t="shared" si="195"/>
        <v>1</v>
      </c>
      <c r="U1070">
        <f t="shared" si="196"/>
        <v>3394.74548925</v>
      </c>
      <c r="V1070">
        <f t="shared" si="197"/>
        <v>1434.3995024999999</v>
      </c>
      <c r="W1070">
        <v>24.69</v>
      </c>
      <c r="X1070">
        <f t="shared" si="198"/>
        <v>23.610215811150002</v>
      </c>
      <c r="Y1070">
        <v>0</v>
      </c>
      <c r="Z1070">
        <v>0</v>
      </c>
      <c r="AA1070">
        <v>0</v>
      </c>
      <c r="AB1070" s="3">
        <v>0.1</v>
      </c>
      <c r="AC1070">
        <v>25</v>
      </c>
      <c r="AD1070">
        <f t="shared" si="199"/>
        <v>0.11016807219002084</v>
      </c>
      <c r="AE1070">
        <v>1630000</v>
      </c>
      <c r="AF1070">
        <v>0</v>
      </c>
      <c r="AG1070">
        <v>0</v>
      </c>
      <c r="AH1070">
        <v>37800</v>
      </c>
      <c r="AI1070">
        <v>0.15280699394282099</v>
      </c>
      <c r="AJ1070">
        <v>0.15368628262162501</v>
      </c>
      <c r="AK1070" s="2">
        <f t="shared" si="194"/>
        <v>0.29703120423695828</v>
      </c>
      <c r="AL1070" s="2">
        <f t="shared" si="200"/>
        <v>0.35139724600749211</v>
      </c>
      <c r="AM1070">
        <f t="shared" si="201"/>
        <v>0.31475673109274716</v>
      </c>
      <c r="AN1070">
        <f t="shared" si="202"/>
        <v>0.37894908801824806</v>
      </c>
      <c r="AO1070">
        <f t="shared" si="203"/>
        <v>0.19005758527680783</v>
      </c>
      <c r="AP1070">
        <f t="shared" si="204"/>
        <v>0.13569154350627402</v>
      </c>
      <c r="AQ1070">
        <f t="shared" si="205"/>
        <v>49.837542887630605</v>
      </c>
    </row>
    <row r="1071" spans="1:43" x14ac:dyDescent="0.2">
      <c r="A1071">
        <v>21221</v>
      </c>
      <c r="B1071">
        <v>15</v>
      </c>
      <c r="C1071">
        <v>21</v>
      </c>
      <c r="D1071" t="s">
        <v>772</v>
      </c>
      <c r="E1071">
        <v>221</v>
      </c>
      <c r="F1071" t="s">
        <v>718</v>
      </c>
      <c r="G1071" t="s">
        <v>719</v>
      </c>
      <c r="H1071" t="s">
        <v>43</v>
      </c>
      <c r="I1071">
        <v>43</v>
      </c>
      <c r="J1071">
        <v>14</v>
      </c>
      <c r="K1071">
        <v>65</v>
      </c>
      <c r="L1071">
        <v>58</v>
      </c>
      <c r="M1071">
        <v>18</v>
      </c>
      <c r="N1071">
        <v>83</v>
      </c>
      <c r="O1071">
        <v>71</v>
      </c>
      <c r="P1071">
        <v>24</v>
      </c>
      <c r="Q1071">
        <v>98</v>
      </c>
      <c r="R1071">
        <v>3550</v>
      </c>
      <c r="S1071" s="1">
        <v>0.96133521</v>
      </c>
      <c r="T1071">
        <f t="shared" si="195"/>
        <v>1</v>
      </c>
      <c r="U1071">
        <f t="shared" si="196"/>
        <v>3412.7399955000001</v>
      </c>
      <c r="V1071">
        <f t="shared" si="197"/>
        <v>1442.0028150000001</v>
      </c>
      <c r="W1071">
        <v>24.69</v>
      </c>
      <c r="X1071">
        <f t="shared" si="198"/>
        <v>23.7353663349</v>
      </c>
      <c r="Y1071">
        <v>0</v>
      </c>
      <c r="Z1071">
        <v>0</v>
      </c>
      <c r="AA1071">
        <v>0</v>
      </c>
      <c r="AB1071" s="3">
        <v>0.1</v>
      </c>
      <c r="AC1071">
        <v>25</v>
      </c>
      <c r="AD1071">
        <f t="shared" si="199"/>
        <v>0.11016807219002084</v>
      </c>
      <c r="AE1071">
        <v>1630000</v>
      </c>
      <c r="AF1071">
        <v>0</v>
      </c>
      <c r="AG1071">
        <v>0</v>
      </c>
      <c r="AH1071">
        <v>37800</v>
      </c>
      <c r="AI1071">
        <v>0.15300618885318901</v>
      </c>
      <c r="AJ1071">
        <v>0.15386715557137501</v>
      </c>
      <c r="AK1071" s="2">
        <f t="shared" si="194"/>
        <v>0.29821692846778719</v>
      </c>
      <c r="AL1071" s="2">
        <f t="shared" si="200"/>
        <v>0.35251219245541748</v>
      </c>
      <c r="AM1071">
        <f t="shared" si="201"/>
        <v>0.31591937890581989</v>
      </c>
      <c r="AN1071">
        <f t="shared" si="202"/>
        <v>0.38002816541577134</v>
      </c>
      <c r="AO1071">
        <f t="shared" si="203"/>
        <v>0.19052847701804504</v>
      </c>
      <c r="AP1071">
        <f t="shared" si="204"/>
        <v>0.13623321303041472</v>
      </c>
      <c r="AQ1071">
        <f t="shared" si="205"/>
        <v>49.772660643566681</v>
      </c>
    </row>
    <row r="1072" spans="1:43" x14ac:dyDescent="0.2">
      <c r="A1072">
        <v>21223</v>
      </c>
      <c r="B1072">
        <v>15</v>
      </c>
      <c r="C1072">
        <v>21</v>
      </c>
      <c r="D1072" t="s">
        <v>773</v>
      </c>
      <c r="E1072">
        <v>223</v>
      </c>
      <c r="F1072" t="s">
        <v>718</v>
      </c>
      <c r="G1072" t="s">
        <v>719</v>
      </c>
      <c r="H1072" t="s">
        <v>43</v>
      </c>
      <c r="I1072">
        <v>43</v>
      </c>
      <c r="J1072">
        <v>14</v>
      </c>
      <c r="K1072">
        <v>65</v>
      </c>
      <c r="L1072">
        <v>58</v>
      </c>
      <c r="M1072">
        <v>18</v>
      </c>
      <c r="N1072">
        <v>83</v>
      </c>
      <c r="O1072">
        <v>71</v>
      </c>
      <c r="P1072">
        <v>24</v>
      </c>
      <c r="Q1072">
        <v>98</v>
      </c>
      <c r="R1072">
        <v>3550</v>
      </c>
      <c r="S1072" s="1">
        <v>0.96220415800000003</v>
      </c>
      <c r="T1072">
        <f t="shared" si="195"/>
        <v>1</v>
      </c>
      <c r="U1072">
        <f t="shared" si="196"/>
        <v>3415.8247609</v>
      </c>
      <c r="V1072">
        <f t="shared" si="197"/>
        <v>1443.306237</v>
      </c>
      <c r="W1072">
        <v>24.69</v>
      </c>
      <c r="X1072">
        <f t="shared" si="198"/>
        <v>23.756820661020001</v>
      </c>
      <c r="Y1072">
        <v>0</v>
      </c>
      <c r="Z1072">
        <v>0</v>
      </c>
      <c r="AA1072">
        <v>0</v>
      </c>
      <c r="AB1072" s="3">
        <v>0.1</v>
      </c>
      <c r="AC1072">
        <v>25</v>
      </c>
      <c r="AD1072">
        <f t="shared" si="199"/>
        <v>0.11016807219002084</v>
      </c>
      <c r="AE1072">
        <v>1630000</v>
      </c>
      <c r="AF1072">
        <v>0</v>
      </c>
      <c r="AG1072">
        <v>0</v>
      </c>
      <c r="AH1072">
        <v>37800</v>
      </c>
      <c r="AI1072">
        <v>0.15014409461485201</v>
      </c>
      <c r="AJ1072">
        <v>0.150816899930625</v>
      </c>
      <c r="AK1072" s="2">
        <f t="shared" si="194"/>
        <v>0.30417632968775377</v>
      </c>
      <c r="AL1072" s="2">
        <f t="shared" si="200"/>
        <v>0.3595065871769707</v>
      </c>
      <c r="AM1072">
        <f t="shared" si="201"/>
        <v>0.32221622983723269</v>
      </c>
      <c r="AN1072">
        <f t="shared" si="202"/>
        <v>0.38754707832016805</v>
      </c>
      <c r="AO1072">
        <f t="shared" si="203"/>
        <v>0.19428587927122309</v>
      </c>
      <c r="AP1072">
        <f t="shared" si="204"/>
        <v>0.13895562178200616</v>
      </c>
      <c r="AQ1072">
        <f t="shared" si="205"/>
        <v>50.721442849221027</v>
      </c>
    </row>
    <row r="1073" spans="1:43" x14ac:dyDescent="0.2">
      <c r="A1073">
        <v>21225</v>
      </c>
      <c r="B1073">
        <v>15</v>
      </c>
      <c r="C1073">
        <v>21</v>
      </c>
      <c r="D1073" t="s">
        <v>160</v>
      </c>
      <c r="E1073">
        <v>225</v>
      </c>
      <c r="F1073" t="s">
        <v>718</v>
      </c>
      <c r="G1073" t="s">
        <v>719</v>
      </c>
      <c r="H1073" t="s">
        <v>43</v>
      </c>
      <c r="I1073">
        <v>43</v>
      </c>
      <c r="J1073">
        <v>14</v>
      </c>
      <c r="K1073">
        <v>65</v>
      </c>
      <c r="L1073">
        <v>58</v>
      </c>
      <c r="M1073">
        <v>18</v>
      </c>
      <c r="N1073">
        <v>83</v>
      </c>
      <c r="O1073">
        <v>71</v>
      </c>
      <c r="P1073">
        <v>24</v>
      </c>
      <c r="Q1073">
        <v>98</v>
      </c>
      <c r="R1073">
        <v>3550</v>
      </c>
      <c r="S1073" s="1">
        <v>0.97199375600000004</v>
      </c>
      <c r="T1073">
        <f t="shared" si="195"/>
        <v>1</v>
      </c>
      <c r="U1073">
        <f t="shared" si="196"/>
        <v>3450.5778338</v>
      </c>
      <c r="V1073">
        <f t="shared" si="197"/>
        <v>1457.990634</v>
      </c>
      <c r="W1073">
        <v>24.69</v>
      </c>
      <c r="X1073">
        <f t="shared" si="198"/>
        <v>23.998525835640002</v>
      </c>
      <c r="Y1073">
        <v>0</v>
      </c>
      <c r="Z1073">
        <v>0</v>
      </c>
      <c r="AA1073">
        <v>0</v>
      </c>
      <c r="AB1073" s="3">
        <v>0.1</v>
      </c>
      <c r="AC1073">
        <v>25</v>
      </c>
      <c r="AD1073">
        <f t="shared" si="199"/>
        <v>0.11016807219002084</v>
      </c>
      <c r="AE1073">
        <v>1630000</v>
      </c>
      <c r="AF1073">
        <v>0</v>
      </c>
      <c r="AG1073">
        <v>0</v>
      </c>
      <c r="AH1073">
        <v>37800</v>
      </c>
      <c r="AI1073">
        <v>0.152993167316993</v>
      </c>
      <c r="AJ1073">
        <v>0.15344650223125</v>
      </c>
      <c r="AK1073" s="2">
        <f t="shared" si="194"/>
        <v>0.30154899180154249</v>
      </c>
      <c r="AL1073" s="2">
        <f t="shared" si="200"/>
        <v>0.35584887696120082</v>
      </c>
      <c r="AM1073">
        <f t="shared" si="201"/>
        <v>0.31925294892842393</v>
      </c>
      <c r="AN1073">
        <f t="shared" si="202"/>
        <v>0.38336719185776108</v>
      </c>
      <c r="AO1073">
        <f t="shared" si="203"/>
        <v>0.19205527097989625</v>
      </c>
      <c r="AP1073">
        <f t="shared" si="204"/>
        <v>0.13775538582023791</v>
      </c>
      <c r="AQ1073">
        <f t="shared" si="205"/>
        <v>49.776896888318689</v>
      </c>
    </row>
    <row r="1074" spans="1:43" x14ac:dyDescent="0.2">
      <c r="A1074">
        <v>21227</v>
      </c>
      <c r="B1074">
        <v>15</v>
      </c>
      <c r="C1074">
        <v>21</v>
      </c>
      <c r="D1074" t="s">
        <v>456</v>
      </c>
      <c r="E1074">
        <v>227</v>
      </c>
      <c r="F1074" t="s">
        <v>718</v>
      </c>
      <c r="G1074" t="s">
        <v>719</v>
      </c>
      <c r="H1074" t="s">
        <v>43</v>
      </c>
      <c r="I1074">
        <v>43</v>
      </c>
      <c r="J1074">
        <v>14</v>
      </c>
      <c r="K1074">
        <v>65</v>
      </c>
      <c r="L1074">
        <v>58</v>
      </c>
      <c r="M1074">
        <v>18</v>
      </c>
      <c r="N1074">
        <v>83</v>
      </c>
      <c r="O1074">
        <v>71</v>
      </c>
      <c r="P1074">
        <v>24</v>
      </c>
      <c r="Q1074">
        <v>98</v>
      </c>
      <c r="R1074">
        <v>3550</v>
      </c>
      <c r="S1074" s="1">
        <v>0.95213011700000005</v>
      </c>
      <c r="T1074">
        <f t="shared" si="195"/>
        <v>1</v>
      </c>
      <c r="U1074">
        <f t="shared" si="196"/>
        <v>3380.0619153500002</v>
      </c>
      <c r="V1074">
        <f t="shared" si="197"/>
        <v>1428.1951755</v>
      </c>
      <c r="W1074">
        <v>24.69</v>
      </c>
      <c r="X1074">
        <f t="shared" si="198"/>
        <v>23.508092588730001</v>
      </c>
      <c r="Y1074">
        <v>0</v>
      </c>
      <c r="Z1074">
        <v>0</v>
      </c>
      <c r="AA1074">
        <v>0</v>
      </c>
      <c r="AB1074" s="3">
        <v>0.1</v>
      </c>
      <c r="AC1074">
        <v>25</v>
      </c>
      <c r="AD1074">
        <f t="shared" si="199"/>
        <v>0.11016807219002084</v>
      </c>
      <c r="AE1074">
        <v>1630000</v>
      </c>
      <c r="AF1074">
        <v>0</v>
      </c>
      <c r="AG1074">
        <v>0</v>
      </c>
      <c r="AH1074">
        <v>37800</v>
      </c>
      <c r="AI1074">
        <v>0.15217578915743199</v>
      </c>
      <c r="AJ1074">
        <v>0.15300889166512499</v>
      </c>
      <c r="AK1074" s="2">
        <f t="shared" si="194"/>
        <v>0.29697314713271666</v>
      </c>
      <c r="AL1074" s="2">
        <f t="shared" si="200"/>
        <v>0.35156469196072249</v>
      </c>
      <c r="AM1074">
        <f t="shared" si="201"/>
        <v>0.31477219709909277</v>
      </c>
      <c r="AN1074">
        <f t="shared" si="202"/>
        <v>0.37923081532082947</v>
      </c>
      <c r="AO1074">
        <f t="shared" si="203"/>
        <v>0.19025656634610599</v>
      </c>
      <c r="AP1074">
        <f t="shared" si="204"/>
        <v>0.13566502151810014</v>
      </c>
      <c r="AQ1074">
        <f t="shared" si="205"/>
        <v>50.044262338450451</v>
      </c>
    </row>
    <row r="1075" spans="1:43" x14ac:dyDescent="0.2">
      <c r="A1075">
        <v>21229</v>
      </c>
      <c r="B1075">
        <v>15</v>
      </c>
      <c r="C1075">
        <v>21</v>
      </c>
      <c r="D1075" t="s">
        <v>83</v>
      </c>
      <c r="E1075">
        <v>229</v>
      </c>
      <c r="F1075" t="s">
        <v>718</v>
      </c>
      <c r="G1075" t="s">
        <v>719</v>
      </c>
      <c r="H1075" t="s">
        <v>43</v>
      </c>
      <c r="I1075">
        <v>43</v>
      </c>
      <c r="J1075">
        <v>14</v>
      </c>
      <c r="K1075">
        <v>65</v>
      </c>
      <c r="L1075">
        <v>58</v>
      </c>
      <c r="M1075">
        <v>18</v>
      </c>
      <c r="N1075">
        <v>83</v>
      </c>
      <c r="O1075">
        <v>71</v>
      </c>
      <c r="P1075">
        <v>24</v>
      </c>
      <c r="Q1075">
        <v>98</v>
      </c>
      <c r="R1075">
        <v>3550</v>
      </c>
      <c r="S1075" s="1">
        <v>0.95152795899999998</v>
      </c>
      <c r="T1075">
        <f t="shared" si="195"/>
        <v>1</v>
      </c>
      <c r="U1075">
        <f t="shared" si="196"/>
        <v>3377.9242544499998</v>
      </c>
      <c r="V1075">
        <f t="shared" si="197"/>
        <v>1427.2919385</v>
      </c>
      <c r="W1075">
        <v>24.69</v>
      </c>
      <c r="X1075">
        <f t="shared" si="198"/>
        <v>23.493225307710002</v>
      </c>
      <c r="Y1075">
        <v>0</v>
      </c>
      <c r="Z1075">
        <v>0</v>
      </c>
      <c r="AA1075">
        <v>0</v>
      </c>
      <c r="AB1075" s="3">
        <v>0.1</v>
      </c>
      <c r="AC1075">
        <v>25</v>
      </c>
      <c r="AD1075">
        <f t="shared" si="199"/>
        <v>0.11016807219002084</v>
      </c>
      <c r="AE1075">
        <v>1630000</v>
      </c>
      <c r="AF1075">
        <v>0</v>
      </c>
      <c r="AG1075">
        <v>0</v>
      </c>
      <c r="AH1075">
        <v>37800</v>
      </c>
      <c r="AI1075">
        <v>0.15075421653322499</v>
      </c>
      <c r="AJ1075">
        <v>0.15225519919012501</v>
      </c>
      <c r="AK1075" s="2">
        <f t="shared" si="194"/>
        <v>0.29958393931637689</v>
      </c>
      <c r="AL1075" s="2">
        <f t="shared" si="200"/>
        <v>0.35469026805839393</v>
      </c>
      <c r="AM1075">
        <f t="shared" si="201"/>
        <v>0.31755082964404407</v>
      </c>
      <c r="AN1075">
        <f t="shared" si="202"/>
        <v>0.38261727568755211</v>
      </c>
      <c r="AO1075">
        <f t="shared" si="203"/>
        <v>0.19196402771663232</v>
      </c>
      <c r="AP1075">
        <f t="shared" si="204"/>
        <v>0.1368576989746153</v>
      </c>
      <c r="AQ1075">
        <f t="shared" si="205"/>
        <v>50.516166574198955</v>
      </c>
    </row>
    <row r="1076" spans="1:43" x14ac:dyDescent="0.2">
      <c r="A1076">
        <v>21231</v>
      </c>
      <c r="B1076">
        <v>15</v>
      </c>
      <c r="C1076">
        <v>21</v>
      </c>
      <c r="D1076" t="s">
        <v>457</v>
      </c>
      <c r="E1076">
        <v>231</v>
      </c>
      <c r="F1076" t="s">
        <v>718</v>
      </c>
      <c r="G1076" t="s">
        <v>719</v>
      </c>
      <c r="H1076" t="s">
        <v>43</v>
      </c>
      <c r="I1076">
        <v>43</v>
      </c>
      <c r="J1076">
        <v>14</v>
      </c>
      <c r="K1076">
        <v>65</v>
      </c>
      <c r="L1076">
        <v>58</v>
      </c>
      <c r="M1076">
        <v>18</v>
      </c>
      <c r="N1076">
        <v>83</v>
      </c>
      <c r="O1076">
        <v>71</v>
      </c>
      <c r="P1076">
        <v>24</v>
      </c>
      <c r="Q1076">
        <v>98</v>
      </c>
      <c r="R1076">
        <v>3550</v>
      </c>
      <c r="S1076" s="1">
        <v>0.94027109399999997</v>
      </c>
      <c r="T1076">
        <f t="shared" si="195"/>
        <v>1</v>
      </c>
      <c r="U1076">
        <f t="shared" si="196"/>
        <v>3337.9623836999999</v>
      </c>
      <c r="V1076">
        <f t="shared" si="197"/>
        <v>1410.406641</v>
      </c>
      <c r="W1076">
        <v>24.69</v>
      </c>
      <c r="X1076">
        <f t="shared" si="198"/>
        <v>23.215293310860002</v>
      </c>
      <c r="Y1076">
        <v>0</v>
      </c>
      <c r="Z1076">
        <v>0</v>
      </c>
      <c r="AA1076">
        <v>0</v>
      </c>
      <c r="AB1076" s="3">
        <v>0.1</v>
      </c>
      <c r="AC1076">
        <v>25</v>
      </c>
      <c r="AD1076">
        <f t="shared" si="199"/>
        <v>0.11016807219002084</v>
      </c>
      <c r="AE1076">
        <v>1630000</v>
      </c>
      <c r="AF1076">
        <v>0</v>
      </c>
      <c r="AG1076">
        <v>0</v>
      </c>
      <c r="AH1076">
        <v>37800</v>
      </c>
      <c r="AI1076">
        <v>0.149866965007658</v>
      </c>
      <c r="AJ1076">
        <v>0.15119566092737499</v>
      </c>
      <c r="AK1076" s="2">
        <f t="shared" si="194"/>
        <v>0.29779240290856157</v>
      </c>
      <c r="AL1076" s="2">
        <f t="shared" si="200"/>
        <v>0.3532249754911892</v>
      </c>
      <c r="AM1076">
        <f t="shared" si="201"/>
        <v>0.31586566191362275</v>
      </c>
      <c r="AN1076">
        <f t="shared" si="202"/>
        <v>0.38131731829025778</v>
      </c>
      <c r="AO1076">
        <f t="shared" si="203"/>
        <v>0.19147185134766048</v>
      </c>
      <c r="AP1076">
        <f t="shared" si="204"/>
        <v>0.13603927876503286</v>
      </c>
      <c r="AQ1076">
        <f t="shared" si="205"/>
        <v>50.815235457434582</v>
      </c>
    </row>
    <row r="1077" spans="1:43" x14ac:dyDescent="0.2">
      <c r="A1077">
        <v>21233</v>
      </c>
      <c r="B1077">
        <v>15</v>
      </c>
      <c r="C1077">
        <v>21</v>
      </c>
      <c r="D1077" t="s">
        <v>458</v>
      </c>
      <c r="E1077">
        <v>233</v>
      </c>
      <c r="F1077" t="s">
        <v>718</v>
      </c>
      <c r="G1077" t="s">
        <v>719</v>
      </c>
      <c r="H1077" t="s">
        <v>43</v>
      </c>
      <c r="I1077">
        <v>43</v>
      </c>
      <c r="J1077">
        <v>14</v>
      </c>
      <c r="K1077">
        <v>65</v>
      </c>
      <c r="L1077">
        <v>58</v>
      </c>
      <c r="M1077">
        <v>18</v>
      </c>
      <c r="N1077">
        <v>83</v>
      </c>
      <c r="O1077">
        <v>71</v>
      </c>
      <c r="P1077">
        <v>24</v>
      </c>
      <c r="Q1077">
        <v>98</v>
      </c>
      <c r="R1077">
        <v>3550</v>
      </c>
      <c r="S1077" s="1">
        <v>0.96819612099999997</v>
      </c>
      <c r="T1077">
        <f t="shared" si="195"/>
        <v>1</v>
      </c>
      <c r="U1077">
        <f t="shared" si="196"/>
        <v>3437.0962295499999</v>
      </c>
      <c r="V1077">
        <f t="shared" si="197"/>
        <v>1452.2941814999999</v>
      </c>
      <c r="W1077">
        <v>24.69</v>
      </c>
      <c r="X1077">
        <f t="shared" si="198"/>
        <v>23.90476222749</v>
      </c>
      <c r="Y1077">
        <v>0</v>
      </c>
      <c r="Z1077">
        <v>0</v>
      </c>
      <c r="AA1077">
        <v>0</v>
      </c>
      <c r="AB1077" s="3">
        <v>0.1</v>
      </c>
      <c r="AC1077">
        <v>25</v>
      </c>
      <c r="AD1077">
        <f t="shared" si="199"/>
        <v>0.11016807219002084</v>
      </c>
      <c r="AE1077">
        <v>1630000</v>
      </c>
      <c r="AF1077">
        <v>0</v>
      </c>
      <c r="AG1077">
        <v>0</v>
      </c>
      <c r="AH1077">
        <v>37800</v>
      </c>
      <c r="AI1077">
        <v>0.15285971613260901</v>
      </c>
      <c r="AJ1077">
        <v>0.153651915049625</v>
      </c>
      <c r="AK1077" s="2">
        <f t="shared" si="194"/>
        <v>0.30063305557470732</v>
      </c>
      <c r="AL1077" s="2">
        <f t="shared" si="200"/>
        <v>0.35498034618669677</v>
      </c>
      <c r="AM1077">
        <f t="shared" si="201"/>
        <v>0.31835246879497059</v>
      </c>
      <c r="AN1077">
        <f t="shared" si="202"/>
        <v>0.38252268540966627</v>
      </c>
      <c r="AO1077">
        <f t="shared" si="203"/>
        <v>0.19168425305246206</v>
      </c>
      <c r="AP1077">
        <f t="shared" si="204"/>
        <v>0.13733696244047264</v>
      </c>
      <c r="AQ1077">
        <f t="shared" si="205"/>
        <v>49.820353634234309</v>
      </c>
    </row>
    <row r="1078" spans="1:43" x14ac:dyDescent="0.2">
      <c r="A1078">
        <v>21235</v>
      </c>
      <c r="B1078">
        <v>15</v>
      </c>
      <c r="C1078">
        <v>21</v>
      </c>
      <c r="D1078" t="s">
        <v>599</v>
      </c>
      <c r="E1078">
        <v>235</v>
      </c>
      <c r="F1078" t="s">
        <v>718</v>
      </c>
      <c r="G1078" t="s">
        <v>719</v>
      </c>
      <c r="H1078" t="s">
        <v>43</v>
      </c>
      <c r="I1078">
        <v>43</v>
      </c>
      <c r="J1078">
        <v>14</v>
      </c>
      <c r="K1078">
        <v>65</v>
      </c>
      <c r="L1078">
        <v>58</v>
      </c>
      <c r="M1078">
        <v>18</v>
      </c>
      <c r="N1078">
        <v>83</v>
      </c>
      <c r="O1078">
        <v>71</v>
      </c>
      <c r="P1078">
        <v>24</v>
      </c>
      <c r="Q1078">
        <v>98</v>
      </c>
      <c r="R1078">
        <v>3550</v>
      </c>
      <c r="S1078" s="1">
        <v>0.93618234</v>
      </c>
      <c r="T1078">
        <f t="shared" si="195"/>
        <v>1</v>
      </c>
      <c r="U1078">
        <f t="shared" si="196"/>
        <v>3323.4473069999999</v>
      </c>
      <c r="V1078">
        <f t="shared" si="197"/>
        <v>1404.27351</v>
      </c>
      <c r="W1078">
        <v>24.69</v>
      </c>
      <c r="X1078">
        <f t="shared" si="198"/>
        <v>23.114341974600002</v>
      </c>
      <c r="Y1078">
        <v>0</v>
      </c>
      <c r="Z1078">
        <v>0</v>
      </c>
      <c r="AA1078">
        <v>0</v>
      </c>
      <c r="AB1078" s="3">
        <v>0.1</v>
      </c>
      <c r="AC1078">
        <v>25</v>
      </c>
      <c r="AD1078">
        <f t="shared" si="199"/>
        <v>0.11016807219002084</v>
      </c>
      <c r="AE1078">
        <v>1630000</v>
      </c>
      <c r="AF1078">
        <v>0</v>
      </c>
      <c r="AG1078">
        <v>0</v>
      </c>
      <c r="AH1078">
        <v>37800</v>
      </c>
      <c r="AI1078">
        <v>0.14874672571415201</v>
      </c>
      <c r="AJ1078">
        <v>0.15039333750412501</v>
      </c>
      <c r="AK1078" s="2">
        <f t="shared" si="194"/>
        <v>0.29873043491846407</v>
      </c>
      <c r="AL1078" s="2">
        <f t="shared" si="200"/>
        <v>0.35458048052881069</v>
      </c>
      <c r="AM1078">
        <f t="shared" si="201"/>
        <v>0.31693980700300295</v>
      </c>
      <c r="AN1078">
        <f t="shared" si="202"/>
        <v>0.38288439199333441</v>
      </c>
      <c r="AO1078">
        <f t="shared" si="203"/>
        <v>0.19231784168085567</v>
      </c>
      <c r="AP1078">
        <f t="shared" si="204"/>
        <v>0.13646779607050899</v>
      </c>
      <c r="AQ1078">
        <f t="shared" si="205"/>
        <v>51.197934459344523</v>
      </c>
    </row>
    <row r="1079" spans="1:43" x14ac:dyDescent="0.2">
      <c r="A1079">
        <v>21237</v>
      </c>
      <c r="B1079">
        <v>15</v>
      </c>
      <c r="C1079">
        <v>21</v>
      </c>
      <c r="D1079" t="s">
        <v>774</v>
      </c>
      <c r="E1079">
        <v>237</v>
      </c>
      <c r="F1079" t="s">
        <v>718</v>
      </c>
      <c r="G1079" t="s">
        <v>719</v>
      </c>
      <c r="H1079" t="s">
        <v>43</v>
      </c>
      <c r="I1079">
        <v>43</v>
      </c>
      <c r="J1079">
        <v>14</v>
      </c>
      <c r="K1079">
        <v>65</v>
      </c>
      <c r="L1079">
        <v>58</v>
      </c>
      <c r="M1079">
        <v>18</v>
      </c>
      <c r="N1079">
        <v>83</v>
      </c>
      <c r="O1079">
        <v>71</v>
      </c>
      <c r="P1079">
        <v>24</v>
      </c>
      <c r="Q1079">
        <v>98</v>
      </c>
      <c r="R1079">
        <v>3550</v>
      </c>
      <c r="S1079" s="1">
        <v>0.94875743000000001</v>
      </c>
      <c r="T1079">
        <f t="shared" si="195"/>
        <v>1</v>
      </c>
      <c r="U1079">
        <f t="shared" si="196"/>
        <v>3368.0888765</v>
      </c>
      <c r="V1079">
        <f t="shared" si="197"/>
        <v>1423.1361449999999</v>
      </c>
      <c r="W1079">
        <v>24.69</v>
      </c>
      <c r="X1079">
        <f t="shared" si="198"/>
        <v>23.424820946700002</v>
      </c>
      <c r="Y1079">
        <v>0</v>
      </c>
      <c r="Z1079">
        <v>0</v>
      </c>
      <c r="AA1079">
        <v>0</v>
      </c>
      <c r="AB1079" s="3">
        <v>0.1</v>
      </c>
      <c r="AC1079">
        <v>25</v>
      </c>
      <c r="AD1079">
        <f t="shared" si="199"/>
        <v>0.11016807219002084</v>
      </c>
      <c r="AE1079">
        <v>1630000</v>
      </c>
      <c r="AF1079">
        <v>0</v>
      </c>
      <c r="AG1079">
        <v>0</v>
      </c>
      <c r="AH1079">
        <v>37800</v>
      </c>
      <c r="AI1079">
        <v>0.14479862904557</v>
      </c>
      <c r="AJ1079">
        <v>0.145845823101625</v>
      </c>
      <c r="AK1079" s="2">
        <f t="shared" si="194"/>
        <v>0.31099770300491875</v>
      </c>
      <c r="AL1079" s="2">
        <f t="shared" si="200"/>
        <v>0.36837056261197093</v>
      </c>
      <c r="AM1079">
        <f t="shared" si="201"/>
        <v>0.32970357399789213</v>
      </c>
      <c r="AN1079">
        <f t="shared" si="202"/>
        <v>0.39744621189816798</v>
      </c>
      <c r="AO1079">
        <f t="shared" si="203"/>
        <v>0.19944466130899768</v>
      </c>
      <c r="AP1079">
        <f t="shared" si="204"/>
        <v>0.14207180170194553</v>
      </c>
      <c r="AQ1079">
        <f t="shared" si="205"/>
        <v>52.593903439227631</v>
      </c>
    </row>
    <row r="1080" spans="1:43" x14ac:dyDescent="0.2">
      <c r="A1080">
        <v>21239</v>
      </c>
      <c r="B1080">
        <v>15</v>
      </c>
      <c r="C1080">
        <v>21</v>
      </c>
      <c r="D1080" t="s">
        <v>556</v>
      </c>
      <c r="E1080">
        <v>239</v>
      </c>
      <c r="F1080" t="s">
        <v>718</v>
      </c>
      <c r="G1080" t="s">
        <v>719</v>
      </c>
      <c r="H1080" t="s">
        <v>43</v>
      </c>
      <c r="I1080">
        <v>43</v>
      </c>
      <c r="J1080">
        <v>14</v>
      </c>
      <c r="K1080">
        <v>65</v>
      </c>
      <c r="L1080">
        <v>58</v>
      </c>
      <c r="M1080">
        <v>18</v>
      </c>
      <c r="N1080">
        <v>83</v>
      </c>
      <c r="O1080">
        <v>71</v>
      </c>
      <c r="P1080">
        <v>24</v>
      </c>
      <c r="Q1080">
        <v>98</v>
      </c>
      <c r="R1080">
        <v>3550</v>
      </c>
      <c r="S1080" s="1">
        <v>0.95359288499999995</v>
      </c>
      <c r="T1080">
        <f t="shared" si="195"/>
        <v>1</v>
      </c>
      <c r="U1080">
        <f t="shared" si="196"/>
        <v>3385.25474175</v>
      </c>
      <c r="V1080">
        <f t="shared" si="197"/>
        <v>1430.3893274999998</v>
      </c>
      <c r="W1080">
        <v>24.69</v>
      </c>
      <c r="X1080">
        <f t="shared" si="198"/>
        <v>23.544208330650001</v>
      </c>
      <c r="Y1080">
        <v>0</v>
      </c>
      <c r="Z1080">
        <v>0</v>
      </c>
      <c r="AA1080">
        <v>0</v>
      </c>
      <c r="AB1080" s="3">
        <v>0.1</v>
      </c>
      <c r="AC1080">
        <v>25</v>
      </c>
      <c r="AD1080">
        <f t="shared" si="199"/>
        <v>0.11016807219002084</v>
      </c>
      <c r="AE1080">
        <v>1630000</v>
      </c>
      <c r="AF1080">
        <v>0</v>
      </c>
      <c r="AG1080">
        <v>0</v>
      </c>
      <c r="AH1080">
        <v>37800</v>
      </c>
      <c r="AI1080">
        <v>0.151049458014516</v>
      </c>
      <c r="AJ1080">
        <v>0.15177227250799999</v>
      </c>
      <c r="AK1080" s="2">
        <f t="shared" si="194"/>
        <v>0.29964723326695092</v>
      </c>
      <c r="AL1080" s="2">
        <f t="shared" si="200"/>
        <v>0.35464585110195668</v>
      </c>
      <c r="AM1080">
        <f t="shared" si="201"/>
        <v>0.31757900548572676</v>
      </c>
      <c r="AN1080">
        <f t="shared" si="202"/>
        <v>0.38251827256305554</v>
      </c>
      <c r="AO1080">
        <f t="shared" si="203"/>
        <v>0.19188523112476871</v>
      </c>
      <c r="AP1080">
        <f t="shared" si="204"/>
        <v>0.13688661328976295</v>
      </c>
      <c r="AQ1080">
        <f t="shared" si="205"/>
        <v>50.41742760456242</v>
      </c>
    </row>
    <row r="1081" spans="1:43" x14ac:dyDescent="0.2">
      <c r="A1081">
        <v>22001</v>
      </c>
      <c r="B1081">
        <v>12</v>
      </c>
      <c r="C1081">
        <v>22</v>
      </c>
      <c r="D1081" t="s">
        <v>775</v>
      </c>
      <c r="E1081">
        <v>1</v>
      </c>
      <c r="F1081" t="s">
        <v>776</v>
      </c>
      <c r="G1081" t="s">
        <v>777</v>
      </c>
      <c r="H1081" t="s">
        <v>107</v>
      </c>
      <c r="I1081">
        <v>43</v>
      </c>
      <c r="J1081">
        <v>14</v>
      </c>
      <c r="K1081">
        <v>65</v>
      </c>
      <c r="L1081">
        <v>58</v>
      </c>
      <c r="M1081">
        <v>18</v>
      </c>
      <c r="N1081">
        <v>83</v>
      </c>
      <c r="O1081">
        <v>71</v>
      </c>
      <c r="P1081">
        <v>24</v>
      </c>
      <c r="Q1081">
        <v>98</v>
      </c>
      <c r="R1081">
        <v>3550</v>
      </c>
      <c r="S1081" s="1">
        <v>0.92129263500000003</v>
      </c>
      <c r="T1081">
        <f t="shared" si="195"/>
        <v>1</v>
      </c>
      <c r="U1081">
        <f t="shared" si="196"/>
        <v>3270.5888542500002</v>
      </c>
      <c r="V1081">
        <f t="shared" si="197"/>
        <v>1381.9389525000001</v>
      </c>
      <c r="W1081">
        <v>24.69</v>
      </c>
      <c r="X1081">
        <f t="shared" si="198"/>
        <v>22.746715158150003</v>
      </c>
      <c r="Y1081">
        <v>0</v>
      </c>
      <c r="Z1081">
        <v>0</v>
      </c>
      <c r="AA1081">
        <v>0</v>
      </c>
      <c r="AB1081" s="3">
        <v>0.1</v>
      </c>
      <c r="AC1081">
        <v>25</v>
      </c>
      <c r="AD1081">
        <f t="shared" si="199"/>
        <v>0.11016807219002084</v>
      </c>
      <c r="AE1081">
        <v>1630000</v>
      </c>
      <c r="AF1081">
        <v>0</v>
      </c>
      <c r="AG1081">
        <v>0</v>
      </c>
      <c r="AH1081">
        <v>37800</v>
      </c>
      <c r="AI1081">
        <v>0.159632287762449</v>
      </c>
      <c r="AJ1081">
        <v>0.16040891709312499</v>
      </c>
      <c r="AK1081" s="2">
        <f t="shared" si="194"/>
        <v>0.27393233720424076</v>
      </c>
      <c r="AL1081" s="2">
        <f t="shared" si="200"/>
        <v>0.32597388551486595</v>
      </c>
      <c r="AM1081">
        <f t="shared" si="201"/>
        <v>0.29089998524619909</v>
      </c>
      <c r="AN1081">
        <f t="shared" si="202"/>
        <v>0.35234771135087894</v>
      </c>
      <c r="AO1081">
        <f t="shared" si="203"/>
        <v>0.17718093138322574</v>
      </c>
      <c r="AP1081">
        <f t="shared" si="204"/>
        <v>0.12513938307260053</v>
      </c>
      <c r="AQ1081">
        <f t="shared" si="205"/>
        <v>47.706671506756948</v>
      </c>
    </row>
    <row r="1082" spans="1:43" x14ac:dyDescent="0.2">
      <c r="A1082">
        <v>22003</v>
      </c>
      <c r="B1082">
        <v>18</v>
      </c>
      <c r="C1082">
        <v>22</v>
      </c>
      <c r="D1082" t="s">
        <v>778</v>
      </c>
      <c r="E1082">
        <v>3</v>
      </c>
      <c r="F1082" t="s">
        <v>776</v>
      </c>
      <c r="G1082" t="s">
        <v>777</v>
      </c>
      <c r="H1082" t="s">
        <v>111</v>
      </c>
      <c r="I1082">
        <v>43</v>
      </c>
      <c r="J1082">
        <v>14</v>
      </c>
      <c r="K1082">
        <v>65</v>
      </c>
      <c r="L1082">
        <v>58</v>
      </c>
      <c r="M1082">
        <v>18</v>
      </c>
      <c r="N1082">
        <v>83</v>
      </c>
      <c r="O1082">
        <v>71</v>
      </c>
      <c r="P1082">
        <v>24</v>
      </c>
      <c r="Q1082">
        <v>98</v>
      </c>
      <c r="R1082">
        <v>3550</v>
      </c>
      <c r="S1082" s="1">
        <v>0.92331787600000004</v>
      </c>
      <c r="T1082">
        <f t="shared" si="195"/>
        <v>1</v>
      </c>
      <c r="U1082">
        <f t="shared" si="196"/>
        <v>3277.7784598000003</v>
      </c>
      <c r="V1082">
        <f t="shared" si="197"/>
        <v>1384.9768140000001</v>
      </c>
      <c r="W1082">
        <v>24.69</v>
      </c>
      <c r="X1082">
        <f t="shared" si="198"/>
        <v>22.796718358440003</v>
      </c>
      <c r="Y1082">
        <v>0</v>
      </c>
      <c r="Z1082">
        <v>0</v>
      </c>
      <c r="AA1082">
        <v>0</v>
      </c>
      <c r="AB1082" s="3">
        <v>0.1</v>
      </c>
      <c r="AC1082">
        <v>25</v>
      </c>
      <c r="AD1082">
        <f t="shared" si="199"/>
        <v>0.11016807219002084</v>
      </c>
      <c r="AE1082">
        <v>1630000</v>
      </c>
      <c r="AF1082">
        <v>0</v>
      </c>
      <c r="AG1082">
        <v>0</v>
      </c>
      <c r="AH1082">
        <v>37800</v>
      </c>
      <c r="AI1082">
        <v>0.15708766729941601</v>
      </c>
      <c r="AJ1082">
        <v>0.159923242228875</v>
      </c>
      <c r="AK1082" s="2">
        <f t="shared" si="194"/>
        <v>0.27898162178108071</v>
      </c>
      <c r="AL1082" s="2">
        <f t="shared" si="200"/>
        <v>0.33186617700011412</v>
      </c>
      <c r="AM1082">
        <f t="shared" si="201"/>
        <v>0.29622412414584726</v>
      </c>
      <c r="AN1082">
        <f t="shared" si="202"/>
        <v>0.35866722527863037</v>
      </c>
      <c r="AO1082">
        <f t="shared" si="203"/>
        <v>0.1803305821999529</v>
      </c>
      <c r="AP1082">
        <f t="shared" si="204"/>
        <v>0.1274460269809195</v>
      </c>
      <c r="AQ1082">
        <f t="shared" si="205"/>
        <v>48.479458923021149</v>
      </c>
    </row>
    <row r="1083" spans="1:43" x14ac:dyDescent="0.2">
      <c r="A1083">
        <v>22005</v>
      </c>
      <c r="B1083">
        <v>12</v>
      </c>
      <c r="C1083">
        <v>22</v>
      </c>
      <c r="D1083" t="s">
        <v>779</v>
      </c>
      <c r="E1083">
        <v>5</v>
      </c>
      <c r="F1083" t="s">
        <v>776</v>
      </c>
      <c r="G1083" t="s">
        <v>777</v>
      </c>
      <c r="H1083" t="s">
        <v>107</v>
      </c>
      <c r="I1083">
        <v>43</v>
      </c>
      <c r="J1083">
        <v>14</v>
      </c>
      <c r="K1083">
        <v>65</v>
      </c>
      <c r="L1083">
        <v>58</v>
      </c>
      <c r="M1083">
        <v>18</v>
      </c>
      <c r="N1083">
        <v>83</v>
      </c>
      <c r="O1083">
        <v>71</v>
      </c>
      <c r="P1083">
        <v>24</v>
      </c>
      <c r="Q1083">
        <v>98</v>
      </c>
      <c r="R1083">
        <v>3550</v>
      </c>
      <c r="S1083" s="1">
        <v>0.91782125800000003</v>
      </c>
      <c r="T1083">
        <f t="shared" si="195"/>
        <v>1</v>
      </c>
      <c r="U1083">
        <f t="shared" si="196"/>
        <v>3258.2654659</v>
      </c>
      <c r="V1083">
        <f t="shared" si="197"/>
        <v>1376.7318870000001</v>
      </c>
      <c r="W1083">
        <v>24.69</v>
      </c>
      <c r="X1083">
        <f t="shared" si="198"/>
        <v>22.661006860020002</v>
      </c>
      <c r="Y1083">
        <v>0</v>
      </c>
      <c r="Z1083">
        <v>0</v>
      </c>
      <c r="AA1083">
        <v>0</v>
      </c>
      <c r="AB1083" s="3">
        <v>0.1</v>
      </c>
      <c r="AC1083">
        <v>25</v>
      </c>
      <c r="AD1083">
        <f t="shared" si="199"/>
        <v>0.11016807219002084</v>
      </c>
      <c r="AE1083">
        <v>1630000</v>
      </c>
      <c r="AF1083">
        <v>0</v>
      </c>
      <c r="AG1083">
        <v>0</v>
      </c>
      <c r="AH1083">
        <v>37800</v>
      </c>
      <c r="AI1083">
        <v>0.159206515451078</v>
      </c>
      <c r="AJ1083">
        <v>0.16034459352712499</v>
      </c>
      <c r="AK1083" s="2">
        <f t="shared" si="194"/>
        <v>0.27363000389569514</v>
      </c>
      <c r="AL1083" s="2">
        <f t="shared" si="200"/>
        <v>0.32581072898717484</v>
      </c>
      <c r="AM1083">
        <f t="shared" si="201"/>
        <v>0.29064302919313123</v>
      </c>
      <c r="AN1083">
        <f t="shared" si="202"/>
        <v>0.35225508739375555</v>
      </c>
      <c r="AO1083">
        <f t="shared" si="203"/>
        <v>0.17718199448206723</v>
      </c>
      <c r="AP1083">
        <f t="shared" si="204"/>
        <v>0.12500126939058756</v>
      </c>
      <c r="AQ1083">
        <f t="shared" si="205"/>
        <v>47.834255354300488</v>
      </c>
    </row>
    <row r="1084" spans="1:43" x14ac:dyDescent="0.2">
      <c r="A1084">
        <v>22007</v>
      </c>
      <c r="B1084">
        <v>12</v>
      </c>
      <c r="C1084">
        <v>22</v>
      </c>
      <c r="D1084" t="s">
        <v>780</v>
      </c>
      <c r="E1084">
        <v>7</v>
      </c>
      <c r="F1084" t="s">
        <v>776</v>
      </c>
      <c r="G1084" t="s">
        <v>777</v>
      </c>
      <c r="H1084" t="s">
        <v>107</v>
      </c>
      <c r="I1084">
        <v>43</v>
      </c>
      <c r="J1084">
        <v>14</v>
      </c>
      <c r="K1084">
        <v>65</v>
      </c>
      <c r="L1084">
        <v>58</v>
      </c>
      <c r="M1084">
        <v>18</v>
      </c>
      <c r="N1084">
        <v>83</v>
      </c>
      <c r="O1084">
        <v>71</v>
      </c>
      <c r="P1084">
        <v>24</v>
      </c>
      <c r="Q1084">
        <v>98</v>
      </c>
      <c r="R1084">
        <v>3550</v>
      </c>
      <c r="S1084" s="1">
        <v>0.91752166899999998</v>
      </c>
      <c r="T1084">
        <f t="shared" si="195"/>
        <v>1</v>
      </c>
      <c r="U1084">
        <f t="shared" si="196"/>
        <v>3257.2019249499999</v>
      </c>
      <c r="V1084">
        <f t="shared" si="197"/>
        <v>1376.2825035000001</v>
      </c>
      <c r="W1084">
        <v>24.69</v>
      </c>
      <c r="X1084">
        <f t="shared" si="198"/>
        <v>22.653610007610002</v>
      </c>
      <c r="Y1084">
        <v>0</v>
      </c>
      <c r="Z1084">
        <v>0</v>
      </c>
      <c r="AA1084">
        <v>0</v>
      </c>
      <c r="AB1084" s="3">
        <v>0.1</v>
      </c>
      <c r="AC1084">
        <v>25</v>
      </c>
      <c r="AD1084">
        <f t="shared" si="199"/>
        <v>0.11016807219002084</v>
      </c>
      <c r="AE1084">
        <v>1630000</v>
      </c>
      <c r="AF1084">
        <v>0</v>
      </c>
      <c r="AG1084">
        <v>0</v>
      </c>
      <c r="AH1084">
        <v>37800</v>
      </c>
      <c r="AI1084">
        <v>0.15941586688644099</v>
      </c>
      <c r="AJ1084">
        <v>0.161138554224625</v>
      </c>
      <c r="AK1084" s="2">
        <f t="shared" si="194"/>
        <v>0.27318146262610632</v>
      </c>
      <c r="AL1084" s="2">
        <f t="shared" si="200"/>
        <v>0.32529366185557773</v>
      </c>
      <c r="AM1084">
        <f t="shared" si="201"/>
        <v>0.29017214572301087</v>
      </c>
      <c r="AN1084">
        <f t="shared" si="202"/>
        <v>0.35170329244931403</v>
      </c>
      <c r="AO1084">
        <f t="shared" si="203"/>
        <v>0.17690856335647528</v>
      </c>
      <c r="AP1084">
        <f t="shared" si="204"/>
        <v>0.12479636412700383</v>
      </c>
      <c r="AQ1084">
        <f t="shared" si="205"/>
        <v>47.771437454090616</v>
      </c>
    </row>
    <row r="1085" spans="1:43" x14ac:dyDescent="0.2">
      <c r="A1085">
        <v>22009</v>
      </c>
      <c r="B1085">
        <v>18</v>
      </c>
      <c r="C1085">
        <v>22</v>
      </c>
      <c r="D1085" t="s">
        <v>781</v>
      </c>
      <c r="E1085">
        <v>9</v>
      </c>
      <c r="F1085" t="s">
        <v>776</v>
      </c>
      <c r="G1085" t="s">
        <v>777</v>
      </c>
      <c r="H1085" t="s">
        <v>111</v>
      </c>
      <c r="I1085">
        <v>43</v>
      </c>
      <c r="J1085">
        <v>14</v>
      </c>
      <c r="K1085">
        <v>65</v>
      </c>
      <c r="L1085">
        <v>58</v>
      </c>
      <c r="M1085">
        <v>18</v>
      </c>
      <c r="N1085">
        <v>83</v>
      </c>
      <c r="O1085">
        <v>71</v>
      </c>
      <c r="P1085">
        <v>24</v>
      </c>
      <c r="Q1085">
        <v>98</v>
      </c>
      <c r="R1085">
        <v>3550</v>
      </c>
      <c r="S1085" s="1">
        <v>0.923770176</v>
      </c>
      <c r="T1085">
        <f t="shared" si="195"/>
        <v>1</v>
      </c>
      <c r="U1085">
        <f t="shared" si="196"/>
        <v>3279.3841247999999</v>
      </c>
      <c r="V1085">
        <f t="shared" si="197"/>
        <v>1385.655264</v>
      </c>
      <c r="W1085">
        <v>24.69</v>
      </c>
      <c r="X1085">
        <f t="shared" si="198"/>
        <v>22.807885645440003</v>
      </c>
      <c r="Y1085">
        <v>0</v>
      </c>
      <c r="Z1085">
        <v>0</v>
      </c>
      <c r="AA1085">
        <v>0</v>
      </c>
      <c r="AB1085" s="3">
        <v>0.1</v>
      </c>
      <c r="AC1085">
        <v>25</v>
      </c>
      <c r="AD1085">
        <f t="shared" si="199"/>
        <v>0.11016807219002084</v>
      </c>
      <c r="AE1085">
        <v>1630000</v>
      </c>
      <c r="AF1085">
        <v>0</v>
      </c>
      <c r="AG1085">
        <v>0</v>
      </c>
      <c r="AH1085">
        <v>37800</v>
      </c>
      <c r="AI1085">
        <v>0.158807308429532</v>
      </c>
      <c r="AJ1085">
        <v>0.16030271922424999</v>
      </c>
      <c r="AK1085" s="2">
        <f t="shared" si="194"/>
        <v>0.27609585912577173</v>
      </c>
      <c r="AL1085" s="2">
        <f t="shared" si="200"/>
        <v>0.32840775520712512</v>
      </c>
      <c r="AM1085">
        <f t="shared" si="201"/>
        <v>0.29315165146726674</v>
      </c>
      <c r="AN1085">
        <f t="shared" si="202"/>
        <v>0.35491858897721767</v>
      </c>
      <c r="AO1085">
        <f t="shared" si="203"/>
        <v>0.17843963197599613</v>
      </c>
      <c r="AP1085">
        <f t="shared" si="204"/>
        <v>0.12612773589464274</v>
      </c>
      <c r="AQ1085">
        <f t="shared" si="205"/>
        <v>47.954500264920171</v>
      </c>
    </row>
    <row r="1086" spans="1:43" x14ac:dyDescent="0.2">
      <c r="A1086">
        <v>22011</v>
      </c>
      <c r="B1086">
        <v>18</v>
      </c>
      <c r="C1086">
        <v>22</v>
      </c>
      <c r="D1086" t="s">
        <v>782</v>
      </c>
      <c r="E1086">
        <v>11</v>
      </c>
      <c r="F1086" t="s">
        <v>776</v>
      </c>
      <c r="G1086" t="s">
        <v>777</v>
      </c>
      <c r="H1086" t="s">
        <v>111</v>
      </c>
      <c r="I1086">
        <v>43</v>
      </c>
      <c r="J1086">
        <v>14</v>
      </c>
      <c r="K1086">
        <v>65</v>
      </c>
      <c r="L1086">
        <v>58</v>
      </c>
      <c r="M1086">
        <v>18</v>
      </c>
      <c r="N1086">
        <v>83</v>
      </c>
      <c r="O1086">
        <v>71</v>
      </c>
      <c r="P1086">
        <v>24</v>
      </c>
      <c r="Q1086">
        <v>98</v>
      </c>
      <c r="R1086">
        <v>3550</v>
      </c>
      <c r="S1086" s="1">
        <v>0.92392001199999996</v>
      </c>
      <c r="T1086">
        <f t="shared" si="195"/>
        <v>1</v>
      </c>
      <c r="U1086">
        <f t="shared" si="196"/>
        <v>3279.9160425999999</v>
      </c>
      <c r="V1086">
        <f t="shared" si="197"/>
        <v>1385.8800179999998</v>
      </c>
      <c r="W1086">
        <v>24.69</v>
      </c>
      <c r="X1086">
        <f t="shared" si="198"/>
        <v>22.811585096280002</v>
      </c>
      <c r="Y1086">
        <v>0</v>
      </c>
      <c r="Z1086">
        <v>0</v>
      </c>
      <c r="AA1086">
        <v>0</v>
      </c>
      <c r="AB1086" s="3">
        <v>0.1</v>
      </c>
      <c r="AC1086">
        <v>25</v>
      </c>
      <c r="AD1086">
        <f t="shared" si="199"/>
        <v>0.11016807219002084</v>
      </c>
      <c r="AE1086">
        <v>1630000</v>
      </c>
      <c r="AF1086">
        <v>0</v>
      </c>
      <c r="AG1086">
        <v>0</v>
      </c>
      <c r="AH1086">
        <v>37800</v>
      </c>
      <c r="AI1086">
        <v>0.156228804612565</v>
      </c>
      <c r="AJ1086">
        <v>0.15697103052237499</v>
      </c>
      <c r="AK1086" s="2">
        <f t="shared" si="194"/>
        <v>0.28069825033512147</v>
      </c>
      <c r="AL1086" s="2">
        <f t="shared" si="200"/>
        <v>0.33387353664757252</v>
      </c>
      <c r="AM1086">
        <f t="shared" si="201"/>
        <v>0.29803554278642663</v>
      </c>
      <c r="AN1086">
        <f t="shared" si="202"/>
        <v>0.36082192280268577</v>
      </c>
      <c r="AO1086">
        <f t="shared" si="203"/>
        <v>0.1814055136561678</v>
      </c>
      <c r="AP1086">
        <f t="shared" si="204"/>
        <v>0.12823022734371678</v>
      </c>
      <c r="AQ1086">
        <f t="shared" si="205"/>
        <v>48.745973145228554</v>
      </c>
    </row>
    <row r="1087" spans="1:43" x14ac:dyDescent="0.2">
      <c r="A1087">
        <v>22013</v>
      </c>
      <c r="B1087">
        <v>18</v>
      </c>
      <c r="C1087">
        <v>22</v>
      </c>
      <c r="D1087" t="s">
        <v>783</v>
      </c>
      <c r="E1087">
        <v>13</v>
      </c>
      <c r="F1087" t="s">
        <v>776</v>
      </c>
      <c r="G1087" t="s">
        <v>777</v>
      </c>
      <c r="H1087" t="s">
        <v>111</v>
      </c>
      <c r="I1087">
        <v>43</v>
      </c>
      <c r="J1087">
        <v>14</v>
      </c>
      <c r="K1087">
        <v>65</v>
      </c>
      <c r="L1087">
        <v>58</v>
      </c>
      <c r="M1087">
        <v>18</v>
      </c>
      <c r="N1087">
        <v>83</v>
      </c>
      <c r="O1087">
        <v>71</v>
      </c>
      <c r="P1087">
        <v>24</v>
      </c>
      <c r="Q1087">
        <v>98</v>
      </c>
      <c r="R1087">
        <v>3550</v>
      </c>
      <c r="S1087" s="1">
        <v>0.93159443799999997</v>
      </c>
      <c r="T1087">
        <f t="shared" si="195"/>
        <v>1</v>
      </c>
      <c r="U1087">
        <f t="shared" si="196"/>
        <v>3307.1602548999999</v>
      </c>
      <c r="V1087">
        <f t="shared" si="197"/>
        <v>1397.3916569999999</v>
      </c>
      <c r="W1087">
        <v>24.69</v>
      </c>
      <c r="X1087">
        <f t="shared" si="198"/>
        <v>23.001066674219999</v>
      </c>
      <c r="Y1087">
        <v>0</v>
      </c>
      <c r="Z1087">
        <v>0</v>
      </c>
      <c r="AA1087">
        <v>0</v>
      </c>
      <c r="AB1087" s="3">
        <v>0.1</v>
      </c>
      <c r="AC1087">
        <v>25</v>
      </c>
      <c r="AD1087">
        <f t="shared" si="199"/>
        <v>0.11016807219002084</v>
      </c>
      <c r="AE1087">
        <v>1630000</v>
      </c>
      <c r="AF1087">
        <v>0</v>
      </c>
      <c r="AG1087">
        <v>0</v>
      </c>
      <c r="AH1087">
        <v>37800</v>
      </c>
      <c r="AI1087">
        <v>0.156987145594564</v>
      </c>
      <c r="AJ1087">
        <v>0.15794487749024999</v>
      </c>
      <c r="AK1087" s="2">
        <f t="shared" si="194"/>
        <v>0.28166263334046809</v>
      </c>
      <c r="AL1087" s="2">
        <f t="shared" si="200"/>
        <v>0.33458105149541784</v>
      </c>
      <c r="AM1087">
        <f t="shared" si="201"/>
        <v>0.29891617639093576</v>
      </c>
      <c r="AN1087">
        <f t="shared" si="202"/>
        <v>0.36139926096923175</v>
      </c>
      <c r="AO1087">
        <f t="shared" si="203"/>
        <v>0.18158920062102438</v>
      </c>
      <c r="AP1087">
        <f t="shared" si="204"/>
        <v>0.12867078246607463</v>
      </c>
      <c r="AQ1087">
        <f t="shared" si="205"/>
        <v>48.510501196213575</v>
      </c>
    </row>
    <row r="1088" spans="1:43" x14ac:dyDescent="0.2">
      <c r="A1088">
        <v>22015</v>
      </c>
      <c r="B1088">
        <v>18</v>
      </c>
      <c r="C1088">
        <v>22</v>
      </c>
      <c r="D1088" t="s">
        <v>784</v>
      </c>
      <c r="E1088">
        <v>15</v>
      </c>
      <c r="F1088" t="s">
        <v>776</v>
      </c>
      <c r="G1088" t="s">
        <v>777</v>
      </c>
      <c r="H1088" t="s">
        <v>111</v>
      </c>
      <c r="I1088">
        <v>43</v>
      </c>
      <c r="J1088">
        <v>14</v>
      </c>
      <c r="K1088">
        <v>65</v>
      </c>
      <c r="L1088">
        <v>58</v>
      </c>
      <c r="M1088">
        <v>18</v>
      </c>
      <c r="N1088">
        <v>83</v>
      </c>
      <c r="O1088">
        <v>71</v>
      </c>
      <c r="P1088">
        <v>24</v>
      </c>
      <c r="Q1088">
        <v>98</v>
      </c>
      <c r="R1088">
        <v>3550</v>
      </c>
      <c r="S1088" s="1">
        <v>0.93429000500000003</v>
      </c>
      <c r="T1088">
        <f t="shared" si="195"/>
        <v>1</v>
      </c>
      <c r="U1088">
        <f t="shared" si="196"/>
        <v>3316.72951775</v>
      </c>
      <c r="V1088">
        <f t="shared" si="197"/>
        <v>1401.4350075</v>
      </c>
      <c r="W1088">
        <v>24.69</v>
      </c>
      <c r="X1088">
        <f t="shared" si="198"/>
        <v>23.067620223450003</v>
      </c>
      <c r="Y1088">
        <v>0</v>
      </c>
      <c r="Z1088">
        <v>0</v>
      </c>
      <c r="AA1088">
        <v>0</v>
      </c>
      <c r="AB1088" s="3">
        <v>0.1</v>
      </c>
      <c r="AC1088">
        <v>25</v>
      </c>
      <c r="AD1088">
        <f t="shared" si="199"/>
        <v>0.11016807219002084</v>
      </c>
      <c r="AE1088">
        <v>1630000</v>
      </c>
      <c r="AF1088">
        <v>0</v>
      </c>
      <c r="AG1088">
        <v>0</v>
      </c>
      <c r="AH1088">
        <v>37800</v>
      </c>
      <c r="AI1088">
        <v>0.156980331556585</v>
      </c>
      <c r="AJ1088">
        <v>0.15818254967387499</v>
      </c>
      <c r="AK1088" s="2">
        <f t="shared" si="194"/>
        <v>0.28248988520772639</v>
      </c>
      <c r="AL1088" s="2">
        <f t="shared" si="200"/>
        <v>0.33541060039000126</v>
      </c>
      <c r="AM1088">
        <f t="shared" si="201"/>
        <v>0.29974417718193791</v>
      </c>
      <c r="AN1088">
        <f t="shared" si="202"/>
        <v>0.36222997396059137</v>
      </c>
      <c r="AO1088">
        <f t="shared" si="203"/>
        <v>0.18196940771683909</v>
      </c>
      <c r="AP1088">
        <f t="shared" si="204"/>
        <v>0.12904869253456419</v>
      </c>
      <c r="AQ1088">
        <f t="shared" si="205"/>
        <v>48.512606889291504</v>
      </c>
    </row>
    <row r="1089" spans="1:43" x14ac:dyDescent="0.2">
      <c r="A1089">
        <v>22017</v>
      </c>
      <c r="B1089">
        <v>18</v>
      </c>
      <c r="C1089">
        <v>22</v>
      </c>
      <c r="D1089" t="s">
        <v>785</v>
      </c>
      <c r="E1089">
        <v>17</v>
      </c>
      <c r="F1089" t="s">
        <v>776</v>
      </c>
      <c r="G1089" t="s">
        <v>777</v>
      </c>
      <c r="H1089" t="s">
        <v>111</v>
      </c>
      <c r="I1089">
        <v>43</v>
      </c>
      <c r="J1089">
        <v>14</v>
      </c>
      <c r="K1089">
        <v>65</v>
      </c>
      <c r="L1089">
        <v>58</v>
      </c>
      <c r="M1089">
        <v>18</v>
      </c>
      <c r="N1089">
        <v>83</v>
      </c>
      <c r="O1089">
        <v>71</v>
      </c>
      <c r="P1089">
        <v>24</v>
      </c>
      <c r="Q1089">
        <v>98</v>
      </c>
      <c r="R1089">
        <v>3550</v>
      </c>
      <c r="S1089" s="1">
        <v>0.93418284399999996</v>
      </c>
      <c r="T1089">
        <f t="shared" si="195"/>
        <v>1</v>
      </c>
      <c r="U1089">
        <f t="shared" si="196"/>
        <v>3316.3490961999996</v>
      </c>
      <c r="V1089">
        <f t="shared" si="197"/>
        <v>1401.2742659999999</v>
      </c>
      <c r="W1089">
        <v>24.69</v>
      </c>
      <c r="X1089">
        <f t="shared" si="198"/>
        <v>23.064974418359999</v>
      </c>
      <c r="Y1089">
        <v>0</v>
      </c>
      <c r="Z1089">
        <v>0</v>
      </c>
      <c r="AA1089">
        <v>0</v>
      </c>
      <c r="AB1089" s="3">
        <v>0.1</v>
      </c>
      <c r="AC1089">
        <v>25</v>
      </c>
      <c r="AD1089">
        <f t="shared" si="199"/>
        <v>0.11016807219002084</v>
      </c>
      <c r="AE1089">
        <v>1630000</v>
      </c>
      <c r="AF1089">
        <v>0</v>
      </c>
      <c r="AG1089">
        <v>0</v>
      </c>
      <c r="AH1089">
        <v>37800</v>
      </c>
      <c r="AI1089">
        <v>0.15740866034331</v>
      </c>
      <c r="AJ1089">
        <v>0.159036426708</v>
      </c>
      <c r="AK1089" s="2">
        <f t="shared" si="194"/>
        <v>0.2816888818583097</v>
      </c>
      <c r="AL1089" s="2">
        <f t="shared" si="200"/>
        <v>0.3344655931104501</v>
      </c>
      <c r="AM1089">
        <f t="shared" si="201"/>
        <v>0.2988962227312858</v>
      </c>
      <c r="AN1089">
        <f t="shared" si="202"/>
        <v>0.36121198778828317</v>
      </c>
      <c r="AO1089">
        <f t="shared" si="203"/>
        <v>0.18145948472067497</v>
      </c>
      <c r="AP1089">
        <f t="shared" si="204"/>
        <v>0.12868277346853457</v>
      </c>
      <c r="AQ1089">
        <f t="shared" si="205"/>
        <v>48.380597976920122</v>
      </c>
    </row>
    <row r="1090" spans="1:43" x14ac:dyDescent="0.2">
      <c r="A1090">
        <v>22019</v>
      </c>
      <c r="B1090">
        <v>12</v>
      </c>
      <c r="C1090">
        <v>22</v>
      </c>
      <c r="D1090" t="s">
        <v>786</v>
      </c>
      <c r="E1090">
        <v>19</v>
      </c>
      <c r="F1090" t="s">
        <v>776</v>
      </c>
      <c r="G1090" t="s">
        <v>777</v>
      </c>
      <c r="H1090" t="s">
        <v>107</v>
      </c>
      <c r="I1090">
        <v>43</v>
      </c>
      <c r="J1090">
        <v>14</v>
      </c>
      <c r="K1090">
        <v>65</v>
      </c>
      <c r="L1090">
        <v>58</v>
      </c>
      <c r="M1090">
        <v>18</v>
      </c>
      <c r="N1090">
        <v>83</v>
      </c>
      <c r="O1090">
        <v>71</v>
      </c>
      <c r="P1090">
        <v>24</v>
      </c>
      <c r="Q1090">
        <v>98</v>
      </c>
      <c r="R1090">
        <v>3550</v>
      </c>
      <c r="S1090" s="1">
        <v>0.92234218400000001</v>
      </c>
      <c r="T1090">
        <f t="shared" si="195"/>
        <v>1</v>
      </c>
      <c r="U1090">
        <f t="shared" si="196"/>
        <v>3274.3147531999998</v>
      </c>
      <c r="V1090">
        <f t="shared" si="197"/>
        <v>1383.5132759999999</v>
      </c>
      <c r="W1090">
        <v>24.69</v>
      </c>
      <c r="X1090">
        <f t="shared" si="198"/>
        <v>22.772628522960002</v>
      </c>
      <c r="Y1090">
        <v>0</v>
      </c>
      <c r="Z1090">
        <v>0</v>
      </c>
      <c r="AA1090">
        <v>0</v>
      </c>
      <c r="AB1090" s="3">
        <v>0.1</v>
      </c>
      <c r="AC1090">
        <v>25</v>
      </c>
      <c r="AD1090">
        <f t="shared" si="199"/>
        <v>0.11016807219002084</v>
      </c>
      <c r="AE1090">
        <v>1630000</v>
      </c>
      <c r="AF1090">
        <v>0</v>
      </c>
      <c r="AG1090">
        <v>0</v>
      </c>
      <c r="AH1090">
        <v>37800</v>
      </c>
      <c r="AI1090">
        <v>0.15667038660666499</v>
      </c>
      <c r="AJ1090">
        <v>0.160091849964375</v>
      </c>
      <c r="AK1090" s="2">
        <f t="shared" ref="AK1090:AK1153" si="206">((U1090*AD1090+X1090)/(8760*AI1090))+Z1090*AA1090/1000000+Y1090/1000</f>
        <v>0.27942907822935137</v>
      </c>
      <c r="AL1090" s="2">
        <f t="shared" si="200"/>
        <v>0.33245448778796732</v>
      </c>
      <c r="AM1090">
        <f t="shared" si="201"/>
        <v>0.29671750480154074</v>
      </c>
      <c r="AN1090">
        <f t="shared" si="202"/>
        <v>0.35932691879703232</v>
      </c>
      <c r="AO1090">
        <f t="shared" si="203"/>
        <v>0.18067584622865773</v>
      </c>
      <c r="AP1090">
        <f t="shared" si="204"/>
        <v>0.12765043667004175</v>
      </c>
      <c r="AQ1090">
        <f t="shared" si="205"/>
        <v>48.608580594587465</v>
      </c>
    </row>
    <row r="1091" spans="1:43" x14ac:dyDescent="0.2">
      <c r="A1091">
        <v>22021</v>
      </c>
      <c r="B1091">
        <v>12</v>
      </c>
      <c r="C1091">
        <v>22</v>
      </c>
      <c r="D1091" t="s">
        <v>787</v>
      </c>
      <c r="E1091">
        <v>21</v>
      </c>
      <c r="F1091" t="s">
        <v>776</v>
      </c>
      <c r="G1091" t="s">
        <v>777</v>
      </c>
      <c r="H1091" t="s">
        <v>107</v>
      </c>
      <c r="I1091">
        <v>43</v>
      </c>
      <c r="J1091">
        <v>14</v>
      </c>
      <c r="K1091">
        <v>65</v>
      </c>
      <c r="L1091">
        <v>58</v>
      </c>
      <c r="M1091">
        <v>18</v>
      </c>
      <c r="N1091">
        <v>83</v>
      </c>
      <c r="O1091">
        <v>71</v>
      </c>
      <c r="P1091">
        <v>24</v>
      </c>
      <c r="Q1091">
        <v>98</v>
      </c>
      <c r="R1091">
        <v>3550</v>
      </c>
      <c r="S1091" s="1">
        <v>0.92831387899999995</v>
      </c>
      <c r="T1091">
        <f t="shared" ref="T1091:T1154" si="207">IF(S1091="NA",0,1)</f>
        <v>1</v>
      </c>
      <c r="U1091">
        <f t="shared" ref="U1091:U1154" si="208">R1091*IF(S1091="NA",0,S1091)</f>
        <v>3295.5142704499999</v>
      </c>
      <c r="V1091">
        <f t="shared" ref="V1091:V1154" si="209">1500*S1091</f>
        <v>1392.4708185</v>
      </c>
      <c r="W1091">
        <v>24.69</v>
      </c>
      <c r="X1091">
        <f t="shared" ref="X1091:X1154" si="210">W1091*S1091</f>
        <v>22.920069672509999</v>
      </c>
      <c r="Y1091">
        <v>0</v>
      </c>
      <c r="Z1091">
        <v>0</v>
      </c>
      <c r="AA1091">
        <v>0</v>
      </c>
      <c r="AB1091" s="3">
        <v>0.1</v>
      </c>
      <c r="AC1091">
        <v>25</v>
      </c>
      <c r="AD1091">
        <f t="shared" ref="AD1091:AD1154" si="211">(AB1091*(1+AB1091)^AC1091)/((1+AB1091)^AC1091-1)</f>
        <v>0.11016807219002084</v>
      </c>
      <c r="AE1091">
        <v>1630000</v>
      </c>
      <c r="AF1091">
        <v>0</v>
      </c>
      <c r="AG1091">
        <v>0</v>
      </c>
      <c r="AH1091">
        <v>37800</v>
      </c>
      <c r="AI1091">
        <v>0.15853323580606399</v>
      </c>
      <c r="AJ1091">
        <v>0.15996640857012501</v>
      </c>
      <c r="AK1091" s="2">
        <f t="shared" si="206"/>
        <v>0.27793354117374419</v>
      </c>
      <c r="AL1091" s="2">
        <f t="shared" ref="AL1091:AL1154" si="212">((U1091*AD1091+X1091)/(8760*AI1091))+Z1091*AA1091/1000000+Y1091/1000 + (AE1091*I1091)/(1000000*8760*AI1091) + ((AF1091+AG1091)*L1091)/(1000000) + (AH1091*O1091)/(1000000*8760*AI1091)</f>
        <v>0.33033587418161781</v>
      </c>
      <c r="AM1091">
        <f t="shared" ref="AM1091:AM1154" si="213">((U1091*AD1091+X1091)/(8760*AI1091))+Z1091*AA1091/1000000+Y1091/1000 + (AE1091*J1091)/(1000000*8760*AI1091) + ((AF1091+AG1091)*M1091)/(1000000) + (AH1091*P1091)/(1000000*8760*AI1091)</f>
        <v>0.29501881960835141</v>
      </c>
      <c r="AN1091">
        <f t="shared" ref="AN1091:AN1154" si="214">((U1091*AD1091+X1091)/(8760*AI1091))+Z1091*AA1091/1000000+Y1091/1000 + (AE1091*K1091)/(1000000*8760*AI1091) + ((AF1091+AG1091)*N1091)/(1000000) + (AH1091*Q1091)/(1000000*8760*AI1091)</f>
        <v>0.35689253994223746</v>
      </c>
      <c r="AO1091">
        <f t="shared" ref="AO1091:AO1154" si="215">((V1091*AD1091+X1091)/(8760*AI1091))+Z1091*AA1091/1000000+Y1091/1000 + (AE1091*I1091)/(1000000*8760*AI1091) + ((AF1091+AG1091)*L1091)/(1000000) + (AH1091*O1091)/(1000000*8760*AI1091)</f>
        <v>0.17936956963512027</v>
      </c>
      <c r="AP1091">
        <f t="shared" ref="AP1091:AP1154" si="216">((V1091*AD1091+X1091)/(8760*AI1091))+Z1091*AA1091/1000000+Y1091/1000</f>
        <v>0.12696723662724668</v>
      </c>
      <c r="AQ1091">
        <f t="shared" ref="AQ1091:AQ1154" si="217">(AE1091)/(AC1091*8760*AI1091) + ((AF1091+AG1091)) + (AH1091)/(AC1091*8760*AI1091)</f>
        <v>48.037404115509467</v>
      </c>
    </row>
    <row r="1092" spans="1:43" x14ac:dyDescent="0.2">
      <c r="A1092">
        <v>22023</v>
      </c>
      <c r="B1092">
        <v>12</v>
      </c>
      <c r="C1092">
        <v>22</v>
      </c>
      <c r="D1092" t="s">
        <v>788</v>
      </c>
      <c r="E1092">
        <v>23</v>
      </c>
      <c r="F1092" t="s">
        <v>776</v>
      </c>
      <c r="G1092" t="s">
        <v>777</v>
      </c>
      <c r="H1092" t="s">
        <v>107</v>
      </c>
      <c r="I1092">
        <v>43</v>
      </c>
      <c r="J1092">
        <v>14</v>
      </c>
      <c r="K1092">
        <v>65</v>
      </c>
      <c r="L1092">
        <v>58</v>
      </c>
      <c r="M1092">
        <v>18</v>
      </c>
      <c r="N1092">
        <v>83</v>
      </c>
      <c r="O1092">
        <v>71</v>
      </c>
      <c r="P1092">
        <v>24</v>
      </c>
      <c r="Q1092">
        <v>98</v>
      </c>
      <c r="R1092">
        <v>3550</v>
      </c>
      <c r="S1092" s="1">
        <v>0.92102765099999995</v>
      </c>
      <c r="T1092">
        <f t="shared" si="207"/>
        <v>1</v>
      </c>
      <c r="U1092">
        <f t="shared" si="208"/>
        <v>3269.64816105</v>
      </c>
      <c r="V1092">
        <f t="shared" si="209"/>
        <v>1381.5414764999998</v>
      </c>
      <c r="W1092">
        <v>24.69</v>
      </c>
      <c r="X1092">
        <f t="shared" si="210"/>
        <v>22.740172703190002</v>
      </c>
      <c r="Y1092">
        <v>0</v>
      </c>
      <c r="Z1092">
        <v>0</v>
      </c>
      <c r="AA1092">
        <v>0</v>
      </c>
      <c r="AB1092" s="3">
        <v>0.1</v>
      </c>
      <c r="AC1092">
        <v>25</v>
      </c>
      <c r="AD1092">
        <f t="shared" si="211"/>
        <v>0.11016807219002084</v>
      </c>
      <c r="AE1092">
        <v>1630000</v>
      </c>
      <c r="AF1092">
        <v>0</v>
      </c>
      <c r="AG1092">
        <v>0</v>
      </c>
      <c r="AH1092">
        <v>37800</v>
      </c>
      <c r="AI1092">
        <v>0.16173997039273699</v>
      </c>
      <c r="AJ1092">
        <v>0.168972065038375</v>
      </c>
      <c r="AK1092" s="2">
        <f t="shared" si="206"/>
        <v>0.27028487956508079</v>
      </c>
      <c r="AL1092" s="2">
        <f t="shared" si="212"/>
        <v>0.32164825866891528</v>
      </c>
      <c r="AM1092">
        <f t="shared" si="213"/>
        <v>0.28703141703698004</v>
      </c>
      <c r="AN1092">
        <f t="shared" si="214"/>
        <v>0.34767839917795668</v>
      </c>
      <c r="AO1092">
        <f t="shared" si="215"/>
        <v>0.17483650910311635</v>
      </c>
      <c r="AP1092">
        <f t="shared" si="216"/>
        <v>0.12347312999928188</v>
      </c>
      <c r="AQ1092">
        <f t="shared" si="217"/>
        <v>47.084991394911434</v>
      </c>
    </row>
    <row r="1093" spans="1:43" x14ac:dyDescent="0.2">
      <c r="A1093">
        <v>22025</v>
      </c>
      <c r="B1093">
        <v>12</v>
      </c>
      <c r="C1093">
        <v>22</v>
      </c>
      <c r="D1093" t="s">
        <v>789</v>
      </c>
      <c r="E1093">
        <v>25</v>
      </c>
      <c r="F1093" t="s">
        <v>776</v>
      </c>
      <c r="G1093" t="s">
        <v>777</v>
      </c>
      <c r="H1093" t="s">
        <v>107</v>
      </c>
      <c r="I1093">
        <v>43</v>
      </c>
      <c r="J1093">
        <v>14</v>
      </c>
      <c r="K1093">
        <v>65</v>
      </c>
      <c r="L1093">
        <v>58</v>
      </c>
      <c r="M1093">
        <v>18</v>
      </c>
      <c r="N1093">
        <v>83</v>
      </c>
      <c r="O1093">
        <v>71</v>
      </c>
      <c r="P1093">
        <v>24</v>
      </c>
      <c r="Q1093">
        <v>98</v>
      </c>
      <c r="R1093">
        <v>3550</v>
      </c>
      <c r="S1093" s="1">
        <v>0.92640389700000003</v>
      </c>
      <c r="T1093">
        <f t="shared" si="207"/>
        <v>1</v>
      </c>
      <c r="U1093">
        <f t="shared" si="208"/>
        <v>3288.7338343500001</v>
      </c>
      <c r="V1093">
        <f t="shared" si="209"/>
        <v>1389.6058455</v>
      </c>
      <c r="W1093">
        <v>24.69</v>
      </c>
      <c r="X1093">
        <f t="shared" si="210"/>
        <v>22.872912216930001</v>
      </c>
      <c r="Y1093">
        <v>0</v>
      </c>
      <c r="Z1093">
        <v>0</v>
      </c>
      <c r="AA1093">
        <v>0</v>
      </c>
      <c r="AB1093" s="3">
        <v>0.1</v>
      </c>
      <c r="AC1093">
        <v>25</v>
      </c>
      <c r="AD1093">
        <f t="shared" si="211"/>
        <v>0.11016807219002084</v>
      </c>
      <c r="AE1093">
        <v>1630000</v>
      </c>
      <c r="AF1093">
        <v>0</v>
      </c>
      <c r="AG1093">
        <v>0</v>
      </c>
      <c r="AH1093">
        <v>37800</v>
      </c>
      <c r="AI1093">
        <v>0.15891504716128199</v>
      </c>
      <c r="AJ1093">
        <v>0.16013686890887499</v>
      </c>
      <c r="AK1093" s="2">
        <f t="shared" si="206"/>
        <v>0.27669530721921026</v>
      </c>
      <c r="AL1093" s="2">
        <f t="shared" si="212"/>
        <v>0.32897173770155391</v>
      </c>
      <c r="AM1093">
        <f t="shared" si="213"/>
        <v>0.29373953634206307</v>
      </c>
      <c r="AN1093">
        <f t="shared" si="214"/>
        <v>0.35546459807227965</v>
      </c>
      <c r="AO1093">
        <f t="shared" si="215"/>
        <v>0.17867800978431295</v>
      </c>
      <c r="AP1093">
        <f t="shared" si="216"/>
        <v>0.12640157930196935</v>
      </c>
      <c r="AQ1093">
        <f t="shared" si="217"/>
        <v>47.921988824798298</v>
      </c>
    </row>
    <row r="1094" spans="1:43" x14ac:dyDescent="0.2">
      <c r="A1094">
        <v>22027</v>
      </c>
      <c r="B1094">
        <v>12</v>
      </c>
      <c r="C1094">
        <v>22</v>
      </c>
      <c r="D1094" t="s">
        <v>790</v>
      </c>
      <c r="E1094">
        <v>27</v>
      </c>
      <c r="F1094" t="s">
        <v>776</v>
      </c>
      <c r="G1094" t="s">
        <v>777</v>
      </c>
      <c r="H1094" t="s">
        <v>107</v>
      </c>
      <c r="I1094">
        <v>43</v>
      </c>
      <c r="J1094">
        <v>14</v>
      </c>
      <c r="K1094">
        <v>65</v>
      </c>
      <c r="L1094">
        <v>58</v>
      </c>
      <c r="M1094">
        <v>18</v>
      </c>
      <c r="N1094">
        <v>83</v>
      </c>
      <c r="O1094">
        <v>71</v>
      </c>
      <c r="P1094">
        <v>24</v>
      </c>
      <c r="Q1094">
        <v>98</v>
      </c>
      <c r="R1094">
        <v>3550</v>
      </c>
      <c r="S1094" s="1">
        <v>0.93430968199999997</v>
      </c>
      <c r="T1094">
        <f t="shared" si="207"/>
        <v>1</v>
      </c>
      <c r="U1094">
        <f t="shared" si="208"/>
        <v>3316.7993710999999</v>
      </c>
      <c r="V1094">
        <f t="shared" si="209"/>
        <v>1401.4645229999999</v>
      </c>
      <c r="W1094">
        <v>24.69</v>
      </c>
      <c r="X1094">
        <f t="shared" si="210"/>
        <v>23.068106048579999</v>
      </c>
      <c r="Y1094">
        <v>0</v>
      </c>
      <c r="Z1094">
        <v>0</v>
      </c>
      <c r="AA1094">
        <v>0</v>
      </c>
      <c r="AB1094" s="3">
        <v>0.1</v>
      </c>
      <c r="AC1094">
        <v>25</v>
      </c>
      <c r="AD1094">
        <f t="shared" si="211"/>
        <v>0.11016807219002084</v>
      </c>
      <c r="AE1094">
        <v>1630000</v>
      </c>
      <c r="AF1094">
        <v>0</v>
      </c>
      <c r="AG1094">
        <v>0</v>
      </c>
      <c r="AH1094">
        <v>37800</v>
      </c>
      <c r="AI1094">
        <v>0.15705160509216501</v>
      </c>
      <c r="AJ1094">
        <v>0.157832489917625</v>
      </c>
      <c r="AK1094" s="2">
        <f t="shared" si="206"/>
        <v>0.28236763176615182</v>
      </c>
      <c r="AL1094" s="2">
        <f t="shared" si="212"/>
        <v>0.33526433034271136</v>
      </c>
      <c r="AM1094">
        <f t="shared" si="213"/>
        <v>0.29961409335625355</v>
      </c>
      <c r="AN1094">
        <f t="shared" si="214"/>
        <v>0.3620715326809521</v>
      </c>
      <c r="AO1094">
        <f t="shared" si="215"/>
        <v>0.18188954257417009</v>
      </c>
      <c r="AP1094">
        <f t="shared" si="216"/>
        <v>0.12899284399761055</v>
      </c>
      <c r="AQ1094">
        <f t="shared" si="217"/>
        <v>48.490590781839607</v>
      </c>
    </row>
    <row r="1095" spans="1:43" x14ac:dyDescent="0.2">
      <c r="A1095">
        <v>22029</v>
      </c>
      <c r="B1095">
        <v>12</v>
      </c>
      <c r="C1095">
        <v>22</v>
      </c>
      <c r="D1095" t="s">
        <v>791</v>
      </c>
      <c r="E1095">
        <v>29</v>
      </c>
      <c r="F1095" t="s">
        <v>776</v>
      </c>
      <c r="G1095" t="s">
        <v>777</v>
      </c>
      <c r="H1095" t="s">
        <v>107</v>
      </c>
      <c r="I1095">
        <v>43</v>
      </c>
      <c r="J1095">
        <v>14</v>
      </c>
      <c r="K1095">
        <v>65</v>
      </c>
      <c r="L1095">
        <v>58</v>
      </c>
      <c r="M1095">
        <v>18</v>
      </c>
      <c r="N1095">
        <v>83</v>
      </c>
      <c r="O1095">
        <v>71</v>
      </c>
      <c r="P1095">
        <v>24</v>
      </c>
      <c r="Q1095">
        <v>98</v>
      </c>
      <c r="R1095">
        <v>3550</v>
      </c>
      <c r="S1095" s="1">
        <v>0.92499804500000005</v>
      </c>
      <c r="T1095">
        <f t="shared" si="207"/>
        <v>1</v>
      </c>
      <c r="U1095">
        <f t="shared" si="208"/>
        <v>3283.7430597500002</v>
      </c>
      <c r="V1095">
        <f t="shared" si="209"/>
        <v>1387.4970675</v>
      </c>
      <c r="W1095">
        <v>24.69</v>
      </c>
      <c r="X1095">
        <f t="shared" si="210"/>
        <v>22.838201731050003</v>
      </c>
      <c r="Y1095">
        <v>0</v>
      </c>
      <c r="Z1095">
        <v>0</v>
      </c>
      <c r="AA1095">
        <v>0</v>
      </c>
      <c r="AB1095" s="3">
        <v>0.1</v>
      </c>
      <c r="AC1095">
        <v>25</v>
      </c>
      <c r="AD1095">
        <f t="shared" si="211"/>
        <v>0.11016807219002084</v>
      </c>
      <c r="AE1095">
        <v>1630000</v>
      </c>
      <c r="AF1095">
        <v>0</v>
      </c>
      <c r="AG1095">
        <v>0</v>
      </c>
      <c r="AH1095">
        <v>37800</v>
      </c>
      <c r="AI1095">
        <v>0.16025750961728699</v>
      </c>
      <c r="AJ1095">
        <v>0.16218290309987499</v>
      </c>
      <c r="AK1095" s="2">
        <f t="shared" si="206"/>
        <v>0.27396107812971809</v>
      </c>
      <c r="AL1095" s="2">
        <f t="shared" si="212"/>
        <v>0.32579959374976231</v>
      </c>
      <c r="AM1095">
        <f t="shared" si="213"/>
        <v>0.29086252930885004</v>
      </c>
      <c r="AN1095">
        <f t="shared" si="214"/>
        <v>0.35207052585962323</v>
      </c>
      <c r="AO1095">
        <f t="shared" si="215"/>
        <v>0.17699102829143498</v>
      </c>
      <c r="AP1095">
        <f t="shared" si="216"/>
        <v>0.12515251267139077</v>
      </c>
      <c r="AQ1095">
        <f t="shared" si="217"/>
        <v>47.520550720786716</v>
      </c>
    </row>
    <row r="1096" spans="1:43" x14ac:dyDescent="0.2">
      <c r="A1096">
        <v>22031</v>
      </c>
      <c r="B1096">
        <v>18</v>
      </c>
      <c r="C1096">
        <v>22</v>
      </c>
      <c r="D1096" t="s">
        <v>792</v>
      </c>
      <c r="E1096">
        <v>31</v>
      </c>
      <c r="F1096" t="s">
        <v>776</v>
      </c>
      <c r="G1096" t="s">
        <v>777</v>
      </c>
      <c r="H1096" t="s">
        <v>111</v>
      </c>
      <c r="I1096">
        <v>43</v>
      </c>
      <c r="J1096">
        <v>14</v>
      </c>
      <c r="K1096">
        <v>65</v>
      </c>
      <c r="L1096">
        <v>58</v>
      </c>
      <c r="M1096">
        <v>18</v>
      </c>
      <c r="N1096">
        <v>83</v>
      </c>
      <c r="O1096">
        <v>71</v>
      </c>
      <c r="P1096">
        <v>24</v>
      </c>
      <c r="Q1096">
        <v>98</v>
      </c>
      <c r="R1096">
        <v>3550</v>
      </c>
      <c r="S1096" s="1">
        <v>0.93087878700000004</v>
      </c>
      <c r="T1096">
        <f t="shared" si="207"/>
        <v>1</v>
      </c>
      <c r="U1096">
        <f t="shared" si="208"/>
        <v>3304.6196938500002</v>
      </c>
      <c r="V1096">
        <f t="shared" si="209"/>
        <v>1396.3181805000002</v>
      </c>
      <c r="W1096">
        <v>24.69</v>
      </c>
      <c r="X1096">
        <f t="shared" si="210"/>
        <v>22.983397251030002</v>
      </c>
      <c r="Y1096">
        <v>0</v>
      </c>
      <c r="Z1096">
        <v>0</v>
      </c>
      <c r="AA1096">
        <v>0</v>
      </c>
      <c r="AB1096" s="3">
        <v>0.1</v>
      </c>
      <c r="AC1096">
        <v>25</v>
      </c>
      <c r="AD1096">
        <f t="shared" si="211"/>
        <v>0.11016807219002084</v>
      </c>
      <c r="AE1096">
        <v>1630000</v>
      </c>
      <c r="AF1096">
        <v>0</v>
      </c>
      <c r="AG1096">
        <v>0</v>
      </c>
      <c r="AH1096">
        <v>37800</v>
      </c>
      <c r="AI1096">
        <v>0.157028538006448</v>
      </c>
      <c r="AJ1096">
        <v>0.15818462607287501</v>
      </c>
      <c r="AK1096" s="2">
        <f t="shared" si="206"/>
        <v>0.28137207138214509</v>
      </c>
      <c r="AL1096" s="2">
        <f t="shared" si="212"/>
        <v>0.33427654034678633</v>
      </c>
      <c r="AM1096">
        <f t="shared" si="213"/>
        <v>0.29862106643280667</v>
      </c>
      <c r="AN1096">
        <f t="shared" si="214"/>
        <v>0.36108768059365193</v>
      </c>
      <c r="AO1096">
        <f t="shared" si="215"/>
        <v>0.18144251520621602</v>
      </c>
      <c r="AP1096">
        <f t="shared" si="216"/>
        <v>0.12853804624157478</v>
      </c>
      <c r="AQ1096">
        <f t="shared" si="217"/>
        <v>48.497713924092814</v>
      </c>
    </row>
    <row r="1097" spans="1:43" x14ac:dyDescent="0.2">
      <c r="A1097">
        <v>22033</v>
      </c>
      <c r="B1097">
        <v>12</v>
      </c>
      <c r="C1097">
        <v>22</v>
      </c>
      <c r="D1097" t="s">
        <v>793</v>
      </c>
      <c r="E1097">
        <v>33</v>
      </c>
      <c r="F1097" t="s">
        <v>776</v>
      </c>
      <c r="G1097" t="s">
        <v>777</v>
      </c>
      <c r="H1097" t="s">
        <v>107</v>
      </c>
      <c r="I1097">
        <v>43</v>
      </c>
      <c r="J1097">
        <v>14</v>
      </c>
      <c r="K1097">
        <v>65</v>
      </c>
      <c r="L1097">
        <v>58</v>
      </c>
      <c r="M1097">
        <v>18</v>
      </c>
      <c r="N1097">
        <v>83</v>
      </c>
      <c r="O1097">
        <v>71</v>
      </c>
      <c r="P1097">
        <v>24</v>
      </c>
      <c r="Q1097">
        <v>98</v>
      </c>
      <c r="R1097">
        <v>3550</v>
      </c>
      <c r="S1097" s="1">
        <v>0.91959027800000004</v>
      </c>
      <c r="T1097">
        <f t="shared" si="207"/>
        <v>1</v>
      </c>
      <c r="U1097">
        <f t="shared" si="208"/>
        <v>3264.5454869</v>
      </c>
      <c r="V1097">
        <f t="shared" si="209"/>
        <v>1379.385417</v>
      </c>
      <c r="W1097">
        <v>24.69</v>
      </c>
      <c r="X1097">
        <f t="shared" si="210"/>
        <v>22.704683963820003</v>
      </c>
      <c r="Y1097">
        <v>0</v>
      </c>
      <c r="Z1097">
        <v>0</v>
      </c>
      <c r="AA1097">
        <v>0</v>
      </c>
      <c r="AB1097" s="3">
        <v>0.1</v>
      </c>
      <c r="AC1097">
        <v>25</v>
      </c>
      <c r="AD1097">
        <f t="shared" si="211"/>
        <v>0.11016807219002084</v>
      </c>
      <c r="AE1097">
        <v>1630000</v>
      </c>
      <c r="AF1097">
        <v>0</v>
      </c>
      <c r="AG1097">
        <v>0</v>
      </c>
      <c r="AH1097">
        <v>37800</v>
      </c>
      <c r="AI1097">
        <v>0.15928572677096101</v>
      </c>
      <c r="AJ1097">
        <v>0.1609180697915</v>
      </c>
      <c r="AK1097" s="2">
        <f t="shared" si="206"/>
        <v>0.27402106579400187</v>
      </c>
      <c r="AL1097" s="2">
        <f t="shared" si="212"/>
        <v>0.32617584189312215</v>
      </c>
      <c r="AM1097">
        <f t="shared" si="213"/>
        <v>0.29102563067118359</v>
      </c>
      <c r="AN1097">
        <f t="shared" si="214"/>
        <v>0.35260704976465301</v>
      </c>
      <c r="AO1097">
        <f t="shared" si="215"/>
        <v>0.17733469268848961</v>
      </c>
      <c r="AP1097">
        <f t="shared" si="216"/>
        <v>0.12517991658936939</v>
      </c>
      <c r="AQ1097">
        <f t="shared" si="217"/>
        <v>47.810467821173418</v>
      </c>
    </row>
    <row r="1098" spans="1:43" x14ac:dyDescent="0.2">
      <c r="A1098">
        <v>22035</v>
      </c>
      <c r="B1098">
        <v>12</v>
      </c>
      <c r="C1098">
        <v>22</v>
      </c>
      <c r="D1098" t="s">
        <v>794</v>
      </c>
      <c r="E1098">
        <v>35</v>
      </c>
      <c r="F1098" t="s">
        <v>776</v>
      </c>
      <c r="G1098" t="s">
        <v>777</v>
      </c>
      <c r="H1098" t="s">
        <v>107</v>
      </c>
      <c r="I1098">
        <v>43</v>
      </c>
      <c r="J1098">
        <v>14</v>
      </c>
      <c r="K1098">
        <v>65</v>
      </c>
      <c r="L1098">
        <v>58</v>
      </c>
      <c r="M1098">
        <v>18</v>
      </c>
      <c r="N1098">
        <v>83</v>
      </c>
      <c r="O1098">
        <v>71</v>
      </c>
      <c r="P1098">
        <v>24</v>
      </c>
      <c r="Q1098">
        <v>98</v>
      </c>
      <c r="R1098">
        <v>3550</v>
      </c>
      <c r="S1098" s="1">
        <v>0.93104969400000004</v>
      </c>
      <c r="T1098">
        <f t="shared" si="207"/>
        <v>1</v>
      </c>
      <c r="U1098">
        <f t="shared" si="208"/>
        <v>3305.2264137000002</v>
      </c>
      <c r="V1098">
        <f t="shared" si="209"/>
        <v>1396.574541</v>
      </c>
      <c r="W1098">
        <v>24.69</v>
      </c>
      <c r="X1098">
        <f t="shared" si="210"/>
        <v>22.987616944860001</v>
      </c>
      <c r="Y1098">
        <v>0</v>
      </c>
      <c r="Z1098">
        <v>0</v>
      </c>
      <c r="AA1098">
        <v>0</v>
      </c>
      <c r="AB1098" s="3">
        <v>0.1</v>
      </c>
      <c r="AC1098">
        <v>25</v>
      </c>
      <c r="AD1098">
        <f t="shared" si="211"/>
        <v>0.11016807219002084</v>
      </c>
      <c r="AE1098">
        <v>1630000</v>
      </c>
      <c r="AF1098">
        <v>0</v>
      </c>
      <c r="AG1098">
        <v>0</v>
      </c>
      <c r="AH1098">
        <v>37800</v>
      </c>
      <c r="AI1098">
        <v>0.159758028594674</v>
      </c>
      <c r="AJ1098">
        <v>0.16059309931687499</v>
      </c>
      <c r="AK1098" s="2">
        <f t="shared" si="206"/>
        <v>0.27661556269130633</v>
      </c>
      <c r="AL1098" s="2">
        <f t="shared" si="212"/>
        <v>0.32861615063422783</v>
      </c>
      <c r="AM1098">
        <f t="shared" si="213"/>
        <v>0.2935698559979536</v>
      </c>
      <c r="AN1098">
        <f t="shared" si="214"/>
        <v>0.35496921840982443</v>
      </c>
      <c r="AO1098">
        <f t="shared" si="215"/>
        <v>0.1783657378801537</v>
      </c>
      <c r="AP1098">
        <f t="shared" si="216"/>
        <v>0.12636514993723219</v>
      </c>
      <c r="AQ1098">
        <f t="shared" si="217"/>
        <v>47.669122992727871</v>
      </c>
    </row>
    <row r="1099" spans="1:43" x14ac:dyDescent="0.2">
      <c r="A1099">
        <v>22037</v>
      </c>
      <c r="B1099">
        <v>12</v>
      </c>
      <c r="C1099">
        <v>22</v>
      </c>
      <c r="D1099" t="s">
        <v>795</v>
      </c>
      <c r="E1099">
        <v>37</v>
      </c>
      <c r="F1099" t="s">
        <v>776</v>
      </c>
      <c r="G1099" t="s">
        <v>777</v>
      </c>
      <c r="H1099" t="s">
        <v>107</v>
      </c>
      <c r="I1099">
        <v>43</v>
      </c>
      <c r="J1099">
        <v>14</v>
      </c>
      <c r="K1099">
        <v>65</v>
      </c>
      <c r="L1099">
        <v>58</v>
      </c>
      <c r="M1099">
        <v>18</v>
      </c>
      <c r="N1099">
        <v>83</v>
      </c>
      <c r="O1099">
        <v>71</v>
      </c>
      <c r="P1099">
        <v>24</v>
      </c>
      <c r="Q1099">
        <v>98</v>
      </c>
      <c r="R1099">
        <v>3550</v>
      </c>
      <c r="S1099" s="1">
        <v>0.92092860200000004</v>
      </c>
      <c r="T1099">
        <f t="shared" si="207"/>
        <v>1</v>
      </c>
      <c r="U1099">
        <f t="shared" si="208"/>
        <v>3269.2965371</v>
      </c>
      <c r="V1099">
        <f t="shared" si="209"/>
        <v>1381.3929030000002</v>
      </c>
      <c r="W1099">
        <v>24.69</v>
      </c>
      <c r="X1099">
        <f t="shared" si="210"/>
        <v>22.737727183380002</v>
      </c>
      <c r="Y1099">
        <v>0</v>
      </c>
      <c r="Z1099">
        <v>0</v>
      </c>
      <c r="AA1099">
        <v>0</v>
      </c>
      <c r="AB1099" s="3">
        <v>0.1</v>
      </c>
      <c r="AC1099">
        <v>25</v>
      </c>
      <c r="AD1099">
        <f t="shared" si="211"/>
        <v>0.11016807219002084</v>
      </c>
      <c r="AE1099">
        <v>1630000</v>
      </c>
      <c r="AF1099">
        <v>0</v>
      </c>
      <c r="AG1099">
        <v>0</v>
      </c>
      <c r="AH1099">
        <v>37800</v>
      </c>
      <c r="AI1099">
        <v>0.158841901945978</v>
      </c>
      <c r="AJ1099">
        <v>0.16026597635525</v>
      </c>
      <c r="AK1099" s="2">
        <f t="shared" si="206"/>
        <v>0.27518662644062797</v>
      </c>
      <c r="AL1099" s="2">
        <f t="shared" si="212"/>
        <v>0.32748712973194771</v>
      </c>
      <c r="AM1099">
        <f t="shared" si="213"/>
        <v>0.29223870427212506</v>
      </c>
      <c r="AN1099">
        <f t="shared" si="214"/>
        <v>0.35399218981793812</v>
      </c>
      <c r="AO1099">
        <f t="shared" si="215"/>
        <v>0.17801287815758018</v>
      </c>
      <c r="AP1099">
        <f t="shared" si="216"/>
        <v>0.12571237486626041</v>
      </c>
      <c r="AQ1099">
        <f t="shared" si="217"/>
        <v>47.944056453978277</v>
      </c>
    </row>
    <row r="1100" spans="1:43" x14ac:dyDescent="0.2">
      <c r="A1100">
        <v>22039</v>
      </c>
      <c r="B1100">
        <v>18</v>
      </c>
      <c r="C1100">
        <v>22</v>
      </c>
      <c r="D1100" t="s">
        <v>796</v>
      </c>
      <c r="E1100">
        <v>39</v>
      </c>
      <c r="F1100" t="s">
        <v>776</v>
      </c>
      <c r="G1100" t="s">
        <v>777</v>
      </c>
      <c r="H1100" t="s">
        <v>111</v>
      </c>
      <c r="I1100">
        <v>43</v>
      </c>
      <c r="J1100">
        <v>14</v>
      </c>
      <c r="K1100">
        <v>65</v>
      </c>
      <c r="L1100">
        <v>58</v>
      </c>
      <c r="M1100">
        <v>18</v>
      </c>
      <c r="N1100">
        <v>83</v>
      </c>
      <c r="O1100">
        <v>71</v>
      </c>
      <c r="P1100">
        <v>24</v>
      </c>
      <c r="Q1100">
        <v>98</v>
      </c>
      <c r="R1100">
        <v>3550</v>
      </c>
      <c r="S1100" s="1">
        <v>0.92292613099999998</v>
      </c>
      <c r="T1100">
        <f t="shared" si="207"/>
        <v>1</v>
      </c>
      <c r="U1100">
        <f t="shared" si="208"/>
        <v>3276.3877650499999</v>
      </c>
      <c r="V1100">
        <f t="shared" si="209"/>
        <v>1384.3891965</v>
      </c>
      <c r="W1100">
        <v>24.69</v>
      </c>
      <c r="X1100">
        <f t="shared" si="210"/>
        <v>22.787046174389999</v>
      </c>
      <c r="Y1100">
        <v>0</v>
      </c>
      <c r="Z1100">
        <v>0</v>
      </c>
      <c r="AA1100">
        <v>0</v>
      </c>
      <c r="AB1100" s="3">
        <v>0.1</v>
      </c>
      <c r="AC1100">
        <v>25</v>
      </c>
      <c r="AD1100">
        <f t="shared" si="211"/>
        <v>0.11016807219002084</v>
      </c>
      <c r="AE1100">
        <v>1630000</v>
      </c>
      <c r="AF1100">
        <v>0</v>
      </c>
      <c r="AG1100">
        <v>0</v>
      </c>
      <c r="AH1100">
        <v>37800</v>
      </c>
      <c r="AI1100">
        <v>0.15840333306662799</v>
      </c>
      <c r="AJ1100">
        <v>0.16027328142975</v>
      </c>
      <c r="AK1100" s="2">
        <f t="shared" si="206"/>
        <v>0.27654707424448477</v>
      </c>
      <c r="AL1100" s="2">
        <f t="shared" si="212"/>
        <v>0.32899238113730622</v>
      </c>
      <c r="AM1100">
        <f t="shared" si="213"/>
        <v>0.29364636390240217</v>
      </c>
      <c r="AN1100">
        <f t="shared" si="214"/>
        <v>0.35557082537673568</v>
      </c>
      <c r="AO1100">
        <f t="shared" si="215"/>
        <v>0.17877916953454728</v>
      </c>
      <c r="AP1100">
        <f t="shared" si="216"/>
        <v>0.12633386264172586</v>
      </c>
      <c r="AQ1100">
        <f t="shared" si="217"/>
        <v>48.076798427921908</v>
      </c>
    </row>
    <row r="1101" spans="1:43" x14ac:dyDescent="0.2">
      <c r="A1101">
        <v>22041</v>
      </c>
      <c r="B1101">
        <v>12</v>
      </c>
      <c r="C1101">
        <v>22</v>
      </c>
      <c r="D1101" t="s">
        <v>797</v>
      </c>
      <c r="E1101">
        <v>41</v>
      </c>
      <c r="F1101" t="s">
        <v>776</v>
      </c>
      <c r="G1101" t="s">
        <v>777</v>
      </c>
      <c r="H1101" t="s">
        <v>107</v>
      </c>
      <c r="I1101">
        <v>43</v>
      </c>
      <c r="J1101">
        <v>14</v>
      </c>
      <c r="K1101">
        <v>65</v>
      </c>
      <c r="L1101">
        <v>58</v>
      </c>
      <c r="M1101">
        <v>18</v>
      </c>
      <c r="N1101">
        <v>83</v>
      </c>
      <c r="O1101">
        <v>71</v>
      </c>
      <c r="P1101">
        <v>24</v>
      </c>
      <c r="Q1101">
        <v>98</v>
      </c>
      <c r="R1101">
        <v>3550</v>
      </c>
      <c r="S1101" s="1">
        <v>0.92820076900000004</v>
      </c>
      <c r="T1101">
        <f t="shared" si="207"/>
        <v>1</v>
      </c>
      <c r="U1101">
        <f t="shared" si="208"/>
        <v>3295.1127299500004</v>
      </c>
      <c r="V1101">
        <f t="shared" si="209"/>
        <v>1392.3011535000001</v>
      </c>
      <c r="W1101">
        <v>24.69</v>
      </c>
      <c r="X1101">
        <f t="shared" si="210"/>
        <v>22.917276986610002</v>
      </c>
      <c r="Y1101">
        <v>0</v>
      </c>
      <c r="Z1101">
        <v>0</v>
      </c>
      <c r="AA1101">
        <v>0</v>
      </c>
      <c r="AB1101" s="3">
        <v>0.1</v>
      </c>
      <c r="AC1101">
        <v>25</v>
      </c>
      <c r="AD1101">
        <f t="shared" si="211"/>
        <v>0.11016807219002084</v>
      </c>
      <c r="AE1101">
        <v>1630000</v>
      </c>
      <c r="AF1101">
        <v>0</v>
      </c>
      <c r="AG1101">
        <v>0</v>
      </c>
      <c r="AH1101">
        <v>37800</v>
      </c>
      <c r="AI1101">
        <v>0.15898929424719199</v>
      </c>
      <c r="AJ1101">
        <v>0.160507249095</v>
      </c>
      <c r="AK1101" s="2">
        <f t="shared" si="206"/>
        <v>0.27710252536714652</v>
      </c>
      <c r="AL1101" s="2">
        <f t="shared" si="212"/>
        <v>0.32935454305714795</v>
      </c>
      <c r="AM1101">
        <f t="shared" si="213"/>
        <v>0.29413879493303702</v>
      </c>
      <c r="AN1101">
        <f t="shared" si="214"/>
        <v>0.35583503141446698</v>
      </c>
      <c r="AO1101">
        <f t="shared" si="215"/>
        <v>0.17883962478382914</v>
      </c>
      <c r="AP1101">
        <f t="shared" si="216"/>
        <v>0.12658760709382771</v>
      </c>
      <c r="AQ1101">
        <f t="shared" si="217"/>
        <v>47.899609531663508</v>
      </c>
    </row>
    <row r="1102" spans="1:43" x14ac:dyDescent="0.2">
      <c r="A1102">
        <v>22043</v>
      </c>
      <c r="B1102">
        <v>18</v>
      </c>
      <c r="C1102">
        <v>22</v>
      </c>
      <c r="D1102" t="s">
        <v>798</v>
      </c>
      <c r="E1102">
        <v>43</v>
      </c>
      <c r="F1102" t="s">
        <v>776</v>
      </c>
      <c r="G1102" t="s">
        <v>777</v>
      </c>
      <c r="H1102" t="s">
        <v>111</v>
      </c>
      <c r="I1102">
        <v>43</v>
      </c>
      <c r="J1102">
        <v>14</v>
      </c>
      <c r="K1102">
        <v>65</v>
      </c>
      <c r="L1102">
        <v>58</v>
      </c>
      <c r="M1102">
        <v>18</v>
      </c>
      <c r="N1102">
        <v>83</v>
      </c>
      <c r="O1102">
        <v>71</v>
      </c>
      <c r="P1102">
        <v>24</v>
      </c>
      <c r="Q1102">
        <v>98</v>
      </c>
      <c r="R1102">
        <v>3550</v>
      </c>
      <c r="S1102" s="1">
        <v>0.92601856599999999</v>
      </c>
      <c r="T1102">
        <f t="shared" si="207"/>
        <v>1</v>
      </c>
      <c r="U1102">
        <f t="shared" si="208"/>
        <v>3287.3659093000001</v>
      </c>
      <c r="V1102">
        <f t="shared" si="209"/>
        <v>1389.0278490000001</v>
      </c>
      <c r="W1102">
        <v>24.69</v>
      </c>
      <c r="X1102">
        <f t="shared" si="210"/>
        <v>22.863398394540003</v>
      </c>
      <c r="Y1102">
        <v>0</v>
      </c>
      <c r="Z1102">
        <v>0</v>
      </c>
      <c r="AA1102">
        <v>0</v>
      </c>
      <c r="AB1102" s="3">
        <v>0.1</v>
      </c>
      <c r="AC1102">
        <v>25</v>
      </c>
      <c r="AD1102">
        <f t="shared" si="211"/>
        <v>0.11016807219002084</v>
      </c>
      <c r="AE1102">
        <v>1630000</v>
      </c>
      <c r="AF1102">
        <v>0</v>
      </c>
      <c r="AG1102">
        <v>0</v>
      </c>
      <c r="AH1102">
        <v>37800</v>
      </c>
      <c r="AI1102">
        <v>0.15783169140952499</v>
      </c>
      <c r="AJ1102">
        <v>0.158788977048125</v>
      </c>
      <c r="AK1102" s="2">
        <f t="shared" si="206"/>
        <v>0.27847866270866511</v>
      </c>
      <c r="AL1102" s="2">
        <f t="shared" si="212"/>
        <v>0.33111391828588416</v>
      </c>
      <c r="AM1102">
        <f t="shared" si="213"/>
        <v>0.29563988331459462</v>
      </c>
      <c r="AN1102">
        <f t="shared" si="214"/>
        <v>0.3577886254860192</v>
      </c>
      <c r="AO1102">
        <f t="shared" si="215"/>
        <v>0.17985151783347983</v>
      </c>
      <c r="AP1102">
        <f t="shared" si="216"/>
        <v>0.12721626225626079</v>
      </c>
      <c r="AQ1102">
        <f t="shared" si="217"/>
        <v>48.250925059120682</v>
      </c>
    </row>
    <row r="1103" spans="1:43" x14ac:dyDescent="0.2">
      <c r="A1103">
        <v>22045</v>
      </c>
      <c r="B1103">
        <v>12</v>
      </c>
      <c r="C1103">
        <v>22</v>
      </c>
      <c r="D1103" t="s">
        <v>799</v>
      </c>
      <c r="E1103">
        <v>45</v>
      </c>
      <c r="F1103" t="s">
        <v>776</v>
      </c>
      <c r="G1103" t="s">
        <v>777</v>
      </c>
      <c r="H1103" t="s">
        <v>107</v>
      </c>
      <c r="I1103">
        <v>43</v>
      </c>
      <c r="J1103">
        <v>14</v>
      </c>
      <c r="K1103">
        <v>65</v>
      </c>
      <c r="L1103">
        <v>58</v>
      </c>
      <c r="M1103">
        <v>18</v>
      </c>
      <c r="N1103">
        <v>83</v>
      </c>
      <c r="O1103">
        <v>71</v>
      </c>
      <c r="P1103">
        <v>24</v>
      </c>
      <c r="Q1103">
        <v>98</v>
      </c>
      <c r="R1103">
        <v>3550</v>
      </c>
      <c r="S1103" s="1">
        <v>0.91904892999999999</v>
      </c>
      <c r="T1103">
        <f t="shared" si="207"/>
        <v>1</v>
      </c>
      <c r="U1103">
        <f t="shared" si="208"/>
        <v>3262.6237015000002</v>
      </c>
      <c r="V1103">
        <f t="shared" si="209"/>
        <v>1378.5733949999999</v>
      </c>
      <c r="W1103">
        <v>24.69</v>
      </c>
      <c r="X1103">
        <f t="shared" si="210"/>
        <v>22.6913180817</v>
      </c>
      <c r="Y1103">
        <v>0</v>
      </c>
      <c r="Z1103">
        <v>0</v>
      </c>
      <c r="AA1103">
        <v>0</v>
      </c>
      <c r="AB1103" s="3">
        <v>0.1</v>
      </c>
      <c r="AC1103">
        <v>25</v>
      </c>
      <c r="AD1103">
        <f t="shared" si="211"/>
        <v>0.11016807219002084</v>
      </c>
      <c r="AE1103">
        <v>1630000</v>
      </c>
      <c r="AF1103">
        <v>0</v>
      </c>
      <c r="AG1103">
        <v>0</v>
      </c>
      <c r="AH1103">
        <v>37800</v>
      </c>
      <c r="AI1103">
        <v>0.16246212915227001</v>
      </c>
      <c r="AJ1103">
        <v>0.17077887007112499</v>
      </c>
      <c r="AK1103" s="2">
        <f t="shared" si="206"/>
        <v>0.26850534445841484</v>
      </c>
      <c r="AL1103" s="2">
        <f t="shared" si="212"/>
        <v>0.31964040872769306</v>
      </c>
      <c r="AM1103">
        <f t="shared" si="213"/>
        <v>0.28517744206675766</v>
      </c>
      <c r="AN1103">
        <f t="shared" si="214"/>
        <v>0.34555484292364752</v>
      </c>
      <c r="AO1103">
        <f t="shared" si="215"/>
        <v>0.17379525656402703</v>
      </c>
      <c r="AP1103">
        <f t="shared" si="216"/>
        <v>0.12266019229474874</v>
      </c>
      <c r="AQ1103">
        <f t="shared" si="217"/>
        <v>46.875694378087879</v>
      </c>
    </row>
    <row r="1104" spans="1:43" x14ac:dyDescent="0.2">
      <c r="A1104">
        <v>22047</v>
      </c>
      <c r="B1104">
        <v>12</v>
      </c>
      <c r="C1104">
        <v>22</v>
      </c>
      <c r="D1104" t="s">
        <v>800</v>
      </c>
      <c r="E1104">
        <v>47</v>
      </c>
      <c r="F1104" t="s">
        <v>776</v>
      </c>
      <c r="G1104" t="s">
        <v>777</v>
      </c>
      <c r="H1104" t="s">
        <v>107</v>
      </c>
      <c r="I1104">
        <v>43</v>
      </c>
      <c r="J1104">
        <v>14</v>
      </c>
      <c r="K1104">
        <v>65</v>
      </c>
      <c r="L1104">
        <v>58</v>
      </c>
      <c r="M1104">
        <v>18</v>
      </c>
      <c r="N1104">
        <v>83</v>
      </c>
      <c r="O1104">
        <v>71</v>
      </c>
      <c r="P1104">
        <v>24</v>
      </c>
      <c r="Q1104">
        <v>98</v>
      </c>
      <c r="R1104">
        <v>3550</v>
      </c>
      <c r="S1104" s="1">
        <v>0.919255563</v>
      </c>
      <c r="T1104">
        <f t="shared" si="207"/>
        <v>1</v>
      </c>
      <c r="U1104">
        <f t="shared" si="208"/>
        <v>3263.3572486500002</v>
      </c>
      <c r="V1104">
        <f t="shared" si="209"/>
        <v>1378.8833445</v>
      </c>
      <c r="W1104">
        <v>24.69</v>
      </c>
      <c r="X1104">
        <f t="shared" si="210"/>
        <v>22.696419850470001</v>
      </c>
      <c r="Y1104">
        <v>0</v>
      </c>
      <c r="Z1104">
        <v>0</v>
      </c>
      <c r="AA1104">
        <v>0</v>
      </c>
      <c r="AB1104" s="3">
        <v>0.1</v>
      </c>
      <c r="AC1104">
        <v>25</v>
      </c>
      <c r="AD1104">
        <f t="shared" si="211"/>
        <v>0.11016807219002084</v>
      </c>
      <c r="AE1104">
        <v>1630000</v>
      </c>
      <c r="AF1104">
        <v>0</v>
      </c>
      <c r="AG1104">
        <v>0</v>
      </c>
      <c r="AH1104">
        <v>37800</v>
      </c>
      <c r="AI1104">
        <v>0.159473823334005</v>
      </c>
      <c r="AJ1104">
        <v>0.1609180697915</v>
      </c>
      <c r="AK1104" s="2">
        <f t="shared" si="206"/>
        <v>0.27359824147670259</v>
      </c>
      <c r="AL1104" s="2">
        <f t="shared" si="212"/>
        <v>0.32569150193692059</v>
      </c>
      <c r="AM1104">
        <f t="shared" si="213"/>
        <v>0.29058274976940796</v>
      </c>
      <c r="AN1104">
        <f t="shared" si="214"/>
        <v>0.35209153466475829</v>
      </c>
      <c r="AO1104">
        <f t="shared" si="215"/>
        <v>0.17708001995555847</v>
      </c>
      <c r="AP1104">
        <f t="shared" si="216"/>
        <v>0.12498675949534047</v>
      </c>
      <c r="AQ1104">
        <f t="shared" si="217"/>
        <v>47.75407621729336</v>
      </c>
    </row>
    <row r="1105" spans="1:43" x14ac:dyDescent="0.2">
      <c r="A1105">
        <v>22049</v>
      </c>
      <c r="B1105">
        <v>12</v>
      </c>
      <c r="C1105">
        <v>22</v>
      </c>
      <c r="D1105" t="s">
        <v>801</v>
      </c>
      <c r="E1105">
        <v>49</v>
      </c>
      <c r="F1105" t="s">
        <v>776</v>
      </c>
      <c r="G1105" t="s">
        <v>777</v>
      </c>
      <c r="H1105" t="s">
        <v>107</v>
      </c>
      <c r="I1105">
        <v>43</v>
      </c>
      <c r="J1105">
        <v>14</v>
      </c>
      <c r="K1105">
        <v>65</v>
      </c>
      <c r="L1105">
        <v>58</v>
      </c>
      <c r="M1105">
        <v>18</v>
      </c>
      <c r="N1105">
        <v>83</v>
      </c>
      <c r="O1105">
        <v>71</v>
      </c>
      <c r="P1105">
        <v>24</v>
      </c>
      <c r="Q1105">
        <v>98</v>
      </c>
      <c r="R1105">
        <v>3550</v>
      </c>
      <c r="S1105" s="1">
        <v>0.93057540900000002</v>
      </c>
      <c r="T1105">
        <f t="shared" si="207"/>
        <v>1</v>
      </c>
      <c r="U1105">
        <f t="shared" si="208"/>
        <v>3303.5427019500003</v>
      </c>
      <c r="V1105">
        <f t="shared" si="209"/>
        <v>1395.8631135000001</v>
      </c>
      <c r="W1105">
        <v>24.69</v>
      </c>
      <c r="X1105">
        <f t="shared" si="210"/>
        <v>22.975906848210002</v>
      </c>
      <c r="Y1105">
        <v>0</v>
      </c>
      <c r="Z1105">
        <v>0</v>
      </c>
      <c r="AA1105">
        <v>0</v>
      </c>
      <c r="AB1105" s="3">
        <v>0.1</v>
      </c>
      <c r="AC1105">
        <v>25</v>
      </c>
      <c r="AD1105">
        <f t="shared" si="211"/>
        <v>0.11016807219002084</v>
      </c>
      <c r="AE1105">
        <v>1630000</v>
      </c>
      <c r="AF1105">
        <v>0</v>
      </c>
      <c r="AG1105">
        <v>0</v>
      </c>
      <c r="AH1105">
        <v>37800</v>
      </c>
      <c r="AI1105">
        <v>0.15763134061355699</v>
      </c>
      <c r="AJ1105">
        <v>0.15813085672300001</v>
      </c>
      <c r="AK1105" s="2">
        <f t="shared" si="206"/>
        <v>0.28020471836274824</v>
      </c>
      <c r="AL1105" s="2">
        <f t="shared" si="212"/>
        <v>0.33290687380461237</v>
      </c>
      <c r="AM1105">
        <f t="shared" si="213"/>
        <v>0.29738775102835319</v>
      </c>
      <c r="AN1105">
        <f t="shared" si="214"/>
        <v>0.35961548478808741</v>
      </c>
      <c r="AO1105">
        <f t="shared" si="215"/>
        <v>0.1807069246042661</v>
      </c>
      <c r="AP1105">
        <f t="shared" si="216"/>
        <v>0.12800476916240194</v>
      </c>
      <c r="AQ1105">
        <f t="shared" si="217"/>
        <v>48.312252401793522</v>
      </c>
    </row>
    <row r="1106" spans="1:43" x14ac:dyDescent="0.2">
      <c r="A1106">
        <v>22051</v>
      </c>
      <c r="B1106">
        <v>12</v>
      </c>
      <c r="C1106">
        <v>22</v>
      </c>
      <c r="D1106" t="s">
        <v>802</v>
      </c>
      <c r="E1106">
        <v>51</v>
      </c>
      <c r="F1106" t="s">
        <v>776</v>
      </c>
      <c r="G1106" t="s">
        <v>777</v>
      </c>
      <c r="H1106" t="s">
        <v>107</v>
      </c>
      <c r="I1106">
        <v>43</v>
      </c>
      <c r="J1106">
        <v>14</v>
      </c>
      <c r="K1106">
        <v>65</v>
      </c>
      <c r="L1106">
        <v>58</v>
      </c>
      <c r="M1106">
        <v>18</v>
      </c>
      <c r="N1106">
        <v>83</v>
      </c>
      <c r="O1106">
        <v>71</v>
      </c>
      <c r="P1106">
        <v>24</v>
      </c>
      <c r="Q1106">
        <v>98</v>
      </c>
      <c r="R1106">
        <v>3550</v>
      </c>
      <c r="S1106" s="1">
        <v>0.91459908300000003</v>
      </c>
      <c r="T1106">
        <f t="shared" si="207"/>
        <v>1</v>
      </c>
      <c r="U1106">
        <f t="shared" si="208"/>
        <v>3246.8267446499999</v>
      </c>
      <c r="V1106">
        <f t="shared" si="209"/>
        <v>1371.8986245000001</v>
      </c>
      <c r="W1106">
        <v>24.69</v>
      </c>
      <c r="X1106">
        <f t="shared" si="210"/>
        <v>22.581451359270002</v>
      </c>
      <c r="Y1106">
        <v>0</v>
      </c>
      <c r="Z1106">
        <v>0</v>
      </c>
      <c r="AA1106">
        <v>0</v>
      </c>
      <c r="AB1106" s="3">
        <v>0.1</v>
      </c>
      <c r="AC1106">
        <v>25</v>
      </c>
      <c r="AD1106">
        <f t="shared" si="211"/>
        <v>0.11016807219002084</v>
      </c>
      <c r="AE1106">
        <v>1630000</v>
      </c>
      <c r="AF1106">
        <v>0</v>
      </c>
      <c r="AG1106">
        <v>0</v>
      </c>
      <c r="AH1106">
        <v>37800</v>
      </c>
      <c r="AI1106">
        <v>0.163384759474684</v>
      </c>
      <c r="AJ1106">
        <v>0.1705504218875</v>
      </c>
      <c r="AK1106" s="2">
        <f t="shared" si="206"/>
        <v>0.26569639375686227</v>
      </c>
      <c r="AL1106" s="2">
        <f t="shared" si="212"/>
        <v>0.31654269938680901</v>
      </c>
      <c r="AM1106">
        <f t="shared" si="213"/>
        <v>0.28227434437841659</v>
      </c>
      <c r="AN1106">
        <f t="shared" si="214"/>
        <v>0.34231079531440672</v>
      </c>
      <c r="AO1106">
        <f t="shared" si="215"/>
        <v>0.17222329652736809</v>
      </c>
      <c r="AP1106">
        <f t="shared" si="216"/>
        <v>0.12137699089742141</v>
      </c>
      <c r="AQ1106">
        <f t="shared" si="217"/>
        <v>46.610988311521524</v>
      </c>
    </row>
    <row r="1107" spans="1:43" x14ac:dyDescent="0.2">
      <c r="A1107">
        <v>22053</v>
      </c>
      <c r="B1107">
        <v>12</v>
      </c>
      <c r="C1107">
        <v>22</v>
      </c>
      <c r="D1107" t="s">
        <v>803</v>
      </c>
      <c r="E1107">
        <v>53</v>
      </c>
      <c r="F1107" t="s">
        <v>776</v>
      </c>
      <c r="G1107" t="s">
        <v>777</v>
      </c>
      <c r="H1107" t="s">
        <v>107</v>
      </c>
      <c r="I1107">
        <v>43</v>
      </c>
      <c r="J1107">
        <v>14</v>
      </c>
      <c r="K1107">
        <v>65</v>
      </c>
      <c r="L1107">
        <v>58</v>
      </c>
      <c r="M1107">
        <v>18</v>
      </c>
      <c r="N1107">
        <v>83</v>
      </c>
      <c r="O1107">
        <v>71</v>
      </c>
      <c r="P1107">
        <v>24</v>
      </c>
      <c r="Q1107">
        <v>98</v>
      </c>
      <c r="R1107">
        <v>3550</v>
      </c>
      <c r="S1107" s="1">
        <v>0.92178657100000005</v>
      </c>
      <c r="T1107">
        <f t="shared" si="207"/>
        <v>1</v>
      </c>
      <c r="U1107">
        <f t="shared" si="208"/>
        <v>3272.3423270500002</v>
      </c>
      <c r="V1107">
        <f t="shared" si="209"/>
        <v>1382.6798565000001</v>
      </c>
      <c r="W1107">
        <v>24.69</v>
      </c>
      <c r="X1107">
        <f t="shared" si="210"/>
        <v>22.758910437990004</v>
      </c>
      <c r="Y1107">
        <v>0</v>
      </c>
      <c r="Z1107">
        <v>0</v>
      </c>
      <c r="AA1107">
        <v>0</v>
      </c>
      <c r="AB1107" s="3">
        <v>0.1</v>
      </c>
      <c r="AC1107">
        <v>25</v>
      </c>
      <c r="AD1107">
        <f t="shared" si="211"/>
        <v>0.11016807219002084</v>
      </c>
      <c r="AE1107">
        <v>1630000</v>
      </c>
      <c r="AF1107">
        <v>0</v>
      </c>
      <c r="AG1107">
        <v>0</v>
      </c>
      <c r="AH1107">
        <v>37800</v>
      </c>
      <c r="AI1107">
        <v>0.15872423259885701</v>
      </c>
      <c r="AJ1107">
        <v>0.16107521680174999</v>
      </c>
      <c r="AK1107" s="2">
        <f t="shared" si="206"/>
        <v>0.27564719800910259</v>
      </c>
      <c r="AL1107" s="2">
        <f t="shared" si="212"/>
        <v>0.32798647399426767</v>
      </c>
      <c r="AM1107">
        <f t="shared" si="213"/>
        <v>0.29271191730581664</v>
      </c>
      <c r="AN1107">
        <f t="shared" si="214"/>
        <v>0.3545111834624895</v>
      </c>
      <c r="AO1107">
        <f t="shared" si="215"/>
        <v>0.17826205186697527</v>
      </c>
      <c r="AP1107">
        <f t="shared" si="216"/>
        <v>0.12592277588181017</v>
      </c>
      <c r="AQ1107">
        <f t="shared" si="217"/>
        <v>47.979599519639393</v>
      </c>
    </row>
    <row r="1108" spans="1:43" x14ac:dyDescent="0.2">
      <c r="A1108">
        <v>22055</v>
      </c>
      <c r="B1108">
        <v>12</v>
      </c>
      <c r="C1108">
        <v>22</v>
      </c>
      <c r="D1108" t="s">
        <v>804</v>
      </c>
      <c r="E1108">
        <v>55</v>
      </c>
      <c r="F1108" t="s">
        <v>776</v>
      </c>
      <c r="G1108" t="s">
        <v>777</v>
      </c>
      <c r="H1108" t="s">
        <v>107</v>
      </c>
      <c r="I1108">
        <v>43</v>
      </c>
      <c r="J1108">
        <v>14</v>
      </c>
      <c r="K1108">
        <v>65</v>
      </c>
      <c r="L1108">
        <v>58</v>
      </c>
      <c r="M1108">
        <v>18</v>
      </c>
      <c r="N1108">
        <v>83</v>
      </c>
      <c r="O1108">
        <v>71</v>
      </c>
      <c r="P1108">
        <v>24</v>
      </c>
      <c r="Q1108">
        <v>98</v>
      </c>
      <c r="R1108">
        <v>3550</v>
      </c>
      <c r="S1108" s="1">
        <v>0.92056234699999995</v>
      </c>
      <c r="T1108">
        <f t="shared" si="207"/>
        <v>1</v>
      </c>
      <c r="U1108">
        <f t="shared" si="208"/>
        <v>3267.9963318499999</v>
      </c>
      <c r="V1108">
        <f t="shared" si="209"/>
        <v>1380.8435204999998</v>
      </c>
      <c r="W1108">
        <v>24.69</v>
      </c>
      <c r="X1108">
        <f t="shared" si="210"/>
        <v>22.728684347430001</v>
      </c>
      <c r="Y1108">
        <v>0</v>
      </c>
      <c r="Z1108">
        <v>0</v>
      </c>
      <c r="AA1108">
        <v>0</v>
      </c>
      <c r="AB1108" s="3">
        <v>0.1</v>
      </c>
      <c r="AC1108">
        <v>25</v>
      </c>
      <c r="AD1108">
        <f t="shared" si="211"/>
        <v>0.11016807219002084</v>
      </c>
      <c r="AE1108">
        <v>1630000</v>
      </c>
      <c r="AF1108">
        <v>0</v>
      </c>
      <c r="AG1108">
        <v>0</v>
      </c>
      <c r="AH1108">
        <v>37800</v>
      </c>
      <c r="AI1108">
        <v>0.159541059025469</v>
      </c>
      <c r="AJ1108">
        <v>0.16042480120475</v>
      </c>
      <c r="AK1108" s="2">
        <f t="shared" si="206"/>
        <v>0.2738717129571715</v>
      </c>
      <c r="AL1108" s="2">
        <f t="shared" si="212"/>
        <v>0.32594301965571176</v>
      </c>
      <c r="AM1108">
        <f t="shared" si="213"/>
        <v>0.29084906343629452</v>
      </c>
      <c r="AN1108">
        <f t="shared" si="214"/>
        <v>0.35233192656762491</v>
      </c>
      <c r="AO1108">
        <f t="shared" si="215"/>
        <v>0.1771829950456662</v>
      </c>
      <c r="AP1108">
        <f t="shared" si="216"/>
        <v>0.12511168834712591</v>
      </c>
      <c r="AQ1108">
        <f t="shared" si="217"/>
        <v>47.733951126270981</v>
      </c>
    </row>
    <row r="1109" spans="1:43" x14ac:dyDescent="0.2">
      <c r="A1109">
        <v>22057</v>
      </c>
      <c r="B1109">
        <v>12</v>
      </c>
      <c r="C1109">
        <v>22</v>
      </c>
      <c r="D1109" t="s">
        <v>805</v>
      </c>
      <c r="E1109">
        <v>57</v>
      </c>
      <c r="F1109" t="s">
        <v>776</v>
      </c>
      <c r="G1109" t="s">
        <v>777</v>
      </c>
      <c r="H1109" t="s">
        <v>107</v>
      </c>
      <c r="I1109">
        <v>43</v>
      </c>
      <c r="J1109">
        <v>14</v>
      </c>
      <c r="K1109">
        <v>65</v>
      </c>
      <c r="L1109">
        <v>58</v>
      </c>
      <c r="M1109">
        <v>18</v>
      </c>
      <c r="N1109">
        <v>83</v>
      </c>
      <c r="O1109">
        <v>71</v>
      </c>
      <c r="P1109">
        <v>24</v>
      </c>
      <c r="Q1109">
        <v>98</v>
      </c>
      <c r="R1109">
        <v>3550</v>
      </c>
      <c r="S1109" s="1">
        <v>0.91566965300000003</v>
      </c>
      <c r="T1109">
        <f t="shared" si="207"/>
        <v>1</v>
      </c>
      <c r="U1109">
        <f t="shared" si="208"/>
        <v>3250.62726815</v>
      </c>
      <c r="V1109">
        <f t="shared" si="209"/>
        <v>1373.5044795000001</v>
      </c>
      <c r="W1109">
        <v>24.69</v>
      </c>
      <c r="X1109">
        <f t="shared" si="210"/>
        <v>22.607883732570002</v>
      </c>
      <c r="Y1109">
        <v>0</v>
      </c>
      <c r="Z1109">
        <v>0</v>
      </c>
      <c r="AA1109">
        <v>0</v>
      </c>
      <c r="AB1109" s="3">
        <v>0.1</v>
      </c>
      <c r="AC1109">
        <v>25</v>
      </c>
      <c r="AD1109">
        <f t="shared" si="211"/>
        <v>0.11016807219002084</v>
      </c>
      <c r="AE1109">
        <v>1630000</v>
      </c>
      <c r="AF1109">
        <v>0</v>
      </c>
      <c r="AG1109">
        <v>0</v>
      </c>
      <c r="AH1109">
        <v>37800</v>
      </c>
      <c r="AI1109">
        <v>0.162439177716099</v>
      </c>
      <c r="AJ1109">
        <v>0.17098601214049999</v>
      </c>
      <c r="AK1109" s="2">
        <f t="shared" si="206"/>
        <v>0.26755586785908614</v>
      </c>
      <c r="AL1109" s="2">
        <f t="shared" si="212"/>
        <v>0.31869815712900884</v>
      </c>
      <c r="AM1109">
        <f t="shared" si="213"/>
        <v>0.28423032110964208</v>
      </c>
      <c r="AN1109">
        <f t="shared" si="214"/>
        <v>0.34461625283994207</v>
      </c>
      <c r="AO1109">
        <f t="shared" si="215"/>
        <v>0.17336873607447298</v>
      </c>
      <c r="AP1109">
        <f t="shared" si="216"/>
        <v>0.12222644680455029</v>
      </c>
      <c r="AQ1109">
        <f t="shared" si="217"/>
        <v>46.882317561747243</v>
      </c>
    </row>
    <row r="1110" spans="1:43" x14ac:dyDescent="0.2">
      <c r="A1110">
        <v>22059</v>
      </c>
      <c r="B1110">
        <v>12</v>
      </c>
      <c r="C1110">
        <v>22</v>
      </c>
      <c r="D1110" t="s">
        <v>806</v>
      </c>
      <c r="E1110">
        <v>59</v>
      </c>
      <c r="F1110" t="s">
        <v>776</v>
      </c>
      <c r="G1110" t="s">
        <v>777</v>
      </c>
      <c r="H1110" t="s">
        <v>107</v>
      </c>
      <c r="I1110">
        <v>43</v>
      </c>
      <c r="J1110">
        <v>14</v>
      </c>
      <c r="K1110">
        <v>65</v>
      </c>
      <c r="L1110">
        <v>58</v>
      </c>
      <c r="M1110">
        <v>18</v>
      </c>
      <c r="N1110">
        <v>83</v>
      </c>
      <c r="O1110">
        <v>71</v>
      </c>
      <c r="P1110">
        <v>24</v>
      </c>
      <c r="Q1110">
        <v>98</v>
      </c>
      <c r="R1110">
        <v>3550</v>
      </c>
      <c r="S1110" s="1">
        <v>0.92616884099999996</v>
      </c>
      <c r="T1110">
        <f t="shared" si="207"/>
        <v>1</v>
      </c>
      <c r="U1110">
        <f t="shared" si="208"/>
        <v>3287.8993855499998</v>
      </c>
      <c r="V1110">
        <f t="shared" si="209"/>
        <v>1389.2532615</v>
      </c>
      <c r="W1110">
        <v>24.69</v>
      </c>
      <c r="X1110">
        <f t="shared" si="210"/>
        <v>22.867108684289999</v>
      </c>
      <c r="Y1110">
        <v>0</v>
      </c>
      <c r="Z1110">
        <v>0</v>
      </c>
      <c r="AA1110">
        <v>0</v>
      </c>
      <c r="AB1110" s="3">
        <v>0.1</v>
      </c>
      <c r="AC1110">
        <v>25</v>
      </c>
      <c r="AD1110">
        <f t="shared" si="211"/>
        <v>0.11016807219002084</v>
      </c>
      <c r="AE1110">
        <v>1630000</v>
      </c>
      <c r="AF1110">
        <v>0</v>
      </c>
      <c r="AG1110">
        <v>0</v>
      </c>
      <c r="AH1110">
        <v>37800</v>
      </c>
      <c r="AI1110">
        <v>0.15776211075194899</v>
      </c>
      <c r="AJ1110">
        <v>0.15869494205625001</v>
      </c>
      <c r="AK1110" s="2">
        <f t="shared" si="206"/>
        <v>0.27864669681732618</v>
      </c>
      <c r="AL1110" s="2">
        <f t="shared" si="212"/>
        <v>0.33130516706679625</v>
      </c>
      <c r="AM1110">
        <f t="shared" si="213"/>
        <v>0.2958154863446455</v>
      </c>
      <c r="AN1110">
        <f t="shared" si="214"/>
        <v>0.35799163909220383</v>
      </c>
      <c r="AO1110">
        <f t="shared" si="215"/>
        <v>0.17995149483655903</v>
      </c>
      <c r="AP1110">
        <f t="shared" si="216"/>
        <v>0.12729302458708894</v>
      </c>
      <c r="AQ1110">
        <f t="shared" si="217"/>
        <v>48.272206031327897</v>
      </c>
    </row>
    <row r="1111" spans="1:43" x14ac:dyDescent="0.2">
      <c r="A1111">
        <v>22061</v>
      </c>
      <c r="B1111">
        <v>12</v>
      </c>
      <c r="C1111">
        <v>22</v>
      </c>
      <c r="D1111" t="s">
        <v>807</v>
      </c>
      <c r="E1111">
        <v>61</v>
      </c>
      <c r="F1111" t="s">
        <v>776</v>
      </c>
      <c r="G1111" t="s">
        <v>777</v>
      </c>
      <c r="H1111" t="s">
        <v>107</v>
      </c>
      <c r="I1111">
        <v>43</v>
      </c>
      <c r="J1111">
        <v>14</v>
      </c>
      <c r="K1111">
        <v>65</v>
      </c>
      <c r="L1111">
        <v>58</v>
      </c>
      <c r="M1111">
        <v>18</v>
      </c>
      <c r="N1111">
        <v>83</v>
      </c>
      <c r="O1111">
        <v>71</v>
      </c>
      <c r="P1111">
        <v>24</v>
      </c>
      <c r="Q1111">
        <v>98</v>
      </c>
      <c r="R1111">
        <v>3550</v>
      </c>
      <c r="S1111" s="1">
        <v>0.93251270600000002</v>
      </c>
      <c r="T1111">
        <f t="shared" si="207"/>
        <v>1</v>
      </c>
      <c r="U1111">
        <f t="shared" si="208"/>
        <v>3310.4201063</v>
      </c>
      <c r="V1111">
        <f t="shared" si="209"/>
        <v>1398.769059</v>
      </c>
      <c r="W1111">
        <v>24.69</v>
      </c>
      <c r="X1111">
        <f t="shared" si="210"/>
        <v>23.023738711140002</v>
      </c>
      <c r="Y1111">
        <v>0</v>
      </c>
      <c r="Z1111">
        <v>0</v>
      </c>
      <c r="AA1111">
        <v>0</v>
      </c>
      <c r="AB1111" s="3">
        <v>0.1</v>
      </c>
      <c r="AC1111">
        <v>25</v>
      </c>
      <c r="AD1111">
        <f t="shared" si="211"/>
        <v>0.11016807219002084</v>
      </c>
      <c r="AE1111">
        <v>1630000</v>
      </c>
      <c r="AF1111">
        <v>0</v>
      </c>
      <c r="AG1111">
        <v>0</v>
      </c>
      <c r="AH1111">
        <v>37800</v>
      </c>
      <c r="AI1111">
        <v>0.15713090170373001</v>
      </c>
      <c r="AJ1111">
        <v>0.15769795617775001</v>
      </c>
      <c r="AK1111" s="2">
        <f t="shared" si="206"/>
        <v>0.28168232494414502</v>
      </c>
      <c r="AL1111" s="2">
        <f t="shared" si="212"/>
        <v>0.33455232903276733</v>
      </c>
      <c r="AM1111">
        <f t="shared" si="213"/>
        <v>0.29892008305230428</v>
      </c>
      <c r="AN1111">
        <f t="shared" si="214"/>
        <v>0.36134600303070119</v>
      </c>
      <c r="AO1111">
        <f t="shared" si="215"/>
        <v>0.18154978218902393</v>
      </c>
      <c r="AP1111">
        <f t="shared" si="216"/>
        <v>0.12867977810040163</v>
      </c>
      <c r="AQ1111">
        <f t="shared" si="217"/>
        <v>48.466119850278126</v>
      </c>
    </row>
    <row r="1112" spans="1:43" x14ac:dyDescent="0.2">
      <c r="A1112">
        <v>22063</v>
      </c>
      <c r="B1112">
        <v>12</v>
      </c>
      <c r="C1112">
        <v>22</v>
      </c>
      <c r="D1112" t="s">
        <v>808</v>
      </c>
      <c r="E1112">
        <v>63</v>
      </c>
      <c r="F1112" t="s">
        <v>776</v>
      </c>
      <c r="G1112" t="s">
        <v>777</v>
      </c>
      <c r="H1112" t="s">
        <v>107</v>
      </c>
      <c r="I1112">
        <v>43</v>
      </c>
      <c r="J1112">
        <v>14</v>
      </c>
      <c r="K1112">
        <v>65</v>
      </c>
      <c r="L1112">
        <v>58</v>
      </c>
      <c r="M1112">
        <v>18</v>
      </c>
      <c r="N1112">
        <v>83</v>
      </c>
      <c r="O1112">
        <v>71</v>
      </c>
      <c r="P1112">
        <v>24</v>
      </c>
      <c r="Q1112">
        <v>98</v>
      </c>
      <c r="R1112">
        <v>3550</v>
      </c>
      <c r="S1112" s="1">
        <v>0.91845228199999995</v>
      </c>
      <c r="T1112">
        <f t="shared" si="207"/>
        <v>1</v>
      </c>
      <c r="U1112">
        <f t="shared" si="208"/>
        <v>3260.5056010999997</v>
      </c>
      <c r="V1112">
        <f t="shared" si="209"/>
        <v>1377.6784229999998</v>
      </c>
      <c r="W1112">
        <v>24.69</v>
      </c>
      <c r="X1112">
        <f t="shared" si="210"/>
        <v>22.676586842580001</v>
      </c>
      <c r="Y1112">
        <v>0</v>
      </c>
      <c r="Z1112">
        <v>0</v>
      </c>
      <c r="AA1112">
        <v>0</v>
      </c>
      <c r="AB1112" s="3">
        <v>0.1</v>
      </c>
      <c r="AC1112">
        <v>25</v>
      </c>
      <c r="AD1112">
        <f t="shared" si="211"/>
        <v>0.11016807219002084</v>
      </c>
      <c r="AE1112">
        <v>1630000</v>
      </c>
      <c r="AF1112">
        <v>0</v>
      </c>
      <c r="AG1112">
        <v>0</v>
      </c>
      <c r="AH1112">
        <v>37800</v>
      </c>
      <c r="AI1112">
        <v>0.159510458633006</v>
      </c>
      <c r="AJ1112">
        <v>0.16352491851787501</v>
      </c>
      <c r="AK1112" s="2">
        <f t="shared" si="206"/>
        <v>0.27329637746058011</v>
      </c>
      <c r="AL1112" s="2">
        <f t="shared" si="212"/>
        <v>0.32537767348793739</v>
      </c>
      <c r="AM1112">
        <f t="shared" si="213"/>
        <v>0.29027698486462261</v>
      </c>
      <c r="AN1112">
        <f t="shared" si="214"/>
        <v>0.35177164283221446</v>
      </c>
      <c r="AO1112">
        <f t="shared" si="215"/>
        <v>0.17693015622561251</v>
      </c>
      <c r="AP1112">
        <f t="shared" si="216"/>
        <v>0.12484886019825522</v>
      </c>
      <c r="AQ1112">
        <f t="shared" si="217"/>
        <v>47.743108379348882</v>
      </c>
    </row>
    <row r="1113" spans="1:43" x14ac:dyDescent="0.2">
      <c r="A1113">
        <v>22065</v>
      </c>
      <c r="B1113">
        <v>12</v>
      </c>
      <c r="C1113">
        <v>22</v>
      </c>
      <c r="D1113" t="s">
        <v>809</v>
      </c>
      <c r="E1113">
        <v>65</v>
      </c>
      <c r="F1113" t="s">
        <v>776</v>
      </c>
      <c r="G1113" t="s">
        <v>777</v>
      </c>
      <c r="H1113" t="s">
        <v>107</v>
      </c>
      <c r="I1113">
        <v>43</v>
      </c>
      <c r="J1113">
        <v>14</v>
      </c>
      <c r="K1113">
        <v>65</v>
      </c>
      <c r="L1113">
        <v>58</v>
      </c>
      <c r="M1113">
        <v>18</v>
      </c>
      <c r="N1113">
        <v>83</v>
      </c>
      <c r="O1113">
        <v>71</v>
      </c>
      <c r="P1113">
        <v>24</v>
      </c>
      <c r="Q1113">
        <v>98</v>
      </c>
      <c r="R1113">
        <v>3550</v>
      </c>
      <c r="S1113" s="1">
        <v>0.92877162400000002</v>
      </c>
      <c r="T1113">
        <f t="shared" si="207"/>
        <v>1</v>
      </c>
      <c r="U1113">
        <f t="shared" si="208"/>
        <v>3297.1392652</v>
      </c>
      <c r="V1113">
        <f t="shared" si="209"/>
        <v>1393.157436</v>
      </c>
      <c r="W1113">
        <v>24.69</v>
      </c>
      <c r="X1113">
        <f t="shared" si="210"/>
        <v>22.931371396560003</v>
      </c>
      <c r="Y1113">
        <v>0</v>
      </c>
      <c r="Z1113">
        <v>0</v>
      </c>
      <c r="AA1113">
        <v>0</v>
      </c>
      <c r="AB1113" s="3">
        <v>0.1</v>
      </c>
      <c r="AC1113">
        <v>25</v>
      </c>
      <c r="AD1113">
        <f t="shared" si="211"/>
        <v>0.11016807219002084</v>
      </c>
      <c r="AE1113">
        <v>1630000</v>
      </c>
      <c r="AF1113">
        <v>0</v>
      </c>
      <c r="AG1113">
        <v>0</v>
      </c>
      <c r="AH1113">
        <v>37800</v>
      </c>
      <c r="AI1113">
        <v>0.15965525870337699</v>
      </c>
      <c r="AJ1113">
        <v>0.16110463398200001</v>
      </c>
      <c r="AK1113" s="2">
        <f t="shared" si="206"/>
        <v>0.27611636781255322</v>
      </c>
      <c r="AL1113" s="2">
        <f t="shared" si="212"/>
        <v>0.328150428469206</v>
      </c>
      <c r="AM1113">
        <f t="shared" si="213"/>
        <v>0.2930815745766982</v>
      </c>
      <c r="AN1113">
        <f t="shared" si="214"/>
        <v>0.35452045968172685</v>
      </c>
      <c r="AO1113">
        <f t="shared" si="215"/>
        <v>0.17817116545033704</v>
      </c>
      <c r="AP1113">
        <f t="shared" si="216"/>
        <v>0.12613710479368423</v>
      </c>
      <c r="AQ1113">
        <f t="shared" si="217"/>
        <v>47.699807547862314</v>
      </c>
    </row>
    <row r="1114" spans="1:43" x14ac:dyDescent="0.2">
      <c r="A1114">
        <v>22067</v>
      </c>
      <c r="B1114">
        <v>12</v>
      </c>
      <c r="C1114">
        <v>22</v>
      </c>
      <c r="D1114" t="s">
        <v>810</v>
      </c>
      <c r="E1114">
        <v>67</v>
      </c>
      <c r="F1114" t="s">
        <v>776</v>
      </c>
      <c r="G1114" t="s">
        <v>777</v>
      </c>
      <c r="H1114" t="s">
        <v>107</v>
      </c>
      <c r="I1114">
        <v>43</v>
      </c>
      <c r="J1114">
        <v>14</v>
      </c>
      <c r="K1114">
        <v>65</v>
      </c>
      <c r="L1114">
        <v>58</v>
      </c>
      <c r="M1114">
        <v>18</v>
      </c>
      <c r="N1114">
        <v>83</v>
      </c>
      <c r="O1114">
        <v>71</v>
      </c>
      <c r="P1114">
        <v>24</v>
      </c>
      <c r="Q1114">
        <v>98</v>
      </c>
      <c r="R1114">
        <v>3550</v>
      </c>
      <c r="S1114" s="1">
        <v>0.93247865399999996</v>
      </c>
      <c r="T1114">
        <f t="shared" si="207"/>
        <v>1</v>
      </c>
      <c r="U1114">
        <f t="shared" si="208"/>
        <v>3310.2992217000001</v>
      </c>
      <c r="V1114">
        <f t="shared" si="209"/>
        <v>1398.717981</v>
      </c>
      <c r="W1114">
        <v>24.69</v>
      </c>
      <c r="X1114">
        <f t="shared" si="210"/>
        <v>23.02289796726</v>
      </c>
      <c r="Y1114">
        <v>0</v>
      </c>
      <c r="Z1114">
        <v>0</v>
      </c>
      <c r="AA1114">
        <v>0</v>
      </c>
      <c r="AB1114" s="3">
        <v>0.1</v>
      </c>
      <c r="AC1114">
        <v>25</v>
      </c>
      <c r="AD1114">
        <f t="shared" si="211"/>
        <v>0.11016807219002084</v>
      </c>
      <c r="AE1114">
        <v>1630000</v>
      </c>
      <c r="AF1114">
        <v>0</v>
      </c>
      <c r="AG1114">
        <v>0</v>
      </c>
      <c r="AH1114">
        <v>37800</v>
      </c>
      <c r="AI1114">
        <v>0.158913644495905</v>
      </c>
      <c r="AJ1114">
        <v>0.16037243477812499</v>
      </c>
      <c r="AK1114" s="2">
        <f t="shared" si="206"/>
        <v>0.27851215420115416</v>
      </c>
      <c r="AL1114" s="2">
        <f t="shared" si="212"/>
        <v>0.33078904610604776</v>
      </c>
      <c r="AM1114">
        <f t="shared" si="213"/>
        <v>0.29555653376640689</v>
      </c>
      <c r="AN1114">
        <f t="shared" si="214"/>
        <v>0.3572821403183552</v>
      </c>
      <c r="AO1114">
        <f t="shared" si="215"/>
        <v>0.17950845394193612</v>
      </c>
      <c r="AP1114">
        <f t="shared" si="216"/>
        <v>0.12723156203704256</v>
      </c>
      <c r="AQ1114">
        <f t="shared" si="217"/>
        <v>47.922411812482814</v>
      </c>
    </row>
    <row r="1115" spans="1:43" x14ac:dyDescent="0.2">
      <c r="A1115">
        <v>22069</v>
      </c>
      <c r="B1115">
        <v>18</v>
      </c>
      <c r="C1115">
        <v>22</v>
      </c>
      <c r="D1115" t="s">
        <v>811</v>
      </c>
      <c r="E1115">
        <v>69</v>
      </c>
      <c r="F1115" t="s">
        <v>776</v>
      </c>
      <c r="G1115" t="s">
        <v>777</v>
      </c>
      <c r="H1115" t="s">
        <v>111</v>
      </c>
      <c r="I1115">
        <v>43</v>
      </c>
      <c r="J1115">
        <v>14</v>
      </c>
      <c r="K1115">
        <v>65</v>
      </c>
      <c r="L1115">
        <v>58</v>
      </c>
      <c r="M1115">
        <v>18</v>
      </c>
      <c r="N1115">
        <v>83</v>
      </c>
      <c r="O1115">
        <v>71</v>
      </c>
      <c r="P1115">
        <v>24</v>
      </c>
      <c r="Q1115">
        <v>98</v>
      </c>
      <c r="R1115">
        <v>3550</v>
      </c>
      <c r="S1115" s="1">
        <v>0.92769315799999996</v>
      </c>
      <c r="T1115">
        <f t="shared" si="207"/>
        <v>1</v>
      </c>
      <c r="U1115">
        <f t="shared" si="208"/>
        <v>3293.3107108999998</v>
      </c>
      <c r="V1115">
        <f t="shared" si="209"/>
        <v>1391.5397369999998</v>
      </c>
      <c r="W1115">
        <v>24.69</v>
      </c>
      <c r="X1115">
        <f t="shared" si="210"/>
        <v>22.904744071020001</v>
      </c>
      <c r="Y1115">
        <v>0</v>
      </c>
      <c r="Z1115">
        <v>0</v>
      </c>
      <c r="AA1115">
        <v>0</v>
      </c>
      <c r="AB1115" s="3">
        <v>0.1</v>
      </c>
      <c r="AC1115">
        <v>25</v>
      </c>
      <c r="AD1115">
        <f t="shared" si="211"/>
        <v>0.11016807219002084</v>
      </c>
      <c r="AE1115">
        <v>1630000</v>
      </c>
      <c r="AF1115">
        <v>0</v>
      </c>
      <c r="AG1115">
        <v>0</v>
      </c>
      <c r="AH1115">
        <v>37800</v>
      </c>
      <c r="AI1115">
        <v>0.15756460209864201</v>
      </c>
      <c r="AJ1115">
        <v>0.158788977048125</v>
      </c>
      <c r="AK1115" s="2">
        <f t="shared" si="206"/>
        <v>0.27945516309133472</v>
      </c>
      <c r="AL1115" s="2">
        <f t="shared" si="212"/>
        <v>0.33217964120935939</v>
      </c>
      <c r="AM1115">
        <f t="shared" si="213"/>
        <v>0.29664547385155332</v>
      </c>
      <c r="AN1115">
        <f t="shared" si="214"/>
        <v>0.3588995649687291</v>
      </c>
      <c r="AO1115">
        <f t="shared" si="215"/>
        <v>0.18038683102829364</v>
      </c>
      <c r="AP1115">
        <f t="shared" si="216"/>
        <v>0.12766235291026898</v>
      </c>
      <c r="AQ1115">
        <f t="shared" si="217"/>
        <v>48.332715678027832</v>
      </c>
    </row>
    <row r="1116" spans="1:43" x14ac:dyDescent="0.2">
      <c r="A1116">
        <v>22071</v>
      </c>
      <c r="B1116">
        <v>12</v>
      </c>
      <c r="C1116">
        <v>22</v>
      </c>
      <c r="D1116" t="s">
        <v>812</v>
      </c>
      <c r="E1116">
        <v>71</v>
      </c>
      <c r="F1116" t="s">
        <v>776</v>
      </c>
      <c r="G1116" t="s">
        <v>777</v>
      </c>
      <c r="H1116" t="s">
        <v>107</v>
      </c>
      <c r="I1116">
        <v>43</v>
      </c>
      <c r="J1116">
        <v>14</v>
      </c>
      <c r="K1116">
        <v>65</v>
      </c>
      <c r="L1116">
        <v>58</v>
      </c>
      <c r="M1116">
        <v>18</v>
      </c>
      <c r="N1116">
        <v>83</v>
      </c>
      <c r="O1116">
        <v>71</v>
      </c>
      <c r="P1116">
        <v>24</v>
      </c>
      <c r="Q1116">
        <v>98</v>
      </c>
      <c r="R1116">
        <v>3550</v>
      </c>
      <c r="S1116" s="1">
        <v>0.91483078900000003</v>
      </c>
      <c r="T1116">
        <f t="shared" si="207"/>
        <v>1</v>
      </c>
      <c r="U1116">
        <f t="shared" si="208"/>
        <v>3247.64930095</v>
      </c>
      <c r="V1116">
        <f t="shared" si="209"/>
        <v>1372.2461835000001</v>
      </c>
      <c r="W1116">
        <v>24.69</v>
      </c>
      <c r="X1116">
        <f t="shared" si="210"/>
        <v>22.587172180410001</v>
      </c>
      <c r="Y1116">
        <v>0</v>
      </c>
      <c r="Z1116">
        <v>0</v>
      </c>
      <c r="AA1116">
        <v>0</v>
      </c>
      <c r="AB1116" s="3">
        <v>0.1</v>
      </c>
      <c r="AC1116">
        <v>25</v>
      </c>
      <c r="AD1116">
        <f t="shared" si="211"/>
        <v>0.11016807219002084</v>
      </c>
      <c r="AE1116">
        <v>1630000</v>
      </c>
      <c r="AF1116">
        <v>0</v>
      </c>
      <c r="AG1116">
        <v>0</v>
      </c>
      <c r="AH1116">
        <v>37800</v>
      </c>
      <c r="AI1116">
        <v>0.161497180576607</v>
      </c>
      <c r="AJ1116">
        <v>0.16643090094562499</v>
      </c>
      <c r="AK1116" s="2">
        <f t="shared" si="206"/>
        <v>0.2688699516557439</v>
      </c>
      <c r="AL1116" s="2">
        <f t="shared" si="212"/>
        <v>0.3203105488591384</v>
      </c>
      <c r="AM1116">
        <f t="shared" si="213"/>
        <v>0.28564166534891894</v>
      </c>
      <c r="AN1116">
        <f t="shared" si="214"/>
        <v>0.34637982226824326</v>
      </c>
      <c r="AO1116">
        <f t="shared" si="215"/>
        <v>0.17426735150467113</v>
      </c>
      <c r="AP1116">
        <f t="shared" si="216"/>
        <v>0.12282675430127657</v>
      </c>
      <c r="AQ1116">
        <f t="shared" si="217"/>
        <v>47.155777500046135</v>
      </c>
    </row>
    <row r="1117" spans="1:43" x14ac:dyDescent="0.2">
      <c r="A1117">
        <v>22073</v>
      </c>
      <c r="B1117">
        <v>12</v>
      </c>
      <c r="C1117">
        <v>22</v>
      </c>
      <c r="D1117" t="s">
        <v>813</v>
      </c>
      <c r="E1117">
        <v>73</v>
      </c>
      <c r="F1117" t="s">
        <v>776</v>
      </c>
      <c r="G1117" t="s">
        <v>777</v>
      </c>
      <c r="H1117" t="s">
        <v>107</v>
      </c>
      <c r="I1117">
        <v>43</v>
      </c>
      <c r="J1117">
        <v>14</v>
      </c>
      <c r="K1117">
        <v>65</v>
      </c>
      <c r="L1117">
        <v>58</v>
      </c>
      <c r="M1117">
        <v>18</v>
      </c>
      <c r="N1117">
        <v>83</v>
      </c>
      <c r="O1117">
        <v>71</v>
      </c>
      <c r="P1117">
        <v>24</v>
      </c>
      <c r="Q1117">
        <v>98</v>
      </c>
      <c r="R1117">
        <v>3550</v>
      </c>
      <c r="S1117" s="1">
        <v>0.93091823900000004</v>
      </c>
      <c r="T1117">
        <f t="shared" si="207"/>
        <v>1</v>
      </c>
      <c r="U1117">
        <f t="shared" si="208"/>
        <v>3304.7597484500002</v>
      </c>
      <c r="V1117">
        <f t="shared" si="209"/>
        <v>1396.3773585000001</v>
      </c>
      <c r="W1117">
        <v>24.69</v>
      </c>
      <c r="X1117">
        <f t="shared" si="210"/>
        <v>22.984371320910004</v>
      </c>
      <c r="Y1117">
        <v>0</v>
      </c>
      <c r="Z1117">
        <v>0</v>
      </c>
      <c r="AA1117">
        <v>0</v>
      </c>
      <c r="AB1117" s="3">
        <v>0.1</v>
      </c>
      <c r="AC1117">
        <v>25</v>
      </c>
      <c r="AD1117">
        <f t="shared" si="211"/>
        <v>0.11016807219002084</v>
      </c>
      <c r="AE1117">
        <v>1630000</v>
      </c>
      <c r="AF1117">
        <v>0</v>
      </c>
      <c r="AG1117">
        <v>0</v>
      </c>
      <c r="AH1117">
        <v>37800</v>
      </c>
      <c r="AI1117">
        <v>0.15819462046104399</v>
      </c>
      <c r="AJ1117">
        <v>0.15942209187750001</v>
      </c>
      <c r="AK1117" s="2">
        <f t="shared" si="206"/>
        <v>0.27930986170717209</v>
      </c>
      <c r="AL1117" s="2">
        <f t="shared" si="212"/>
        <v>0.33182436182932307</v>
      </c>
      <c r="AM1117">
        <f t="shared" si="213"/>
        <v>0.29643171115433992</v>
      </c>
      <c r="AN1117">
        <f t="shared" si="214"/>
        <v>0.35843787209270073</v>
      </c>
      <c r="AO1117">
        <f t="shared" si="215"/>
        <v>0.18011047559863727</v>
      </c>
      <c r="AP1117">
        <f t="shared" si="216"/>
        <v>0.12759597547648635</v>
      </c>
      <c r="AQ1117">
        <f t="shared" si="217"/>
        <v>48.140228106116936</v>
      </c>
    </row>
    <row r="1118" spans="1:43" x14ac:dyDescent="0.2">
      <c r="A1118">
        <v>22075</v>
      </c>
      <c r="B1118">
        <v>12</v>
      </c>
      <c r="C1118">
        <v>22</v>
      </c>
      <c r="D1118" t="s">
        <v>814</v>
      </c>
      <c r="E1118">
        <v>75</v>
      </c>
      <c r="F1118" t="s">
        <v>776</v>
      </c>
      <c r="G1118" t="s">
        <v>777</v>
      </c>
      <c r="H1118" t="s">
        <v>107</v>
      </c>
      <c r="I1118">
        <v>43</v>
      </c>
      <c r="J1118">
        <v>14</v>
      </c>
      <c r="K1118">
        <v>65</v>
      </c>
      <c r="L1118">
        <v>58</v>
      </c>
      <c r="M1118">
        <v>18</v>
      </c>
      <c r="N1118">
        <v>83</v>
      </c>
      <c r="O1118">
        <v>71</v>
      </c>
      <c r="P1118">
        <v>24</v>
      </c>
      <c r="Q1118">
        <v>98</v>
      </c>
      <c r="R1118">
        <v>3550</v>
      </c>
      <c r="S1118" s="1">
        <v>0.91557653100000003</v>
      </c>
      <c r="T1118">
        <f t="shared" si="207"/>
        <v>1</v>
      </c>
      <c r="U1118">
        <f t="shared" si="208"/>
        <v>3250.2966850500002</v>
      </c>
      <c r="V1118">
        <f t="shared" si="209"/>
        <v>1373.3647965</v>
      </c>
      <c r="W1118">
        <v>24.69</v>
      </c>
      <c r="X1118">
        <f t="shared" si="210"/>
        <v>22.605584550390002</v>
      </c>
      <c r="Y1118">
        <v>0</v>
      </c>
      <c r="Z1118">
        <v>0</v>
      </c>
      <c r="AA1118">
        <v>0</v>
      </c>
      <c r="AB1118" s="3">
        <v>0.1</v>
      </c>
      <c r="AC1118">
        <v>25</v>
      </c>
      <c r="AD1118">
        <f t="shared" si="211"/>
        <v>0.11016807219002084</v>
      </c>
      <c r="AE1118">
        <v>1630000</v>
      </c>
      <c r="AF1118">
        <v>0</v>
      </c>
      <c r="AG1118">
        <v>0</v>
      </c>
      <c r="AH1118">
        <v>37800</v>
      </c>
      <c r="AI1118">
        <v>0.16741016535249401</v>
      </c>
      <c r="AJ1118">
        <v>0.175174662036375</v>
      </c>
      <c r="AK1118" s="2">
        <f t="shared" si="206"/>
        <v>0.25958480545433649</v>
      </c>
      <c r="AL1118" s="2">
        <f t="shared" si="212"/>
        <v>0.30920850302391395</v>
      </c>
      <c r="AM1118">
        <f t="shared" si="213"/>
        <v>0.27576413643571823</v>
      </c>
      <c r="AN1118">
        <f t="shared" si="214"/>
        <v>0.33435700070555974</v>
      </c>
      <c r="AO1118">
        <f t="shared" si="215"/>
        <v>0.16820875671634331</v>
      </c>
      <c r="AP1118">
        <f t="shared" si="216"/>
        <v>0.11858505914676586</v>
      </c>
      <c r="AQ1118">
        <f t="shared" si="217"/>
        <v>45.490219175879915</v>
      </c>
    </row>
    <row r="1119" spans="1:43" x14ac:dyDescent="0.2">
      <c r="A1119">
        <v>22077</v>
      </c>
      <c r="B1119">
        <v>12</v>
      </c>
      <c r="C1119">
        <v>22</v>
      </c>
      <c r="D1119" t="s">
        <v>815</v>
      </c>
      <c r="E1119">
        <v>77</v>
      </c>
      <c r="F1119" t="s">
        <v>776</v>
      </c>
      <c r="G1119" t="s">
        <v>777</v>
      </c>
      <c r="H1119" t="s">
        <v>107</v>
      </c>
      <c r="I1119">
        <v>43</v>
      </c>
      <c r="J1119">
        <v>14</v>
      </c>
      <c r="K1119">
        <v>65</v>
      </c>
      <c r="L1119">
        <v>58</v>
      </c>
      <c r="M1119">
        <v>18</v>
      </c>
      <c r="N1119">
        <v>83</v>
      </c>
      <c r="O1119">
        <v>71</v>
      </c>
      <c r="P1119">
        <v>24</v>
      </c>
      <c r="Q1119">
        <v>98</v>
      </c>
      <c r="R1119">
        <v>3550</v>
      </c>
      <c r="S1119" s="1">
        <v>0.92145760399999999</v>
      </c>
      <c r="T1119">
        <f t="shared" si="207"/>
        <v>1</v>
      </c>
      <c r="U1119">
        <f t="shared" si="208"/>
        <v>3271.1744942</v>
      </c>
      <c r="V1119">
        <f t="shared" si="209"/>
        <v>1382.186406</v>
      </c>
      <c r="W1119">
        <v>24.69</v>
      </c>
      <c r="X1119">
        <f t="shared" si="210"/>
        <v>22.750788242760002</v>
      </c>
      <c r="Y1119">
        <v>0</v>
      </c>
      <c r="Z1119">
        <v>0</v>
      </c>
      <c r="AA1119">
        <v>0</v>
      </c>
      <c r="AB1119" s="3">
        <v>0.1</v>
      </c>
      <c r="AC1119">
        <v>25</v>
      </c>
      <c r="AD1119">
        <f t="shared" si="211"/>
        <v>0.11016807219002084</v>
      </c>
      <c r="AE1119">
        <v>1630000</v>
      </c>
      <c r="AF1119">
        <v>0</v>
      </c>
      <c r="AG1119">
        <v>0</v>
      </c>
      <c r="AH1119">
        <v>37800</v>
      </c>
      <c r="AI1119">
        <v>0.15927032759279999</v>
      </c>
      <c r="AJ1119">
        <v>0.16074737304299999</v>
      </c>
      <c r="AK1119" s="2">
        <f t="shared" si="206"/>
        <v>0.27460404249580617</v>
      </c>
      <c r="AL1119" s="2">
        <f t="shared" si="212"/>
        <v>0.32676386122088963</v>
      </c>
      <c r="AM1119">
        <f t="shared" si="213"/>
        <v>0.29161025147285285</v>
      </c>
      <c r="AN1119">
        <f t="shared" si="214"/>
        <v>0.35319762461475279</v>
      </c>
      <c r="AO1119">
        <f t="shared" si="215"/>
        <v>0.17760605416367697</v>
      </c>
      <c r="AP1119">
        <f t="shared" si="216"/>
        <v>0.12544623543859346</v>
      </c>
      <c r="AQ1119">
        <f t="shared" si="217"/>
        <v>47.815090414239343</v>
      </c>
    </row>
    <row r="1120" spans="1:43" x14ac:dyDescent="0.2">
      <c r="A1120">
        <v>22079</v>
      </c>
      <c r="B1120">
        <v>18</v>
      </c>
      <c r="C1120">
        <v>22</v>
      </c>
      <c r="D1120" t="s">
        <v>816</v>
      </c>
      <c r="E1120">
        <v>79</v>
      </c>
      <c r="F1120" t="s">
        <v>776</v>
      </c>
      <c r="G1120" t="s">
        <v>777</v>
      </c>
      <c r="H1120" t="s">
        <v>111</v>
      </c>
      <c r="I1120">
        <v>43</v>
      </c>
      <c r="J1120">
        <v>14</v>
      </c>
      <c r="K1120">
        <v>65</v>
      </c>
      <c r="L1120">
        <v>58</v>
      </c>
      <c r="M1120">
        <v>18</v>
      </c>
      <c r="N1120">
        <v>83</v>
      </c>
      <c r="O1120">
        <v>71</v>
      </c>
      <c r="P1120">
        <v>24</v>
      </c>
      <c r="Q1120">
        <v>98</v>
      </c>
      <c r="R1120">
        <v>3550</v>
      </c>
      <c r="S1120" s="1">
        <v>0.92498497499999999</v>
      </c>
      <c r="T1120">
        <f t="shared" si="207"/>
        <v>1</v>
      </c>
      <c r="U1120">
        <f t="shared" si="208"/>
        <v>3283.69666125</v>
      </c>
      <c r="V1120">
        <f t="shared" si="209"/>
        <v>1387.4774625</v>
      </c>
      <c r="W1120">
        <v>24.69</v>
      </c>
      <c r="X1120">
        <f t="shared" si="210"/>
        <v>22.837879032749999</v>
      </c>
      <c r="Y1120">
        <v>0</v>
      </c>
      <c r="Z1120">
        <v>0</v>
      </c>
      <c r="AA1120">
        <v>0</v>
      </c>
      <c r="AB1120" s="3">
        <v>0.1</v>
      </c>
      <c r="AC1120">
        <v>25</v>
      </c>
      <c r="AD1120">
        <f t="shared" si="211"/>
        <v>0.11016807219002084</v>
      </c>
      <c r="AE1120">
        <v>1630000</v>
      </c>
      <c r="AF1120">
        <v>0</v>
      </c>
      <c r="AG1120">
        <v>0</v>
      </c>
      <c r="AH1120">
        <v>37800</v>
      </c>
      <c r="AI1120">
        <v>0.15758711022055399</v>
      </c>
      <c r="AJ1120">
        <v>0.15931181592287499</v>
      </c>
      <c r="AK1120" s="2">
        <f t="shared" si="206"/>
        <v>0.27859956118365936</v>
      </c>
      <c r="AL1120" s="2">
        <f t="shared" si="212"/>
        <v>0.33131650867954388</v>
      </c>
      <c r="AM1120">
        <f t="shared" si="213"/>
        <v>0.29578741665670527</v>
      </c>
      <c r="AN1120">
        <f t="shared" si="214"/>
        <v>0.35803261603984005</v>
      </c>
      <c r="AO1120">
        <f t="shared" si="215"/>
        <v>0.17998843930528832</v>
      </c>
      <c r="AP1120">
        <f t="shared" si="216"/>
        <v>0.12727149180940378</v>
      </c>
      <c r="AQ1120">
        <f t="shared" si="217"/>
        <v>48.325812330061765</v>
      </c>
    </row>
    <row r="1121" spans="1:43" x14ac:dyDescent="0.2">
      <c r="A1121">
        <v>22081</v>
      </c>
      <c r="B1121">
        <v>18</v>
      </c>
      <c r="C1121">
        <v>22</v>
      </c>
      <c r="D1121" t="s">
        <v>817</v>
      </c>
      <c r="E1121">
        <v>81</v>
      </c>
      <c r="F1121" t="s">
        <v>776</v>
      </c>
      <c r="G1121" t="s">
        <v>777</v>
      </c>
      <c r="H1121" t="s">
        <v>111</v>
      </c>
      <c r="I1121">
        <v>43</v>
      </c>
      <c r="J1121">
        <v>14</v>
      </c>
      <c r="K1121">
        <v>65</v>
      </c>
      <c r="L1121">
        <v>58</v>
      </c>
      <c r="M1121">
        <v>18</v>
      </c>
      <c r="N1121">
        <v>83</v>
      </c>
      <c r="O1121">
        <v>71</v>
      </c>
      <c r="P1121">
        <v>24</v>
      </c>
      <c r="Q1121">
        <v>98</v>
      </c>
      <c r="R1121">
        <v>3550</v>
      </c>
      <c r="S1121" s="1">
        <v>0.93008318199999995</v>
      </c>
      <c r="T1121">
        <f t="shared" si="207"/>
        <v>1</v>
      </c>
      <c r="U1121">
        <f t="shared" si="208"/>
        <v>3301.7952960999996</v>
      </c>
      <c r="V1121">
        <f t="shared" si="209"/>
        <v>1395.124773</v>
      </c>
      <c r="W1121">
        <v>24.69</v>
      </c>
      <c r="X1121">
        <f t="shared" si="210"/>
        <v>22.963753763580002</v>
      </c>
      <c r="Y1121">
        <v>0</v>
      </c>
      <c r="Z1121">
        <v>0</v>
      </c>
      <c r="AA1121">
        <v>0</v>
      </c>
      <c r="AB1121" s="3">
        <v>0.1</v>
      </c>
      <c r="AC1121">
        <v>25</v>
      </c>
      <c r="AD1121">
        <f t="shared" si="211"/>
        <v>0.11016807219002084</v>
      </c>
      <c r="AE1121">
        <v>1630000</v>
      </c>
      <c r="AF1121">
        <v>0</v>
      </c>
      <c r="AG1121">
        <v>0</v>
      </c>
      <c r="AH1121">
        <v>37800</v>
      </c>
      <c r="AI1121">
        <v>0.15722131323983801</v>
      </c>
      <c r="AJ1121">
        <v>0.158397565601375</v>
      </c>
      <c r="AK1121" s="2">
        <f t="shared" si="206"/>
        <v>0.28078688134857221</v>
      </c>
      <c r="AL1121" s="2">
        <f t="shared" si="212"/>
        <v>0.33362648206385292</v>
      </c>
      <c r="AM1121">
        <f t="shared" si="213"/>
        <v>0.29801472672825019</v>
      </c>
      <c r="AN1121">
        <f t="shared" si="214"/>
        <v>0.36040474811756978</v>
      </c>
      <c r="AO1121">
        <f t="shared" si="215"/>
        <v>0.18111031700038177</v>
      </c>
      <c r="AP1121">
        <f t="shared" si="216"/>
        <v>0.12827071628510109</v>
      </c>
      <c r="AQ1121">
        <f t="shared" si="217"/>
        <v>48.43824897034105</v>
      </c>
    </row>
    <row r="1122" spans="1:43" x14ac:dyDescent="0.2">
      <c r="A1122">
        <v>22083</v>
      </c>
      <c r="B1122">
        <v>12</v>
      </c>
      <c r="C1122">
        <v>22</v>
      </c>
      <c r="D1122" t="s">
        <v>818</v>
      </c>
      <c r="E1122">
        <v>83</v>
      </c>
      <c r="F1122" t="s">
        <v>776</v>
      </c>
      <c r="G1122" t="s">
        <v>777</v>
      </c>
      <c r="H1122" t="s">
        <v>107</v>
      </c>
      <c r="I1122">
        <v>43</v>
      </c>
      <c r="J1122">
        <v>14</v>
      </c>
      <c r="K1122">
        <v>65</v>
      </c>
      <c r="L1122">
        <v>58</v>
      </c>
      <c r="M1122">
        <v>18</v>
      </c>
      <c r="N1122">
        <v>83</v>
      </c>
      <c r="O1122">
        <v>71</v>
      </c>
      <c r="P1122">
        <v>24</v>
      </c>
      <c r="Q1122">
        <v>98</v>
      </c>
      <c r="R1122">
        <v>3550</v>
      </c>
      <c r="S1122" s="1">
        <v>0.92989617099999999</v>
      </c>
      <c r="T1122">
        <f t="shared" si="207"/>
        <v>1</v>
      </c>
      <c r="U1122">
        <f t="shared" si="208"/>
        <v>3301.1314070499998</v>
      </c>
      <c r="V1122">
        <f t="shared" si="209"/>
        <v>1394.8442565</v>
      </c>
      <c r="W1122">
        <v>24.69</v>
      </c>
      <c r="X1122">
        <f t="shared" si="210"/>
        <v>22.959136461990003</v>
      </c>
      <c r="Y1122">
        <v>0</v>
      </c>
      <c r="Z1122">
        <v>0</v>
      </c>
      <c r="AA1122">
        <v>0</v>
      </c>
      <c r="AB1122" s="3">
        <v>0.1</v>
      </c>
      <c r="AC1122">
        <v>25</v>
      </c>
      <c r="AD1122">
        <f t="shared" si="211"/>
        <v>0.11016807219002084</v>
      </c>
      <c r="AE1122">
        <v>1630000</v>
      </c>
      <c r="AF1122">
        <v>0</v>
      </c>
      <c r="AG1122">
        <v>0</v>
      </c>
      <c r="AH1122">
        <v>37800</v>
      </c>
      <c r="AI1122">
        <v>0.15872882822933601</v>
      </c>
      <c r="AJ1122">
        <v>0.15942209187750001</v>
      </c>
      <c r="AK1122" s="2">
        <f t="shared" si="206"/>
        <v>0.27806420790319797</v>
      </c>
      <c r="AL1122" s="2">
        <f t="shared" si="212"/>
        <v>0.33040196852423764</v>
      </c>
      <c r="AM1122">
        <f t="shared" si="213"/>
        <v>0.29512843312996268</v>
      </c>
      <c r="AN1122">
        <f t="shared" si="214"/>
        <v>0.35692591003011359</v>
      </c>
      <c r="AO1122">
        <f t="shared" si="215"/>
        <v>0.17936468919294263</v>
      </c>
      <c r="AP1122">
        <f t="shared" si="216"/>
        <v>0.12702692857190295</v>
      </c>
      <c r="AQ1122">
        <f t="shared" si="217"/>
        <v>47.978210379982904</v>
      </c>
    </row>
    <row r="1123" spans="1:43" x14ac:dyDescent="0.2">
      <c r="A1123">
        <v>22085</v>
      </c>
      <c r="B1123">
        <v>18</v>
      </c>
      <c r="C1123">
        <v>22</v>
      </c>
      <c r="D1123" t="s">
        <v>819</v>
      </c>
      <c r="E1123">
        <v>85</v>
      </c>
      <c r="F1123" t="s">
        <v>776</v>
      </c>
      <c r="G1123" t="s">
        <v>777</v>
      </c>
      <c r="H1123" t="s">
        <v>111</v>
      </c>
      <c r="I1123">
        <v>43</v>
      </c>
      <c r="J1123">
        <v>14</v>
      </c>
      <c r="K1123">
        <v>65</v>
      </c>
      <c r="L1123">
        <v>58</v>
      </c>
      <c r="M1123">
        <v>18</v>
      </c>
      <c r="N1123">
        <v>83</v>
      </c>
      <c r="O1123">
        <v>71</v>
      </c>
      <c r="P1123">
        <v>24</v>
      </c>
      <c r="Q1123">
        <v>98</v>
      </c>
      <c r="R1123">
        <v>3550</v>
      </c>
      <c r="S1123" s="1">
        <v>0.927683115</v>
      </c>
      <c r="T1123">
        <f t="shared" si="207"/>
        <v>1</v>
      </c>
      <c r="U1123">
        <f t="shared" si="208"/>
        <v>3293.2750582499998</v>
      </c>
      <c r="V1123">
        <f t="shared" si="209"/>
        <v>1391.5246725</v>
      </c>
      <c r="W1123">
        <v>24.69</v>
      </c>
      <c r="X1123">
        <f t="shared" si="210"/>
        <v>22.904496109350003</v>
      </c>
      <c r="Y1123">
        <v>0</v>
      </c>
      <c r="Z1123">
        <v>0</v>
      </c>
      <c r="AA1123">
        <v>0</v>
      </c>
      <c r="AB1123" s="3">
        <v>0.1</v>
      </c>
      <c r="AC1123">
        <v>25</v>
      </c>
      <c r="AD1123">
        <f t="shared" si="211"/>
        <v>0.11016807219002084</v>
      </c>
      <c r="AE1123">
        <v>1630000</v>
      </c>
      <c r="AF1123">
        <v>0</v>
      </c>
      <c r="AG1123">
        <v>0</v>
      </c>
      <c r="AH1123">
        <v>37800</v>
      </c>
      <c r="AI1123">
        <v>0.157802703900462</v>
      </c>
      <c r="AJ1123">
        <v>0.15971734878249999</v>
      </c>
      <c r="AK1123" s="2">
        <f t="shared" si="206"/>
        <v>0.27903048430277738</v>
      </c>
      <c r="AL1123" s="2">
        <f t="shared" si="212"/>
        <v>0.33167540869371359</v>
      </c>
      <c r="AM1123">
        <f t="shared" si="213"/>
        <v>0.29619485733275003</v>
      </c>
      <c r="AN1123">
        <f t="shared" si="214"/>
        <v>0.35835501589427698</v>
      </c>
      <c r="AO1123">
        <f t="shared" si="215"/>
        <v>0.18011327303669783</v>
      </c>
      <c r="AP1123">
        <f t="shared" si="216"/>
        <v>0.12746834864576162</v>
      </c>
      <c r="AQ1123">
        <f t="shared" si="217"/>
        <v>48.259788494872275</v>
      </c>
    </row>
    <row r="1124" spans="1:43" x14ac:dyDescent="0.2">
      <c r="A1124">
        <v>22087</v>
      </c>
      <c r="B1124">
        <v>12</v>
      </c>
      <c r="C1124">
        <v>22</v>
      </c>
      <c r="D1124" t="s">
        <v>820</v>
      </c>
      <c r="E1124">
        <v>87</v>
      </c>
      <c r="F1124" t="s">
        <v>776</v>
      </c>
      <c r="G1124" t="s">
        <v>777</v>
      </c>
      <c r="H1124" t="s">
        <v>107</v>
      </c>
      <c r="I1124">
        <v>43</v>
      </c>
      <c r="J1124">
        <v>14</v>
      </c>
      <c r="K1124">
        <v>65</v>
      </c>
      <c r="L1124">
        <v>58</v>
      </c>
      <c r="M1124">
        <v>18</v>
      </c>
      <c r="N1124">
        <v>83</v>
      </c>
      <c r="O1124">
        <v>71</v>
      </c>
      <c r="P1124">
        <v>24</v>
      </c>
      <c r="Q1124">
        <v>98</v>
      </c>
      <c r="R1124">
        <v>3550</v>
      </c>
      <c r="S1124" s="1">
        <v>0.91540703999999995</v>
      </c>
      <c r="T1124">
        <f t="shared" si="207"/>
        <v>1</v>
      </c>
      <c r="U1124">
        <f t="shared" si="208"/>
        <v>3249.6949919999997</v>
      </c>
      <c r="V1124">
        <f t="shared" si="209"/>
        <v>1373.1105599999999</v>
      </c>
      <c r="W1124">
        <v>24.69</v>
      </c>
      <c r="X1124">
        <f t="shared" si="210"/>
        <v>22.601399817600001</v>
      </c>
      <c r="Y1124">
        <v>0</v>
      </c>
      <c r="Z1124">
        <v>0</v>
      </c>
      <c r="AA1124">
        <v>0</v>
      </c>
      <c r="AB1124" s="3">
        <v>0.1</v>
      </c>
      <c r="AC1124">
        <v>25</v>
      </c>
      <c r="AD1124">
        <f t="shared" si="211"/>
        <v>0.11016807219002084</v>
      </c>
      <c r="AE1124">
        <v>1630000</v>
      </c>
      <c r="AF1124">
        <v>0</v>
      </c>
      <c r="AG1124">
        <v>0</v>
      </c>
      <c r="AH1124">
        <v>37800</v>
      </c>
      <c r="AI1124">
        <v>0.164535771386324</v>
      </c>
      <c r="AJ1124">
        <v>0.17262579971850001</v>
      </c>
      <c r="AK1124" s="2">
        <f t="shared" si="206"/>
        <v>0.26407078581260673</v>
      </c>
      <c r="AL1124" s="2">
        <f t="shared" si="212"/>
        <v>0.31456139551728535</v>
      </c>
      <c r="AM1124">
        <f t="shared" si="213"/>
        <v>0.28053276518684378</v>
      </c>
      <c r="AN1124">
        <f t="shared" si="214"/>
        <v>0.3401492304286734</v>
      </c>
      <c r="AO1124">
        <f t="shared" si="215"/>
        <v>0.1711249808101534</v>
      </c>
      <c r="AP1124">
        <f t="shared" si="216"/>
        <v>0.12063437110547479</v>
      </c>
      <c r="AQ1124">
        <f t="shared" si="217"/>
        <v>46.284920598052061</v>
      </c>
    </row>
    <row r="1125" spans="1:43" x14ac:dyDescent="0.2">
      <c r="A1125">
        <v>22089</v>
      </c>
      <c r="B1125">
        <v>12</v>
      </c>
      <c r="C1125">
        <v>22</v>
      </c>
      <c r="D1125" t="s">
        <v>821</v>
      </c>
      <c r="E1125">
        <v>89</v>
      </c>
      <c r="F1125" t="s">
        <v>776</v>
      </c>
      <c r="G1125" t="s">
        <v>777</v>
      </c>
      <c r="H1125" t="s">
        <v>107</v>
      </c>
      <c r="I1125">
        <v>43</v>
      </c>
      <c r="J1125">
        <v>14</v>
      </c>
      <c r="K1125">
        <v>65</v>
      </c>
      <c r="L1125">
        <v>58</v>
      </c>
      <c r="M1125">
        <v>18</v>
      </c>
      <c r="N1125">
        <v>83</v>
      </c>
      <c r="O1125">
        <v>71</v>
      </c>
      <c r="P1125">
        <v>24</v>
      </c>
      <c r="Q1125">
        <v>98</v>
      </c>
      <c r="R1125">
        <v>3550</v>
      </c>
      <c r="S1125" s="1">
        <v>0.91507510999999997</v>
      </c>
      <c r="T1125">
        <f t="shared" si="207"/>
        <v>1</v>
      </c>
      <c r="U1125">
        <f t="shared" si="208"/>
        <v>3248.5166405</v>
      </c>
      <c r="V1125">
        <f t="shared" si="209"/>
        <v>1372.6126649999999</v>
      </c>
      <c r="W1125">
        <v>24.69</v>
      </c>
      <c r="X1125">
        <f t="shared" si="210"/>
        <v>22.593204465900001</v>
      </c>
      <c r="Y1125">
        <v>0</v>
      </c>
      <c r="Z1125">
        <v>0</v>
      </c>
      <c r="AA1125">
        <v>0</v>
      </c>
      <c r="AB1125" s="3">
        <v>0.1</v>
      </c>
      <c r="AC1125">
        <v>25</v>
      </c>
      <c r="AD1125">
        <f t="shared" si="211"/>
        <v>0.11016807219002084</v>
      </c>
      <c r="AE1125">
        <v>1630000</v>
      </c>
      <c r="AF1125">
        <v>0</v>
      </c>
      <c r="AG1125">
        <v>0</v>
      </c>
      <c r="AH1125">
        <v>37800</v>
      </c>
      <c r="AI1125">
        <v>0.160902470296965</v>
      </c>
      <c r="AJ1125">
        <v>0.16280843771387499</v>
      </c>
      <c r="AK1125" s="2">
        <f t="shared" si="206"/>
        <v>0.2699357913038174</v>
      </c>
      <c r="AL1125" s="2">
        <f t="shared" si="212"/>
        <v>0.32156651766987382</v>
      </c>
      <c r="AM1125">
        <f t="shared" si="213"/>
        <v>0.28676949478821279</v>
      </c>
      <c r="AN1125">
        <f t="shared" si="214"/>
        <v>0.3477321455031871</v>
      </c>
      <c r="AO1125">
        <f t="shared" si="215"/>
        <v>0.17494438381055252</v>
      </c>
      <c r="AP1125">
        <f t="shared" si="216"/>
        <v>0.12331365744449616</v>
      </c>
      <c r="AQ1125">
        <f t="shared" si="217"/>
        <v>47.330069576308418</v>
      </c>
    </row>
    <row r="1126" spans="1:43" x14ac:dyDescent="0.2">
      <c r="A1126">
        <v>22091</v>
      </c>
      <c r="B1126">
        <v>12</v>
      </c>
      <c r="C1126">
        <v>22</v>
      </c>
      <c r="D1126" t="s">
        <v>822</v>
      </c>
      <c r="E1126">
        <v>91</v>
      </c>
      <c r="F1126" t="s">
        <v>776</v>
      </c>
      <c r="G1126" t="s">
        <v>777</v>
      </c>
      <c r="H1126" t="s">
        <v>107</v>
      </c>
      <c r="I1126">
        <v>43</v>
      </c>
      <c r="J1126">
        <v>14</v>
      </c>
      <c r="K1126">
        <v>65</v>
      </c>
      <c r="L1126">
        <v>58</v>
      </c>
      <c r="M1126">
        <v>18</v>
      </c>
      <c r="N1126">
        <v>83</v>
      </c>
      <c r="O1126">
        <v>71</v>
      </c>
      <c r="P1126">
        <v>24</v>
      </c>
      <c r="Q1126">
        <v>98</v>
      </c>
      <c r="R1126">
        <v>3550</v>
      </c>
      <c r="S1126" s="1">
        <v>0.92048703799999998</v>
      </c>
      <c r="T1126">
        <f t="shared" si="207"/>
        <v>1</v>
      </c>
      <c r="U1126">
        <f t="shared" si="208"/>
        <v>3267.7289848999999</v>
      </c>
      <c r="V1126">
        <f t="shared" si="209"/>
        <v>1380.7305569999999</v>
      </c>
      <c r="W1126">
        <v>24.69</v>
      </c>
      <c r="X1126">
        <f t="shared" si="210"/>
        <v>22.726824968220001</v>
      </c>
      <c r="Y1126">
        <v>0</v>
      </c>
      <c r="Z1126">
        <v>0</v>
      </c>
      <c r="AA1126">
        <v>0</v>
      </c>
      <c r="AB1126" s="3">
        <v>0.1</v>
      </c>
      <c r="AC1126">
        <v>25</v>
      </c>
      <c r="AD1126">
        <f t="shared" si="211"/>
        <v>0.11016807219002084</v>
      </c>
      <c r="AE1126">
        <v>1630000</v>
      </c>
      <c r="AF1126">
        <v>0</v>
      </c>
      <c r="AG1126">
        <v>0</v>
      </c>
      <c r="AH1126">
        <v>37800</v>
      </c>
      <c r="AI1126">
        <v>0.158457461204114</v>
      </c>
      <c r="AJ1126">
        <v>0.15969775604049999</v>
      </c>
      <c r="AK1126" s="2">
        <f t="shared" si="206"/>
        <v>0.27572200328464141</v>
      </c>
      <c r="AL1126" s="2">
        <f t="shared" si="212"/>
        <v>0.32814939516885161</v>
      </c>
      <c r="AM1126">
        <f t="shared" si="213"/>
        <v>0.29281545192570496</v>
      </c>
      <c r="AN1126">
        <f t="shared" si="214"/>
        <v>0.35471876036793154</v>
      </c>
      <c r="AO1126">
        <f t="shared" si="215"/>
        <v>0.17838434075241194</v>
      </c>
      <c r="AP1126">
        <f t="shared" si="216"/>
        <v>0.12595694886820177</v>
      </c>
      <c r="AQ1126">
        <f t="shared" si="217"/>
        <v>48.060375676128338</v>
      </c>
    </row>
    <row r="1127" spans="1:43" x14ac:dyDescent="0.2">
      <c r="A1127">
        <v>22093</v>
      </c>
      <c r="B1127">
        <v>12</v>
      </c>
      <c r="C1127">
        <v>22</v>
      </c>
      <c r="D1127" t="s">
        <v>823</v>
      </c>
      <c r="E1127">
        <v>93</v>
      </c>
      <c r="F1127" t="s">
        <v>776</v>
      </c>
      <c r="G1127" t="s">
        <v>777</v>
      </c>
      <c r="H1127" t="s">
        <v>107</v>
      </c>
      <c r="I1127">
        <v>43</v>
      </c>
      <c r="J1127">
        <v>14</v>
      </c>
      <c r="K1127">
        <v>65</v>
      </c>
      <c r="L1127">
        <v>58</v>
      </c>
      <c r="M1127">
        <v>18</v>
      </c>
      <c r="N1127">
        <v>83</v>
      </c>
      <c r="O1127">
        <v>71</v>
      </c>
      <c r="P1127">
        <v>24</v>
      </c>
      <c r="Q1127">
        <v>98</v>
      </c>
      <c r="R1127">
        <v>3550</v>
      </c>
      <c r="S1127" s="1">
        <v>0.91706233199999998</v>
      </c>
      <c r="T1127">
        <f t="shared" si="207"/>
        <v>1</v>
      </c>
      <c r="U1127">
        <f t="shared" si="208"/>
        <v>3255.5712785999999</v>
      </c>
      <c r="V1127">
        <f t="shared" si="209"/>
        <v>1375.593498</v>
      </c>
      <c r="W1127">
        <v>24.69</v>
      </c>
      <c r="X1127">
        <f t="shared" si="210"/>
        <v>22.642268977080001</v>
      </c>
      <c r="Y1127">
        <v>0</v>
      </c>
      <c r="Z1127">
        <v>0</v>
      </c>
      <c r="AA1127">
        <v>0</v>
      </c>
      <c r="AB1127" s="3">
        <v>0.1</v>
      </c>
      <c r="AC1127">
        <v>25</v>
      </c>
      <c r="AD1127">
        <f t="shared" si="211"/>
        <v>0.11016807219002084</v>
      </c>
      <c r="AE1127">
        <v>1630000</v>
      </c>
      <c r="AF1127">
        <v>0</v>
      </c>
      <c r="AG1127">
        <v>0</v>
      </c>
      <c r="AH1127">
        <v>37800</v>
      </c>
      <c r="AI1127">
        <v>0.15893869647412501</v>
      </c>
      <c r="AJ1127">
        <v>0.15985469417625001</v>
      </c>
      <c r="AK1127" s="2">
        <f t="shared" si="206"/>
        <v>0.27386444314924929</v>
      </c>
      <c r="AL1127" s="2">
        <f t="shared" si="212"/>
        <v>0.32613309515041611</v>
      </c>
      <c r="AM1127">
        <f t="shared" si="213"/>
        <v>0.29090613617286609</v>
      </c>
      <c r="AN1127">
        <f t="shared" si="214"/>
        <v>0.35262201351106554</v>
      </c>
      <c r="AO1127">
        <f t="shared" si="215"/>
        <v>0.17737701931183628</v>
      </c>
      <c r="AP1127">
        <f t="shared" si="216"/>
        <v>0.12510836731066949</v>
      </c>
      <c r="AQ1127">
        <f t="shared" si="217"/>
        <v>47.914858263576157</v>
      </c>
    </row>
    <row r="1128" spans="1:43" x14ac:dyDescent="0.2">
      <c r="A1128">
        <v>22095</v>
      </c>
      <c r="B1128">
        <v>12</v>
      </c>
      <c r="C1128">
        <v>22</v>
      </c>
      <c r="D1128" t="s">
        <v>824</v>
      </c>
      <c r="E1128">
        <v>95</v>
      </c>
      <c r="F1128" t="s">
        <v>776</v>
      </c>
      <c r="G1128" t="s">
        <v>777</v>
      </c>
      <c r="H1128" t="s">
        <v>107</v>
      </c>
      <c r="I1128">
        <v>43</v>
      </c>
      <c r="J1128">
        <v>14</v>
      </c>
      <c r="K1128">
        <v>65</v>
      </c>
      <c r="L1128">
        <v>58</v>
      </c>
      <c r="M1128">
        <v>18</v>
      </c>
      <c r="N1128">
        <v>83</v>
      </c>
      <c r="O1128">
        <v>71</v>
      </c>
      <c r="P1128">
        <v>24</v>
      </c>
      <c r="Q1128">
        <v>98</v>
      </c>
      <c r="R1128">
        <v>3550</v>
      </c>
      <c r="S1128" s="1">
        <v>0.91634481400000001</v>
      </c>
      <c r="T1128">
        <f t="shared" si="207"/>
        <v>1</v>
      </c>
      <c r="U1128">
        <f t="shared" si="208"/>
        <v>3253.0240896999999</v>
      </c>
      <c r="V1128">
        <f t="shared" si="209"/>
        <v>1374.5172210000001</v>
      </c>
      <c r="W1128">
        <v>24.69</v>
      </c>
      <c r="X1128">
        <f t="shared" si="210"/>
        <v>22.624553457660003</v>
      </c>
      <c r="Y1128">
        <v>0</v>
      </c>
      <c r="Z1128">
        <v>0</v>
      </c>
      <c r="AA1128">
        <v>0</v>
      </c>
      <c r="AB1128" s="3">
        <v>0.1</v>
      </c>
      <c r="AC1128">
        <v>25</v>
      </c>
      <c r="AD1128">
        <f t="shared" si="211"/>
        <v>0.11016807219002084</v>
      </c>
      <c r="AE1128">
        <v>1630000</v>
      </c>
      <c r="AF1128">
        <v>0</v>
      </c>
      <c r="AG1128">
        <v>0</v>
      </c>
      <c r="AH1128">
        <v>37800</v>
      </c>
      <c r="AI1128">
        <v>0.16068179208685399</v>
      </c>
      <c r="AJ1128">
        <v>0.164278876750625</v>
      </c>
      <c r="AK1128" s="2">
        <f t="shared" si="206"/>
        <v>0.27068157879233823</v>
      </c>
      <c r="AL1128" s="2">
        <f t="shared" si="212"/>
        <v>0.3223832141029192</v>
      </c>
      <c r="AM1128">
        <f t="shared" si="213"/>
        <v>0.28753840145847925</v>
      </c>
      <c r="AN1128">
        <f t="shared" si="214"/>
        <v>0.34858477745725008</v>
      </c>
      <c r="AO1128">
        <f t="shared" si="215"/>
        <v>0.17535598778644598</v>
      </c>
      <c r="AP1128">
        <f t="shared" si="216"/>
        <v>0.12365435247586506</v>
      </c>
      <c r="AQ1128">
        <f t="shared" si="217"/>
        <v>47.395072056694509</v>
      </c>
    </row>
    <row r="1129" spans="1:43" x14ac:dyDescent="0.2">
      <c r="A1129">
        <v>22097</v>
      </c>
      <c r="B1129">
        <v>12</v>
      </c>
      <c r="C1129">
        <v>22</v>
      </c>
      <c r="D1129" t="s">
        <v>825</v>
      </c>
      <c r="E1129">
        <v>97</v>
      </c>
      <c r="F1129" t="s">
        <v>776</v>
      </c>
      <c r="G1129" t="s">
        <v>777</v>
      </c>
      <c r="H1129" t="s">
        <v>107</v>
      </c>
      <c r="I1129">
        <v>43</v>
      </c>
      <c r="J1129">
        <v>14</v>
      </c>
      <c r="K1129">
        <v>65</v>
      </c>
      <c r="L1129">
        <v>58</v>
      </c>
      <c r="M1129">
        <v>18</v>
      </c>
      <c r="N1129">
        <v>83</v>
      </c>
      <c r="O1129">
        <v>71</v>
      </c>
      <c r="P1129">
        <v>24</v>
      </c>
      <c r="Q1129">
        <v>98</v>
      </c>
      <c r="R1129">
        <v>3550</v>
      </c>
      <c r="S1129" s="1">
        <v>0.92182454199999997</v>
      </c>
      <c r="T1129">
        <f t="shared" si="207"/>
        <v>1</v>
      </c>
      <c r="U1129">
        <f t="shared" si="208"/>
        <v>3272.4771240999999</v>
      </c>
      <c r="V1129">
        <f t="shared" si="209"/>
        <v>1382.736813</v>
      </c>
      <c r="W1129">
        <v>24.69</v>
      </c>
      <c r="X1129">
        <f t="shared" si="210"/>
        <v>22.759847941980002</v>
      </c>
      <c r="Y1129">
        <v>0</v>
      </c>
      <c r="Z1129">
        <v>0</v>
      </c>
      <c r="AA1129">
        <v>0</v>
      </c>
      <c r="AB1129" s="3">
        <v>0.1</v>
      </c>
      <c r="AC1129">
        <v>25</v>
      </c>
      <c r="AD1129">
        <f t="shared" si="211"/>
        <v>0.11016807219002084</v>
      </c>
      <c r="AE1129">
        <v>1630000</v>
      </c>
      <c r="AF1129">
        <v>0</v>
      </c>
      <c r="AG1129">
        <v>0</v>
      </c>
      <c r="AH1129">
        <v>37800</v>
      </c>
      <c r="AI1129">
        <v>0.158964945313296</v>
      </c>
      <c r="AJ1129">
        <v>0.16040891709312499</v>
      </c>
      <c r="AK1129" s="2">
        <f t="shared" si="206"/>
        <v>0.27524113665482525</v>
      </c>
      <c r="AL1129" s="2">
        <f t="shared" si="212"/>
        <v>0.32750115787618483</v>
      </c>
      <c r="AM1129">
        <f t="shared" si="213"/>
        <v>0.29228001569540635</v>
      </c>
      <c r="AN1129">
        <f t="shared" si="214"/>
        <v>0.35398570229541915</v>
      </c>
      <c r="AO1129">
        <f t="shared" si="215"/>
        <v>0.1779972977646013</v>
      </c>
      <c r="AP1129">
        <f t="shared" si="216"/>
        <v>0.12573727654324174</v>
      </c>
      <c r="AQ1129">
        <f t="shared" si="217"/>
        <v>47.906946397183333</v>
      </c>
    </row>
    <row r="1130" spans="1:43" x14ac:dyDescent="0.2">
      <c r="A1130">
        <v>22099</v>
      </c>
      <c r="B1130">
        <v>12</v>
      </c>
      <c r="C1130">
        <v>22</v>
      </c>
      <c r="D1130" t="s">
        <v>826</v>
      </c>
      <c r="E1130">
        <v>99</v>
      </c>
      <c r="F1130" t="s">
        <v>776</v>
      </c>
      <c r="G1130" t="s">
        <v>777</v>
      </c>
      <c r="H1130" t="s">
        <v>107</v>
      </c>
      <c r="I1130">
        <v>43</v>
      </c>
      <c r="J1130">
        <v>14</v>
      </c>
      <c r="K1130">
        <v>65</v>
      </c>
      <c r="L1130">
        <v>58</v>
      </c>
      <c r="M1130">
        <v>18</v>
      </c>
      <c r="N1130">
        <v>83</v>
      </c>
      <c r="O1130">
        <v>71</v>
      </c>
      <c r="P1130">
        <v>24</v>
      </c>
      <c r="Q1130">
        <v>98</v>
      </c>
      <c r="R1130">
        <v>3550</v>
      </c>
      <c r="S1130" s="1">
        <v>0.919332661</v>
      </c>
      <c r="T1130">
        <f t="shared" si="207"/>
        <v>1</v>
      </c>
      <c r="U1130">
        <f t="shared" si="208"/>
        <v>3263.6309465499999</v>
      </c>
      <c r="V1130">
        <f t="shared" si="209"/>
        <v>1378.9989915000001</v>
      </c>
      <c r="W1130">
        <v>24.69</v>
      </c>
      <c r="X1130">
        <f t="shared" si="210"/>
        <v>22.69832340009</v>
      </c>
      <c r="Y1130">
        <v>0</v>
      </c>
      <c r="Z1130">
        <v>0</v>
      </c>
      <c r="AA1130">
        <v>0</v>
      </c>
      <c r="AB1130" s="3">
        <v>0.1</v>
      </c>
      <c r="AC1130">
        <v>25</v>
      </c>
      <c r="AD1130">
        <f t="shared" si="211"/>
        <v>0.11016807219002084</v>
      </c>
      <c r="AE1130">
        <v>1630000</v>
      </c>
      <c r="AF1130">
        <v>0</v>
      </c>
      <c r="AG1130">
        <v>0</v>
      </c>
      <c r="AH1130">
        <v>37800</v>
      </c>
      <c r="AI1130">
        <v>0.15962824972123299</v>
      </c>
      <c r="AJ1130">
        <v>0.161138522263125</v>
      </c>
      <c r="AK1130" s="2">
        <f t="shared" si="206"/>
        <v>0.27335648357462033</v>
      </c>
      <c r="AL1130" s="2">
        <f t="shared" si="212"/>
        <v>0.32539934835596668</v>
      </c>
      <c r="AM1130">
        <f t="shared" si="213"/>
        <v>0.29032456083923974</v>
      </c>
      <c r="AN1130">
        <f t="shared" si="214"/>
        <v>0.35177384135832362</v>
      </c>
      <c r="AO1130">
        <f t="shared" si="215"/>
        <v>0.17691918300849532</v>
      </c>
      <c r="AP1130">
        <f t="shared" si="216"/>
        <v>0.12487631822714901</v>
      </c>
      <c r="AQ1130">
        <f t="shared" si="217"/>
        <v>47.707878320125879</v>
      </c>
    </row>
    <row r="1131" spans="1:43" x14ac:dyDescent="0.2">
      <c r="A1131">
        <v>22101</v>
      </c>
      <c r="B1131">
        <v>12</v>
      </c>
      <c r="C1131">
        <v>22</v>
      </c>
      <c r="D1131" t="s">
        <v>827</v>
      </c>
      <c r="E1131">
        <v>101</v>
      </c>
      <c r="F1131" t="s">
        <v>776</v>
      </c>
      <c r="G1131" t="s">
        <v>777</v>
      </c>
      <c r="H1131" t="s">
        <v>107</v>
      </c>
      <c r="I1131">
        <v>43</v>
      </c>
      <c r="J1131">
        <v>14</v>
      </c>
      <c r="K1131">
        <v>65</v>
      </c>
      <c r="L1131">
        <v>58</v>
      </c>
      <c r="M1131">
        <v>18</v>
      </c>
      <c r="N1131">
        <v>83</v>
      </c>
      <c r="O1131">
        <v>71</v>
      </c>
      <c r="P1131">
        <v>24</v>
      </c>
      <c r="Q1131">
        <v>98</v>
      </c>
      <c r="R1131">
        <v>3550</v>
      </c>
      <c r="S1131" s="1">
        <v>0.91798029199999998</v>
      </c>
      <c r="T1131">
        <f t="shared" si="207"/>
        <v>1</v>
      </c>
      <c r="U1131">
        <f t="shared" si="208"/>
        <v>3258.8300365999999</v>
      </c>
      <c r="V1131">
        <f t="shared" si="209"/>
        <v>1376.9704380000001</v>
      </c>
      <c r="W1131">
        <v>24.69</v>
      </c>
      <c r="X1131">
        <f t="shared" si="210"/>
        <v>22.66493340948</v>
      </c>
      <c r="Y1131">
        <v>0</v>
      </c>
      <c r="Z1131">
        <v>0</v>
      </c>
      <c r="AA1131">
        <v>0</v>
      </c>
      <c r="AB1131" s="3">
        <v>0.1</v>
      </c>
      <c r="AC1131">
        <v>25</v>
      </c>
      <c r="AD1131">
        <f t="shared" si="211"/>
        <v>0.11016807219002084</v>
      </c>
      <c r="AE1131">
        <v>1630000</v>
      </c>
      <c r="AF1131">
        <v>0</v>
      </c>
      <c r="AG1131">
        <v>0</v>
      </c>
      <c r="AH1131">
        <v>37800</v>
      </c>
      <c r="AI1131">
        <v>0.16285345031286999</v>
      </c>
      <c r="AJ1131">
        <v>0.170026863183875</v>
      </c>
      <c r="AK1131" s="2">
        <f t="shared" si="206"/>
        <v>0.26754869353870708</v>
      </c>
      <c r="AL1131" s="2">
        <f t="shared" si="212"/>
        <v>0.31856088517213538</v>
      </c>
      <c r="AM1131">
        <f t="shared" si="213"/>
        <v>0.28418072970178609</v>
      </c>
      <c r="AN1131">
        <f t="shared" si="214"/>
        <v>0.34441304947791324</v>
      </c>
      <c r="AO1131">
        <f t="shared" si="215"/>
        <v>0.17323536102270384</v>
      </c>
      <c r="AP1131">
        <f t="shared" si="216"/>
        <v>0.12222316938927556</v>
      </c>
      <c r="AQ1131">
        <f t="shared" si="217"/>
        <v>46.763056597968877</v>
      </c>
    </row>
    <row r="1132" spans="1:43" x14ac:dyDescent="0.2">
      <c r="A1132">
        <v>22103</v>
      </c>
      <c r="B1132">
        <v>12</v>
      </c>
      <c r="C1132">
        <v>22</v>
      </c>
      <c r="D1132" t="s">
        <v>828</v>
      </c>
      <c r="E1132">
        <v>103</v>
      </c>
      <c r="F1132" t="s">
        <v>776</v>
      </c>
      <c r="G1132" t="s">
        <v>777</v>
      </c>
      <c r="H1132" t="s">
        <v>107</v>
      </c>
      <c r="I1132">
        <v>43</v>
      </c>
      <c r="J1132">
        <v>14</v>
      </c>
      <c r="K1132">
        <v>65</v>
      </c>
      <c r="L1132">
        <v>58</v>
      </c>
      <c r="M1132">
        <v>18</v>
      </c>
      <c r="N1132">
        <v>83</v>
      </c>
      <c r="O1132">
        <v>71</v>
      </c>
      <c r="P1132">
        <v>24</v>
      </c>
      <c r="Q1132">
        <v>98</v>
      </c>
      <c r="R1132">
        <v>3550</v>
      </c>
      <c r="S1132" s="1">
        <v>0.91751004800000002</v>
      </c>
      <c r="T1132">
        <f t="shared" si="207"/>
        <v>1</v>
      </c>
      <c r="U1132">
        <f t="shared" si="208"/>
        <v>3257.1606704000001</v>
      </c>
      <c r="V1132">
        <f t="shared" si="209"/>
        <v>1376.2650720000001</v>
      </c>
      <c r="W1132">
        <v>24.69</v>
      </c>
      <c r="X1132">
        <f t="shared" si="210"/>
        <v>22.65332308512</v>
      </c>
      <c r="Y1132">
        <v>0</v>
      </c>
      <c r="Z1132">
        <v>0</v>
      </c>
      <c r="AA1132">
        <v>0</v>
      </c>
      <c r="AB1132" s="3">
        <v>0.1</v>
      </c>
      <c r="AC1132">
        <v>25</v>
      </c>
      <c r="AD1132">
        <f t="shared" si="211"/>
        <v>0.11016807219002084</v>
      </c>
      <c r="AE1132">
        <v>1630000</v>
      </c>
      <c r="AF1132">
        <v>0</v>
      </c>
      <c r="AG1132">
        <v>0</v>
      </c>
      <c r="AH1132">
        <v>37800</v>
      </c>
      <c r="AI1132">
        <v>0.16139321352064201</v>
      </c>
      <c r="AJ1132">
        <v>0.16729787754612499</v>
      </c>
      <c r="AK1132" s="2">
        <f t="shared" si="206"/>
        <v>0.26983109853288839</v>
      </c>
      <c r="AL1132" s="2">
        <f t="shared" si="212"/>
        <v>0.32130483298742041</v>
      </c>
      <c r="AM1132">
        <f t="shared" si="213"/>
        <v>0.28661361630919763</v>
      </c>
      <c r="AN1132">
        <f t="shared" si="214"/>
        <v>0.34739089982636262</v>
      </c>
      <c r="AO1132">
        <f t="shared" si="215"/>
        <v>0.17473956553102823</v>
      </c>
      <c r="AP1132">
        <f t="shared" si="216"/>
        <v>0.12326583107649619</v>
      </c>
      <c r="AQ1132">
        <f t="shared" si="217"/>
        <v>47.186154535433637</v>
      </c>
    </row>
    <row r="1133" spans="1:43" x14ac:dyDescent="0.2">
      <c r="A1133">
        <v>22105</v>
      </c>
      <c r="B1133">
        <v>12</v>
      </c>
      <c r="C1133">
        <v>22</v>
      </c>
      <c r="D1133" t="s">
        <v>829</v>
      </c>
      <c r="E1133">
        <v>105</v>
      </c>
      <c r="F1133" t="s">
        <v>776</v>
      </c>
      <c r="G1133" t="s">
        <v>777</v>
      </c>
      <c r="H1133" t="s">
        <v>107</v>
      </c>
      <c r="I1133">
        <v>43</v>
      </c>
      <c r="J1133">
        <v>14</v>
      </c>
      <c r="K1133">
        <v>65</v>
      </c>
      <c r="L1133">
        <v>58</v>
      </c>
      <c r="M1133">
        <v>18</v>
      </c>
      <c r="N1133">
        <v>83</v>
      </c>
      <c r="O1133">
        <v>71</v>
      </c>
      <c r="P1133">
        <v>24</v>
      </c>
      <c r="Q1133">
        <v>98</v>
      </c>
      <c r="R1133">
        <v>3550</v>
      </c>
      <c r="S1133" s="1">
        <v>0.918835756</v>
      </c>
      <c r="T1133">
        <f t="shared" si="207"/>
        <v>1</v>
      </c>
      <c r="U1133">
        <f t="shared" si="208"/>
        <v>3261.8669338</v>
      </c>
      <c r="V1133">
        <f t="shared" si="209"/>
        <v>1378.2536339999999</v>
      </c>
      <c r="W1133">
        <v>24.69</v>
      </c>
      <c r="X1133">
        <f t="shared" si="210"/>
        <v>22.686054815640002</v>
      </c>
      <c r="Y1133">
        <v>0</v>
      </c>
      <c r="Z1133">
        <v>0</v>
      </c>
      <c r="AA1133">
        <v>0</v>
      </c>
      <c r="AB1133" s="3">
        <v>0.1</v>
      </c>
      <c r="AC1133">
        <v>25</v>
      </c>
      <c r="AD1133">
        <f t="shared" si="211"/>
        <v>0.11016807219002084</v>
      </c>
      <c r="AE1133">
        <v>1630000</v>
      </c>
      <c r="AF1133">
        <v>0</v>
      </c>
      <c r="AG1133">
        <v>0</v>
      </c>
      <c r="AH1133">
        <v>37800</v>
      </c>
      <c r="AI1133">
        <v>0.15998499391991799</v>
      </c>
      <c r="AJ1133">
        <v>0.16432671069974999</v>
      </c>
      <c r="AK1133" s="2">
        <f t="shared" si="206"/>
        <v>0.27259951537396154</v>
      </c>
      <c r="AL1133" s="2">
        <f t="shared" si="212"/>
        <v>0.32452633183328222</v>
      </c>
      <c r="AM1133">
        <f t="shared" si="213"/>
        <v>0.28952975619543292</v>
      </c>
      <c r="AN1133">
        <f t="shared" si="214"/>
        <v>0.35084201339875803</v>
      </c>
      <c r="AO1133">
        <f t="shared" si="215"/>
        <v>0.17645733201635486</v>
      </c>
      <c r="AP1133">
        <f t="shared" si="216"/>
        <v>0.12453051555703418</v>
      </c>
      <c r="AQ1133">
        <f t="shared" si="217"/>
        <v>47.601496412640266</v>
      </c>
    </row>
    <row r="1134" spans="1:43" x14ac:dyDescent="0.2">
      <c r="A1134">
        <v>22107</v>
      </c>
      <c r="B1134">
        <v>12</v>
      </c>
      <c r="C1134">
        <v>22</v>
      </c>
      <c r="D1134" t="s">
        <v>830</v>
      </c>
      <c r="E1134">
        <v>107</v>
      </c>
      <c r="F1134" t="s">
        <v>776</v>
      </c>
      <c r="G1134" t="s">
        <v>777</v>
      </c>
      <c r="H1134" t="s">
        <v>107</v>
      </c>
      <c r="I1134">
        <v>43</v>
      </c>
      <c r="J1134">
        <v>14</v>
      </c>
      <c r="K1134">
        <v>65</v>
      </c>
      <c r="L1134">
        <v>58</v>
      </c>
      <c r="M1134">
        <v>18</v>
      </c>
      <c r="N1134">
        <v>83</v>
      </c>
      <c r="O1134">
        <v>71</v>
      </c>
      <c r="P1134">
        <v>24</v>
      </c>
      <c r="Q1134">
        <v>98</v>
      </c>
      <c r="R1134">
        <v>3550</v>
      </c>
      <c r="S1134" s="1">
        <v>0.92755995099999999</v>
      </c>
      <c r="T1134">
        <f t="shared" si="207"/>
        <v>1</v>
      </c>
      <c r="U1134">
        <f t="shared" si="208"/>
        <v>3292.8378260499999</v>
      </c>
      <c r="V1134">
        <f t="shared" si="209"/>
        <v>1391.3399265</v>
      </c>
      <c r="W1134">
        <v>24.69</v>
      </c>
      <c r="X1134">
        <f t="shared" si="210"/>
        <v>22.901455190190003</v>
      </c>
      <c r="Y1134">
        <v>0</v>
      </c>
      <c r="Z1134">
        <v>0</v>
      </c>
      <c r="AA1134">
        <v>0</v>
      </c>
      <c r="AB1134" s="3">
        <v>0.1</v>
      </c>
      <c r="AC1134">
        <v>25</v>
      </c>
      <c r="AD1134">
        <f t="shared" si="211"/>
        <v>0.11016807219002084</v>
      </c>
      <c r="AE1134">
        <v>1630000</v>
      </c>
      <c r="AF1134">
        <v>0</v>
      </c>
      <c r="AG1134">
        <v>0</v>
      </c>
      <c r="AH1134">
        <v>37800</v>
      </c>
      <c r="AI1134">
        <v>0.15997882454068699</v>
      </c>
      <c r="AJ1134">
        <v>0.16177495286349999</v>
      </c>
      <c r="AK1134" s="2">
        <f t="shared" si="206"/>
        <v>0.27519841538773304</v>
      </c>
      <c r="AL1134" s="2">
        <f t="shared" si="212"/>
        <v>0.32712723433847041</v>
      </c>
      <c r="AM1134">
        <f t="shared" si="213"/>
        <v>0.2921293091023382</v>
      </c>
      <c r="AN1134">
        <f t="shared" si="214"/>
        <v>0.35344393073462621</v>
      </c>
      <c r="AO1134">
        <f t="shared" si="215"/>
        <v>0.17764657931322234</v>
      </c>
      <c r="AP1134">
        <f t="shared" si="216"/>
        <v>0.12571776036248497</v>
      </c>
      <c r="AQ1134">
        <f t="shared" si="217"/>
        <v>47.603332103608594</v>
      </c>
    </row>
    <row r="1135" spans="1:43" x14ac:dyDescent="0.2">
      <c r="A1135">
        <v>22109</v>
      </c>
      <c r="B1135">
        <v>12</v>
      </c>
      <c r="C1135">
        <v>22</v>
      </c>
      <c r="D1135" t="s">
        <v>831</v>
      </c>
      <c r="E1135">
        <v>109</v>
      </c>
      <c r="F1135" t="s">
        <v>776</v>
      </c>
      <c r="G1135" t="s">
        <v>777</v>
      </c>
      <c r="H1135" t="s">
        <v>107</v>
      </c>
      <c r="I1135">
        <v>43</v>
      </c>
      <c r="J1135">
        <v>14</v>
      </c>
      <c r="K1135">
        <v>65</v>
      </c>
      <c r="L1135">
        <v>58</v>
      </c>
      <c r="M1135">
        <v>18</v>
      </c>
      <c r="N1135">
        <v>83</v>
      </c>
      <c r="O1135">
        <v>71</v>
      </c>
      <c r="P1135">
        <v>24</v>
      </c>
      <c r="Q1135">
        <v>98</v>
      </c>
      <c r="R1135">
        <v>3550</v>
      </c>
      <c r="S1135" s="1">
        <v>0.91636250399999997</v>
      </c>
      <c r="T1135">
        <f t="shared" si="207"/>
        <v>1</v>
      </c>
      <c r="U1135">
        <f t="shared" si="208"/>
        <v>3253.0868891999999</v>
      </c>
      <c r="V1135">
        <f t="shared" si="209"/>
        <v>1374.543756</v>
      </c>
      <c r="W1135">
        <v>24.69</v>
      </c>
      <c r="X1135">
        <f t="shared" si="210"/>
        <v>22.624990223760001</v>
      </c>
      <c r="Y1135">
        <v>0</v>
      </c>
      <c r="Z1135">
        <v>0</v>
      </c>
      <c r="AA1135">
        <v>0</v>
      </c>
      <c r="AB1135" s="3">
        <v>0.1</v>
      </c>
      <c r="AC1135">
        <v>25</v>
      </c>
      <c r="AD1135">
        <f t="shared" si="211"/>
        <v>0.11016807219002084</v>
      </c>
      <c r="AE1135">
        <v>1630000</v>
      </c>
      <c r="AF1135">
        <v>0</v>
      </c>
      <c r="AG1135">
        <v>0</v>
      </c>
      <c r="AH1135">
        <v>37800</v>
      </c>
      <c r="AI1135">
        <v>0.16482191601472199</v>
      </c>
      <c r="AJ1135">
        <v>0.17193953854749999</v>
      </c>
      <c r="AK1135" s="2">
        <f t="shared" si="206"/>
        <v>0.26388748449932226</v>
      </c>
      <c r="AL1135" s="2">
        <f t="shared" si="212"/>
        <v>0.31429043828359382</v>
      </c>
      <c r="AM1135">
        <f t="shared" si="213"/>
        <v>0.28032088450083609</v>
      </c>
      <c r="AN1135">
        <f t="shared" si="214"/>
        <v>0.33983385057395382</v>
      </c>
      <c r="AO1135">
        <f t="shared" si="215"/>
        <v>0.17095358810461567</v>
      </c>
      <c r="AP1135">
        <f t="shared" si="216"/>
        <v>0.12055063432034413</v>
      </c>
      <c r="AQ1135">
        <f t="shared" si="217"/>
        <v>46.204566105608365</v>
      </c>
    </row>
    <row r="1136" spans="1:43" x14ac:dyDescent="0.2">
      <c r="A1136">
        <v>22111</v>
      </c>
      <c r="B1136">
        <v>12</v>
      </c>
      <c r="C1136">
        <v>22</v>
      </c>
      <c r="D1136" t="s">
        <v>832</v>
      </c>
      <c r="E1136">
        <v>111</v>
      </c>
      <c r="F1136" t="s">
        <v>776</v>
      </c>
      <c r="G1136" t="s">
        <v>777</v>
      </c>
      <c r="H1136" t="s">
        <v>107</v>
      </c>
      <c r="I1136">
        <v>43</v>
      </c>
      <c r="J1136">
        <v>14</v>
      </c>
      <c r="K1136">
        <v>65</v>
      </c>
      <c r="L1136">
        <v>58</v>
      </c>
      <c r="M1136">
        <v>18</v>
      </c>
      <c r="N1136">
        <v>83</v>
      </c>
      <c r="O1136">
        <v>71</v>
      </c>
      <c r="P1136">
        <v>24</v>
      </c>
      <c r="Q1136">
        <v>98</v>
      </c>
      <c r="R1136">
        <v>3550</v>
      </c>
      <c r="S1136" s="1">
        <v>0.93341777500000001</v>
      </c>
      <c r="T1136">
        <f t="shared" si="207"/>
        <v>1</v>
      </c>
      <c r="U1136">
        <f t="shared" si="208"/>
        <v>3313.63310125</v>
      </c>
      <c r="V1136">
        <f t="shared" si="209"/>
        <v>1400.1266625000001</v>
      </c>
      <c r="W1136">
        <v>24.69</v>
      </c>
      <c r="X1136">
        <f t="shared" si="210"/>
        <v>23.04608486475</v>
      </c>
      <c r="Y1136">
        <v>0</v>
      </c>
      <c r="Z1136">
        <v>0</v>
      </c>
      <c r="AA1136">
        <v>0</v>
      </c>
      <c r="AB1136" s="3">
        <v>0.1</v>
      </c>
      <c r="AC1136">
        <v>25</v>
      </c>
      <c r="AD1136">
        <f t="shared" si="211"/>
        <v>0.11016807219002084</v>
      </c>
      <c r="AE1136">
        <v>1630000</v>
      </c>
      <c r="AF1136">
        <v>0</v>
      </c>
      <c r="AG1136">
        <v>0</v>
      </c>
      <c r="AH1136">
        <v>37800</v>
      </c>
      <c r="AI1136">
        <v>0.15775504969036899</v>
      </c>
      <c r="AJ1136">
        <v>0.15931245367337499</v>
      </c>
      <c r="AK1136" s="2">
        <f t="shared" si="206"/>
        <v>0.28084017724166438</v>
      </c>
      <c r="AL1136" s="2">
        <f t="shared" si="212"/>
        <v>0.33350100446608943</v>
      </c>
      <c r="AM1136">
        <f t="shared" si="213"/>
        <v>0.29800973523807761</v>
      </c>
      <c r="AN1136">
        <f t="shared" si="214"/>
        <v>0.36018867096877494</v>
      </c>
      <c r="AO1136">
        <f t="shared" si="215"/>
        <v>0.18095589045319085</v>
      </c>
      <c r="AP1136">
        <f t="shared" si="216"/>
        <v>0.1282950632287658</v>
      </c>
      <c r="AQ1136">
        <f t="shared" si="217"/>
        <v>48.274366678610242</v>
      </c>
    </row>
    <row r="1137" spans="1:43" x14ac:dyDescent="0.2">
      <c r="A1137">
        <v>22113</v>
      </c>
      <c r="B1137">
        <v>12</v>
      </c>
      <c r="C1137">
        <v>22</v>
      </c>
      <c r="D1137" t="s">
        <v>833</v>
      </c>
      <c r="E1137">
        <v>113</v>
      </c>
      <c r="F1137" t="s">
        <v>776</v>
      </c>
      <c r="G1137" t="s">
        <v>777</v>
      </c>
      <c r="H1137" t="s">
        <v>107</v>
      </c>
      <c r="I1137">
        <v>43</v>
      </c>
      <c r="J1137">
        <v>14</v>
      </c>
      <c r="K1137">
        <v>65</v>
      </c>
      <c r="L1137">
        <v>58</v>
      </c>
      <c r="M1137">
        <v>18</v>
      </c>
      <c r="N1137">
        <v>83</v>
      </c>
      <c r="O1137">
        <v>71</v>
      </c>
      <c r="P1137">
        <v>24</v>
      </c>
      <c r="Q1137">
        <v>98</v>
      </c>
      <c r="R1137">
        <v>3550</v>
      </c>
      <c r="S1137" s="1">
        <v>0.91994402900000005</v>
      </c>
      <c r="T1137">
        <f t="shared" si="207"/>
        <v>1</v>
      </c>
      <c r="U1137">
        <f t="shared" si="208"/>
        <v>3265.8013029500003</v>
      </c>
      <c r="V1137">
        <f t="shared" si="209"/>
        <v>1379.9160435000001</v>
      </c>
      <c r="W1137">
        <v>24.69</v>
      </c>
      <c r="X1137">
        <f t="shared" si="210"/>
        <v>22.713418076010001</v>
      </c>
      <c r="Y1137">
        <v>0</v>
      </c>
      <c r="Z1137">
        <v>0</v>
      </c>
      <c r="AA1137">
        <v>0</v>
      </c>
      <c r="AB1137" s="3">
        <v>0.1</v>
      </c>
      <c r="AC1137">
        <v>25</v>
      </c>
      <c r="AD1137">
        <f t="shared" si="211"/>
        <v>0.11016807219002084</v>
      </c>
      <c r="AE1137">
        <v>1630000</v>
      </c>
      <c r="AF1137">
        <v>0</v>
      </c>
      <c r="AG1137">
        <v>0</v>
      </c>
      <c r="AH1137">
        <v>37800</v>
      </c>
      <c r="AI1137">
        <v>0.16219069892212901</v>
      </c>
      <c r="AJ1137">
        <v>0.17077887007112499</v>
      </c>
      <c r="AK1137" s="2">
        <f t="shared" si="206"/>
        <v>0.26921664080997243</v>
      </c>
      <c r="AL1137" s="2">
        <f t="shared" si="212"/>
        <v>0.32043728090052237</v>
      </c>
      <c r="AM1137">
        <f t="shared" si="213"/>
        <v>0.2859166395946518</v>
      </c>
      <c r="AN1137">
        <f t="shared" si="214"/>
        <v>0.34639508355647181</v>
      </c>
      <c r="AO1137">
        <f t="shared" si="215"/>
        <v>0.17420577097241169</v>
      </c>
      <c r="AP1137">
        <f t="shared" si="216"/>
        <v>0.12298513088186175</v>
      </c>
      <c r="AQ1137">
        <f t="shared" si="217"/>
        <v>46.954142036292829</v>
      </c>
    </row>
    <row r="1138" spans="1:43" x14ac:dyDescent="0.2">
      <c r="A1138">
        <v>22115</v>
      </c>
      <c r="B1138">
        <v>18</v>
      </c>
      <c r="C1138">
        <v>22</v>
      </c>
      <c r="D1138" t="s">
        <v>834</v>
      </c>
      <c r="E1138">
        <v>115</v>
      </c>
      <c r="F1138" t="s">
        <v>776</v>
      </c>
      <c r="G1138" t="s">
        <v>777</v>
      </c>
      <c r="H1138" t="s">
        <v>111</v>
      </c>
      <c r="I1138">
        <v>43</v>
      </c>
      <c r="J1138">
        <v>14</v>
      </c>
      <c r="K1138">
        <v>65</v>
      </c>
      <c r="L1138">
        <v>58</v>
      </c>
      <c r="M1138">
        <v>18</v>
      </c>
      <c r="N1138">
        <v>83</v>
      </c>
      <c r="O1138">
        <v>71</v>
      </c>
      <c r="P1138">
        <v>24</v>
      </c>
      <c r="Q1138">
        <v>98</v>
      </c>
      <c r="R1138">
        <v>3550</v>
      </c>
      <c r="S1138" s="1">
        <v>0.92510774500000004</v>
      </c>
      <c r="T1138">
        <f t="shared" si="207"/>
        <v>1</v>
      </c>
      <c r="U1138">
        <f t="shared" si="208"/>
        <v>3284.1324947500002</v>
      </c>
      <c r="V1138">
        <f t="shared" si="209"/>
        <v>1387.6616175000001</v>
      </c>
      <c r="W1138">
        <v>24.69</v>
      </c>
      <c r="X1138">
        <f t="shared" si="210"/>
        <v>22.840910224050003</v>
      </c>
      <c r="Y1138">
        <v>0</v>
      </c>
      <c r="Z1138">
        <v>0</v>
      </c>
      <c r="AA1138">
        <v>0</v>
      </c>
      <c r="AB1138" s="3">
        <v>0.1</v>
      </c>
      <c r="AC1138">
        <v>25</v>
      </c>
      <c r="AD1138">
        <f t="shared" si="211"/>
        <v>0.11016807219002084</v>
      </c>
      <c r="AE1138">
        <v>1630000</v>
      </c>
      <c r="AF1138">
        <v>0</v>
      </c>
      <c r="AG1138">
        <v>0</v>
      </c>
      <c r="AH1138">
        <v>37800</v>
      </c>
      <c r="AI1138">
        <v>0.15666753720464599</v>
      </c>
      <c r="AJ1138">
        <v>0.15839744888537499</v>
      </c>
      <c r="AK1138" s="2">
        <f t="shared" si="206"/>
        <v>0.28027201884094549</v>
      </c>
      <c r="AL1138" s="2">
        <f t="shared" si="212"/>
        <v>0.33329839280298384</v>
      </c>
      <c r="AM1138">
        <f t="shared" si="213"/>
        <v>0.29756075984762748</v>
      </c>
      <c r="AN1138">
        <f t="shared" si="214"/>
        <v>0.36017131255630647</v>
      </c>
      <c r="AO1138">
        <f t="shared" si="215"/>
        <v>0.18106188772512546</v>
      </c>
      <c r="AP1138">
        <f t="shared" si="216"/>
        <v>0.12803551376308714</v>
      </c>
      <c r="AQ1138">
        <f t="shared" si="217"/>
        <v>48.60946466661769</v>
      </c>
    </row>
    <row r="1139" spans="1:43" x14ac:dyDescent="0.2">
      <c r="A1139">
        <v>22117</v>
      </c>
      <c r="B1139">
        <v>12</v>
      </c>
      <c r="C1139">
        <v>22</v>
      </c>
      <c r="D1139" t="s">
        <v>835</v>
      </c>
      <c r="E1139">
        <v>117</v>
      </c>
      <c r="F1139" t="s">
        <v>776</v>
      </c>
      <c r="G1139" t="s">
        <v>777</v>
      </c>
      <c r="H1139" t="s">
        <v>107</v>
      </c>
      <c r="I1139">
        <v>43</v>
      </c>
      <c r="J1139">
        <v>14</v>
      </c>
      <c r="K1139">
        <v>65</v>
      </c>
      <c r="L1139">
        <v>58</v>
      </c>
      <c r="M1139">
        <v>18</v>
      </c>
      <c r="N1139">
        <v>83</v>
      </c>
      <c r="O1139">
        <v>71</v>
      </c>
      <c r="P1139">
        <v>24</v>
      </c>
      <c r="Q1139">
        <v>98</v>
      </c>
      <c r="R1139">
        <v>3550</v>
      </c>
      <c r="S1139" s="1">
        <v>0.91970772700000003</v>
      </c>
      <c r="T1139">
        <f t="shared" si="207"/>
        <v>1</v>
      </c>
      <c r="U1139">
        <f t="shared" si="208"/>
        <v>3264.9624308500001</v>
      </c>
      <c r="V1139">
        <f t="shared" si="209"/>
        <v>1379.5615905</v>
      </c>
      <c r="W1139">
        <v>24.69</v>
      </c>
      <c r="X1139">
        <f t="shared" si="210"/>
        <v>22.707583779630003</v>
      </c>
      <c r="Y1139">
        <v>0</v>
      </c>
      <c r="Z1139">
        <v>0</v>
      </c>
      <c r="AA1139">
        <v>0</v>
      </c>
      <c r="AB1139" s="3">
        <v>0.1</v>
      </c>
      <c r="AC1139">
        <v>25</v>
      </c>
      <c r="AD1139">
        <f t="shared" si="211"/>
        <v>0.11016807219002084</v>
      </c>
      <c r="AE1139">
        <v>1630000</v>
      </c>
      <c r="AF1139">
        <v>0</v>
      </c>
      <c r="AG1139">
        <v>0</v>
      </c>
      <c r="AH1139">
        <v>37800</v>
      </c>
      <c r="AI1139">
        <v>0.15929722998031301</v>
      </c>
      <c r="AJ1139">
        <v>0.16019175394812499</v>
      </c>
      <c r="AK1139" s="2">
        <f t="shared" si="206"/>
        <v>0.27403627324414176</v>
      </c>
      <c r="AL1139" s="2">
        <f t="shared" si="212"/>
        <v>0.32618728313020073</v>
      </c>
      <c r="AM1139">
        <f t="shared" si="213"/>
        <v>0.29103961018365154</v>
      </c>
      <c r="AN1139">
        <f t="shared" si="214"/>
        <v>0.35261658234508009</v>
      </c>
      <c r="AO1139">
        <f t="shared" si="215"/>
        <v>0.17733787363233594</v>
      </c>
      <c r="AP1139">
        <f t="shared" si="216"/>
        <v>0.12518686374627697</v>
      </c>
      <c r="AQ1139">
        <f t="shared" si="217"/>
        <v>47.807015320331857</v>
      </c>
    </row>
    <row r="1140" spans="1:43" x14ac:dyDescent="0.2">
      <c r="A1140">
        <v>22119</v>
      </c>
      <c r="B1140">
        <v>18</v>
      </c>
      <c r="C1140">
        <v>22</v>
      </c>
      <c r="D1140" t="s">
        <v>836</v>
      </c>
      <c r="E1140">
        <v>119</v>
      </c>
      <c r="F1140" t="s">
        <v>776</v>
      </c>
      <c r="G1140" t="s">
        <v>777</v>
      </c>
      <c r="H1140" t="s">
        <v>111</v>
      </c>
      <c r="I1140">
        <v>43</v>
      </c>
      <c r="J1140">
        <v>14</v>
      </c>
      <c r="K1140">
        <v>65</v>
      </c>
      <c r="L1140">
        <v>58</v>
      </c>
      <c r="M1140">
        <v>18</v>
      </c>
      <c r="N1140">
        <v>83</v>
      </c>
      <c r="O1140">
        <v>71</v>
      </c>
      <c r="P1140">
        <v>24</v>
      </c>
      <c r="Q1140">
        <v>98</v>
      </c>
      <c r="R1140">
        <v>3550</v>
      </c>
      <c r="S1140" s="1">
        <v>0.93433123399999995</v>
      </c>
      <c r="T1140">
        <f t="shared" si="207"/>
        <v>1</v>
      </c>
      <c r="U1140">
        <f t="shared" si="208"/>
        <v>3316.8758806999999</v>
      </c>
      <c r="V1140">
        <f t="shared" si="209"/>
        <v>1401.4968509999999</v>
      </c>
      <c r="W1140">
        <v>24.69</v>
      </c>
      <c r="X1140">
        <f t="shared" si="210"/>
        <v>23.068638167460001</v>
      </c>
      <c r="Y1140">
        <v>0</v>
      </c>
      <c r="Z1140">
        <v>0</v>
      </c>
      <c r="AA1140">
        <v>0</v>
      </c>
      <c r="AB1140" s="3">
        <v>0.1</v>
      </c>
      <c r="AC1140">
        <v>25</v>
      </c>
      <c r="AD1140">
        <f t="shared" si="211"/>
        <v>0.11016807219002084</v>
      </c>
      <c r="AE1140">
        <v>1630000</v>
      </c>
      <c r="AF1140">
        <v>0</v>
      </c>
      <c r="AG1140">
        <v>0</v>
      </c>
      <c r="AH1140">
        <v>37800</v>
      </c>
      <c r="AI1140">
        <v>0.156694177559769</v>
      </c>
      <c r="AJ1140">
        <v>0.15735611244487499</v>
      </c>
      <c r="AK1140" s="2">
        <f t="shared" si="206"/>
        <v>0.28301825527065555</v>
      </c>
      <c r="AL1140" s="2">
        <f t="shared" si="212"/>
        <v>0.33603561395557746</v>
      </c>
      <c r="AM1140">
        <f t="shared" si="213"/>
        <v>0.3003040569326394</v>
      </c>
      <c r="AN1140">
        <f t="shared" si="214"/>
        <v>0.36290396491038718</v>
      </c>
      <c r="AO1140">
        <f t="shared" si="215"/>
        <v>0.18230742434243977</v>
      </c>
      <c r="AP1140">
        <f t="shared" si="216"/>
        <v>0.12929006565751786</v>
      </c>
      <c r="AQ1140">
        <f t="shared" si="217"/>
        <v>48.601200330180788</v>
      </c>
    </row>
    <row r="1141" spans="1:43" x14ac:dyDescent="0.2">
      <c r="A1141">
        <v>22121</v>
      </c>
      <c r="B1141">
        <v>12</v>
      </c>
      <c r="C1141">
        <v>22</v>
      </c>
      <c r="D1141" t="s">
        <v>837</v>
      </c>
      <c r="E1141">
        <v>121</v>
      </c>
      <c r="F1141" t="s">
        <v>776</v>
      </c>
      <c r="G1141" t="s">
        <v>777</v>
      </c>
      <c r="H1141" t="s">
        <v>107</v>
      </c>
      <c r="I1141">
        <v>43</v>
      </c>
      <c r="J1141">
        <v>14</v>
      </c>
      <c r="K1141">
        <v>65</v>
      </c>
      <c r="L1141">
        <v>58</v>
      </c>
      <c r="M1141">
        <v>18</v>
      </c>
      <c r="N1141">
        <v>83</v>
      </c>
      <c r="O1141">
        <v>71</v>
      </c>
      <c r="P1141">
        <v>24</v>
      </c>
      <c r="Q1141">
        <v>98</v>
      </c>
      <c r="R1141">
        <v>3550</v>
      </c>
      <c r="S1141" s="1">
        <v>0.91987053200000002</v>
      </c>
      <c r="T1141">
        <f t="shared" si="207"/>
        <v>1</v>
      </c>
      <c r="U1141">
        <f t="shared" si="208"/>
        <v>3265.5403885999999</v>
      </c>
      <c r="V1141">
        <f t="shared" si="209"/>
        <v>1379.8057980000001</v>
      </c>
      <c r="W1141">
        <v>24.69</v>
      </c>
      <c r="X1141">
        <f t="shared" si="210"/>
        <v>22.711603435080001</v>
      </c>
      <c r="Y1141">
        <v>0</v>
      </c>
      <c r="Z1141">
        <v>0</v>
      </c>
      <c r="AA1141">
        <v>0</v>
      </c>
      <c r="AB1141" s="3">
        <v>0.1</v>
      </c>
      <c r="AC1141">
        <v>25</v>
      </c>
      <c r="AD1141">
        <f t="shared" si="211"/>
        <v>0.11016807219002084</v>
      </c>
      <c r="AE1141">
        <v>1630000</v>
      </c>
      <c r="AF1141">
        <v>0</v>
      </c>
      <c r="AG1141">
        <v>0</v>
      </c>
      <c r="AH1141">
        <v>37800</v>
      </c>
      <c r="AI1141">
        <v>0.15971165726488901</v>
      </c>
      <c r="AJ1141">
        <v>0.1609180697915</v>
      </c>
      <c r="AK1141" s="2">
        <f t="shared" si="206"/>
        <v>0.27337357462579481</v>
      </c>
      <c r="AL1141" s="2">
        <f t="shared" si="212"/>
        <v>0.32538926063014662</v>
      </c>
      <c r="AM1141">
        <f t="shared" si="213"/>
        <v>0.29033279051066618</v>
      </c>
      <c r="AN1141">
        <f t="shared" si="214"/>
        <v>0.35174997986223416</v>
      </c>
      <c r="AO1141">
        <f t="shared" si="215"/>
        <v>0.17689981186612275</v>
      </c>
      <c r="AP1141">
        <f t="shared" si="216"/>
        <v>0.12488412586177097</v>
      </c>
      <c r="AQ1141">
        <f t="shared" si="217"/>
        <v>47.682963439071692</v>
      </c>
    </row>
    <row r="1142" spans="1:43" x14ac:dyDescent="0.2">
      <c r="A1142">
        <v>22123</v>
      </c>
      <c r="B1142">
        <v>12</v>
      </c>
      <c r="C1142">
        <v>22</v>
      </c>
      <c r="D1142" t="s">
        <v>838</v>
      </c>
      <c r="E1142">
        <v>123</v>
      </c>
      <c r="F1142" t="s">
        <v>776</v>
      </c>
      <c r="G1142" t="s">
        <v>777</v>
      </c>
      <c r="H1142" t="s">
        <v>107</v>
      </c>
      <c r="I1142">
        <v>43</v>
      </c>
      <c r="J1142">
        <v>14</v>
      </c>
      <c r="K1142">
        <v>65</v>
      </c>
      <c r="L1142">
        <v>58</v>
      </c>
      <c r="M1142">
        <v>18</v>
      </c>
      <c r="N1142">
        <v>83</v>
      </c>
      <c r="O1142">
        <v>71</v>
      </c>
      <c r="P1142">
        <v>24</v>
      </c>
      <c r="Q1142">
        <v>98</v>
      </c>
      <c r="R1142">
        <v>3550</v>
      </c>
      <c r="S1142" s="1">
        <v>0.93192319899999998</v>
      </c>
      <c r="T1142">
        <f t="shared" si="207"/>
        <v>1</v>
      </c>
      <c r="U1142">
        <f t="shared" si="208"/>
        <v>3308.32735645</v>
      </c>
      <c r="V1142">
        <f t="shared" si="209"/>
        <v>1397.8847985</v>
      </c>
      <c r="W1142">
        <v>24.69</v>
      </c>
      <c r="X1142">
        <f t="shared" si="210"/>
        <v>23.00918378331</v>
      </c>
      <c r="Y1142">
        <v>0</v>
      </c>
      <c r="Z1142">
        <v>0</v>
      </c>
      <c r="AA1142">
        <v>0</v>
      </c>
      <c r="AB1142" s="3">
        <v>0.1</v>
      </c>
      <c r="AC1142">
        <v>25</v>
      </c>
      <c r="AD1142">
        <f t="shared" si="211"/>
        <v>0.11016807219002084</v>
      </c>
      <c r="AE1142">
        <v>1630000</v>
      </c>
      <c r="AF1142">
        <v>0</v>
      </c>
      <c r="AG1142">
        <v>0</v>
      </c>
      <c r="AH1142">
        <v>37800</v>
      </c>
      <c r="AI1142">
        <v>0.159636857244429</v>
      </c>
      <c r="AJ1142">
        <v>0.16025715688975001</v>
      </c>
      <c r="AK1142" s="2">
        <f t="shared" si="206"/>
        <v>0.27708524196774353</v>
      </c>
      <c r="AL1142" s="2">
        <f t="shared" si="212"/>
        <v>0.3291253006291654</v>
      </c>
      <c r="AM1142">
        <f t="shared" si="213"/>
        <v>0.29405240432385643</v>
      </c>
      <c r="AN1142">
        <f t="shared" si="214"/>
        <v>0.35549837153474456</v>
      </c>
      <c r="AO1142">
        <f t="shared" si="215"/>
        <v>0.17861977025097739</v>
      </c>
      <c r="AP1142">
        <f t="shared" si="216"/>
        <v>0.12657971158955553</v>
      </c>
      <c r="AQ1142">
        <f t="shared" si="217"/>
        <v>47.705305940060512</v>
      </c>
    </row>
    <row r="1143" spans="1:43" x14ac:dyDescent="0.2">
      <c r="A1143">
        <v>22125</v>
      </c>
      <c r="B1143">
        <v>12</v>
      </c>
      <c r="C1143">
        <v>22</v>
      </c>
      <c r="D1143" t="s">
        <v>839</v>
      </c>
      <c r="E1143">
        <v>125</v>
      </c>
      <c r="F1143" t="s">
        <v>776</v>
      </c>
      <c r="G1143" t="s">
        <v>777</v>
      </c>
      <c r="H1143" t="s">
        <v>107</v>
      </c>
      <c r="I1143">
        <v>43</v>
      </c>
      <c r="J1143">
        <v>14</v>
      </c>
      <c r="K1143">
        <v>65</v>
      </c>
      <c r="L1143">
        <v>58</v>
      </c>
      <c r="M1143">
        <v>18</v>
      </c>
      <c r="N1143">
        <v>83</v>
      </c>
      <c r="O1143">
        <v>71</v>
      </c>
      <c r="P1143">
        <v>24</v>
      </c>
      <c r="Q1143">
        <v>98</v>
      </c>
      <c r="R1143">
        <v>3550</v>
      </c>
      <c r="S1143" s="1">
        <v>0.92184960800000004</v>
      </c>
      <c r="T1143">
        <f t="shared" si="207"/>
        <v>1</v>
      </c>
      <c r="U1143">
        <f t="shared" si="208"/>
        <v>3272.5661084000003</v>
      </c>
      <c r="V1143">
        <f t="shared" si="209"/>
        <v>1382.774412</v>
      </c>
      <c r="W1143">
        <v>24.69</v>
      </c>
      <c r="X1143">
        <f t="shared" si="210"/>
        <v>22.760466821520001</v>
      </c>
      <c r="Y1143">
        <v>0</v>
      </c>
      <c r="Z1143">
        <v>0</v>
      </c>
      <c r="AA1143">
        <v>0</v>
      </c>
      <c r="AB1143" s="3">
        <v>0.1</v>
      </c>
      <c r="AC1143">
        <v>25</v>
      </c>
      <c r="AD1143">
        <f t="shared" si="211"/>
        <v>0.11016807219002084</v>
      </c>
      <c r="AE1143">
        <v>1630000</v>
      </c>
      <c r="AF1143">
        <v>0</v>
      </c>
      <c r="AG1143">
        <v>0</v>
      </c>
      <c r="AH1143">
        <v>37800</v>
      </c>
      <c r="AI1143">
        <v>0.15939796271867601</v>
      </c>
      <c r="AJ1143">
        <v>0.16147873100275001</v>
      </c>
      <c r="AK1143" s="2">
        <f t="shared" si="206"/>
        <v>0.27450088588598093</v>
      </c>
      <c r="AL1143" s="2">
        <f t="shared" si="212"/>
        <v>0.32661893855009921</v>
      </c>
      <c r="AM1143">
        <f t="shared" si="213"/>
        <v>0.29149347743915072</v>
      </c>
      <c r="AN1143">
        <f t="shared" si="214"/>
        <v>0.35303153557106387</v>
      </c>
      <c r="AO1143">
        <f t="shared" si="215"/>
        <v>0.17751716349287139</v>
      </c>
      <c r="AP1143">
        <f t="shared" si="216"/>
        <v>0.12539911082875313</v>
      </c>
      <c r="AQ1143">
        <f t="shared" si="217"/>
        <v>47.776803318346118</v>
      </c>
    </row>
    <row r="1144" spans="1:43" x14ac:dyDescent="0.2">
      <c r="A1144">
        <v>22127</v>
      </c>
      <c r="B1144">
        <v>18</v>
      </c>
      <c r="C1144">
        <v>22</v>
      </c>
      <c r="D1144" t="s">
        <v>840</v>
      </c>
      <c r="E1144">
        <v>127</v>
      </c>
      <c r="F1144" t="s">
        <v>776</v>
      </c>
      <c r="G1144" t="s">
        <v>777</v>
      </c>
      <c r="H1144" t="s">
        <v>111</v>
      </c>
      <c r="I1144">
        <v>43</v>
      </c>
      <c r="J1144">
        <v>14</v>
      </c>
      <c r="K1144">
        <v>65</v>
      </c>
      <c r="L1144">
        <v>58</v>
      </c>
      <c r="M1144">
        <v>18</v>
      </c>
      <c r="N1144">
        <v>83</v>
      </c>
      <c r="O1144">
        <v>71</v>
      </c>
      <c r="P1144">
        <v>24</v>
      </c>
      <c r="Q1144">
        <v>98</v>
      </c>
      <c r="R1144">
        <v>3550</v>
      </c>
      <c r="S1144" s="1">
        <v>0.92833679099999999</v>
      </c>
      <c r="T1144">
        <f t="shared" si="207"/>
        <v>1</v>
      </c>
      <c r="U1144">
        <f t="shared" si="208"/>
        <v>3295.59560805</v>
      </c>
      <c r="V1144">
        <f t="shared" si="209"/>
        <v>1392.5051865</v>
      </c>
      <c r="W1144">
        <v>24.69</v>
      </c>
      <c r="X1144">
        <f t="shared" si="210"/>
        <v>22.920635369790002</v>
      </c>
      <c r="Y1144">
        <v>0</v>
      </c>
      <c r="Z1144">
        <v>0</v>
      </c>
      <c r="AA1144">
        <v>0</v>
      </c>
      <c r="AB1144" s="3">
        <v>0.1</v>
      </c>
      <c r="AC1144">
        <v>25</v>
      </c>
      <c r="AD1144">
        <f t="shared" si="211"/>
        <v>0.11016807219002084</v>
      </c>
      <c r="AE1144">
        <v>1630000</v>
      </c>
      <c r="AF1144">
        <v>0</v>
      </c>
      <c r="AG1144">
        <v>0</v>
      </c>
      <c r="AH1144">
        <v>37800</v>
      </c>
      <c r="AI1144">
        <v>0.15790653433012999</v>
      </c>
      <c r="AJ1144">
        <v>0.158788977048125</v>
      </c>
      <c r="AK1144" s="2">
        <f t="shared" si="206"/>
        <v>0.27904349435997738</v>
      </c>
      <c r="AL1144" s="2">
        <f t="shared" si="212"/>
        <v>0.33165380241826758</v>
      </c>
      <c r="AM1144">
        <f t="shared" si="213"/>
        <v>0.29619658106646601</v>
      </c>
      <c r="AN1144">
        <f t="shared" si="214"/>
        <v>0.3583158666140987</v>
      </c>
      <c r="AO1144">
        <f t="shared" si="215"/>
        <v>0.18008460003497934</v>
      </c>
      <c r="AP1144">
        <f t="shared" si="216"/>
        <v>0.12747429197668914</v>
      </c>
      <c r="AQ1144">
        <f t="shared" si="217"/>
        <v>48.228055580231555</v>
      </c>
    </row>
    <row r="1145" spans="1:43" x14ac:dyDescent="0.2">
      <c r="A1145">
        <v>23001</v>
      </c>
      <c r="B1145">
        <v>5</v>
      </c>
      <c r="C1145">
        <v>23</v>
      </c>
      <c r="D1145" t="s">
        <v>841</v>
      </c>
      <c r="E1145">
        <v>1</v>
      </c>
      <c r="F1145" t="s">
        <v>842</v>
      </c>
      <c r="G1145" t="s">
        <v>843</v>
      </c>
      <c r="H1145" t="s">
        <v>285</v>
      </c>
      <c r="I1145">
        <v>43</v>
      </c>
      <c r="J1145">
        <v>14</v>
      </c>
      <c r="K1145">
        <v>65</v>
      </c>
      <c r="L1145">
        <v>58</v>
      </c>
      <c r="M1145">
        <v>18</v>
      </c>
      <c r="N1145">
        <v>83</v>
      </c>
      <c r="O1145">
        <v>71</v>
      </c>
      <c r="P1145">
        <v>24</v>
      </c>
      <c r="Q1145">
        <v>98</v>
      </c>
      <c r="R1145">
        <v>3550</v>
      </c>
      <c r="S1145" s="1">
        <v>1.0154704750000001</v>
      </c>
      <c r="T1145">
        <f t="shared" si="207"/>
        <v>1</v>
      </c>
      <c r="U1145">
        <f t="shared" si="208"/>
        <v>3604.9201862500004</v>
      </c>
      <c r="V1145">
        <f t="shared" si="209"/>
        <v>1523.2057125000001</v>
      </c>
      <c r="W1145">
        <v>24.69</v>
      </c>
      <c r="X1145">
        <f t="shared" si="210"/>
        <v>25.071966027750005</v>
      </c>
      <c r="Y1145">
        <v>0</v>
      </c>
      <c r="Z1145">
        <v>0</v>
      </c>
      <c r="AA1145">
        <v>0</v>
      </c>
      <c r="AB1145" s="3">
        <v>0.1</v>
      </c>
      <c r="AC1145">
        <v>25</v>
      </c>
      <c r="AD1145">
        <f t="shared" si="211"/>
        <v>0.11016807219002084</v>
      </c>
      <c r="AE1145">
        <v>1630000</v>
      </c>
      <c r="AF1145">
        <v>0</v>
      </c>
      <c r="AG1145">
        <v>0</v>
      </c>
      <c r="AH1145">
        <v>37800</v>
      </c>
      <c r="AI1145">
        <v>0.147282326763227</v>
      </c>
      <c r="AJ1145">
        <v>0.14930713428912501</v>
      </c>
      <c r="AK1145" s="2">
        <f t="shared" si="206"/>
        <v>0.3272525999132832</v>
      </c>
      <c r="AL1145" s="2">
        <f t="shared" si="212"/>
        <v>0.38365795144524517</v>
      </c>
      <c r="AM1145">
        <f t="shared" si="213"/>
        <v>0.34564302417131521</v>
      </c>
      <c r="AN1145">
        <f t="shared" si="214"/>
        <v>0.41224328308533653</v>
      </c>
      <c r="AO1145">
        <f t="shared" si="215"/>
        <v>0.20590281094114213</v>
      </c>
      <c r="AP1145">
        <f t="shared" si="216"/>
        <v>0.14949745940918011</v>
      </c>
      <c r="AQ1145">
        <f t="shared" si="217"/>
        <v>51.706985362867528</v>
      </c>
    </row>
    <row r="1146" spans="1:43" x14ac:dyDescent="0.2">
      <c r="A1146">
        <v>23003</v>
      </c>
      <c r="B1146">
        <v>5</v>
      </c>
      <c r="C1146">
        <v>23</v>
      </c>
      <c r="D1146" t="s">
        <v>844</v>
      </c>
      <c r="E1146">
        <v>3</v>
      </c>
      <c r="F1146" t="s">
        <v>842</v>
      </c>
      <c r="G1146" t="s">
        <v>843</v>
      </c>
      <c r="H1146" t="s">
        <v>285</v>
      </c>
      <c r="I1146">
        <v>43</v>
      </c>
      <c r="J1146">
        <v>14</v>
      </c>
      <c r="K1146">
        <v>65</v>
      </c>
      <c r="L1146">
        <v>58</v>
      </c>
      <c r="M1146">
        <v>18</v>
      </c>
      <c r="N1146">
        <v>83</v>
      </c>
      <c r="O1146">
        <v>71</v>
      </c>
      <c r="P1146">
        <v>24</v>
      </c>
      <c r="Q1146">
        <v>98</v>
      </c>
      <c r="R1146">
        <v>3550</v>
      </c>
      <c r="S1146" s="1">
        <v>1.011334314</v>
      </c>
      <c r="T1146">
        <f t="shared" si="207"/>
        <v>1</v>
      </c>
      <c r="U1146">
        <f t="shared" si="208"/>
        <v>3590.2368146999997</v>
      </c>
      <c r="V1146">
        <f t="shared" si="209"/>
        <v>1517.001471</v>
      </c>
      <c r="W1146">
        <v>24.69</v>
      </c>
      <c r="X1146">
        <f t="shared" si="210"/>
        <v>24.96984421266</v>
      </c>
      <c r="Y1146">
        <v>0</v>
      </c>
      <c r="Z1146">
        <v>0</v>
      </c>
      <c r="AA1146">
        <v>0</v>
      </c>
      <c r="AB1146" s="3">
        <v>0.1</v>
      </c>
      <c r="AC1146">
        <v>25</v>
      </c>
      <c r="AD1146">
        <f t="shared" si="211"/>
        <v>0.11016807219002084</v>
      </c>
      <c r="AE1146">
        <v>1630000</v>
      </c>
      <c r="AF1146">
        <v>0</v>
      </c>
      <c r="AG1146">
        <v>0</v>
      </c>
      <c r="AH1146">
        <v>37800</v>
      </c>
      <c r="AI1146">
        <v>0.14089654890442199</v>
      </c>
      <c r="AJ1146">
        <v>0.14419383583549999</v>
      </c>
      <c r="AK1146" s="2">
        <f t="shared" si="206"/>
        <v>0.34069113140158652</v>
      </c>
      <c r="AL1146" s="2">
        <f t="shared" si="212"/>
        <v>0.39965291208480652</v>
      </c>
      <c r="AM1146">
        <f t="shared" si="213"/>
        <v>0.35991505488265935</v>
      </c>
      <c r="AN1146">
        <f t="shared" si="214"/>
        <v>0.42953380120514328</v>
      </c>
      <c r="AO1146">
        <f t="shared" si="215"/>
        <v>0.21459830916694372</v>
      </c>
      <c r="AP1146">
        <f t="shared" si="216"/>
        <v>0.1556365284837237</v>
      </c>
      <c r="AQ1146">
        <f t="shared" si="217"/>
        <v>54.050473012800964</v>
      </c>
    </row>
    <row r="1147" spans="1:43" x14ac:dyDescent="0.2">
      <c r="A1147">
        <v>23005</v>
      </c>
      <c r="B1147">
        <v>5</v>
      </c>
      <c r="C1147">
        <v>23</v>
      </c>
      <c r="D1147" t="s">
        <v>512</v>
      </c>
      <c r="E1147">
        <v>5</v>
      </c>
      <c r="F1147" t="s">
        <v>842</v>
      </c>
      <c r="G1147" t="s">
        <v>843</v>
      </c>
      <c r="H1147" t="s">
        <v>285</v>
      </c>
      <c r="I1147">
        <v>43</v>
      </c>
      <c r="J1147">
        <v>14</v>
      </c>
      <c r="K1147">
        <v>65</v>
      </c>
      <c r="L1147">
        <v>58</v>
      </c>
      <c r="M1147">
        <v>18</v>
      </c>
      <c r="N1147">
        <v>83</v>
      </c>
      <c r="O1147">
        <v>71</v>
      </c>
      <c r="P1147">
        <v>24</v>
      </c>
      <c r="Q1147">
        <v>98</v>
      </c>
      <c r="R1147">
        <v>3550</v>
      </c>
      <c r="S1147" s="1">
        <v>1.0173531819999999</v>
      </c>
      <c r="T1147">
        <f t="shared" si="207"/>
        <v>1</v>
      </c>
      <c r="U1147">
        <f t="shared" si="208"/>
        <v>3611.6037960999997</v>
      </c>
      <c r="V1147">
        <f t="shared" si="209"/>
        <v>1526.029773</v>
      </c>
      <c r="W1147">
        <v>24.69</v>
      </c>
      <c r="X1147">
        <f t="shared" si="210"/>
        <v>25.118450063579999</v>
      </c>
      <c r="Y1147">
        <v>0</v>
      </c>
      <c r="Z1147">
        <v>0</v>
      </c>
      <c r="AA1147">
        <v>0</v>
      </c>
      <c r="AB1147" s="3">
        <v>0.1</v>
      </c>
      <c r="AC1147">
        <v>25</v>
      </c>
      <c r="AD1147">
        <f t="shared" si="211"/>
        <v>0.11016807219002084</v>
      </c>
      <c r="AE1147">
        <v>1630000</v>
      </c>
      <c r="AF1147">
        <v>0</v>
      </c>
      <c r="AG1147">
        <v>0</v>
      </c>
      <c r="AH1147">
        <v>37800</v>
      </c>
      <c r="AI1147">
        <v>0.14786425103807899</v>
      </c>
      <c r="AJ1147">
        <v>0.150003676226</v>
      </c>
      <c r="AK1147" s="2">
        <f t="shared" si="206"/>
        <v>0.32656903378556229</v>
      </c>
      <c r="AL1147" s="2">
        <f t="shared" si="212"/>
        <v>0.38275240033428748</v>
      </c>
      <c r="AM1147">
        <f t="shared" si="213"/>
        <v>0.34488708196739298</v>
      </c>
      <c r="AN1147">
        <f t="shared" si="214"/>
        <v>0.41122523352888385</v>
      </c>
      <c r="AO1147">
        <f t="shared" si="215"/>
        <v>0.20536855525490857</v>
      </c>
      <c r="AP1147">
        <f t="shared" si="216"/>
        <v>0.14918518870618336</v>
      </c>
      <c r="AQ1147">
        <f t="shared" si="217"/>
        <v>51.503490943149266</v>
      </c>
    </row>
    <row r="1148" spans="1:43" x14ac:dyDescent="0.2">
      <c r="A1148">
        <v>23007</v>
      </c>
      <c r="B1148">
        <v>5</v>
      </c>
      <c r="C1148">
        <v>23</v>
      </c>
      <c r="D1148" t="s">
        <v>48</v>
      </c>
      <c r="E1148">
        <v>7</v>
      </c>
      <c r="F1148" t="s">
        <v>842</v>
      </c>
      <c r="G1148" t="s">
        <v>843</v>
      </c>
      <c r="H1148" t="s">
        <v>285</v>
      </c>
      <c r="I1148">
        <v>43</v>
      </c>
      <c r="J1148">
        <v>14</v>
      </c>
      <c r="K1148">
        <v>65</v>
      </c>
      <c r="L1148">
        <v>58</v>
      </c>
      <c r="M1148">
        <v>18</v>
      </c>
      <c r="N1148">
        <v>83</v>
      </c>
      <c r="O1148">
        <v>71</v>
      </c>
      <c r="P1148">
        <v>24</v>
      </c>
      <c r="Q1148">
        <v>98</v>
      </c>
      <c r="R1148">
        <v>3550</v>
      </c>
      <c r="S1148" s="1">
        <v>1.0113091759999999</v>
      </c>
      <c r="T1148">
        <f t="shared" si="207"/>
        <v>1</v>
      </c>
      <c r="U1148">
        <f t="shared" si="208"/>
        <v>3590.1475747999998</v>
      </c>
      <c r="V1148">
        <f t="shared" si="209"/>
        <v>1516.9637639999999</v>
      </c>
      <c r="W1148">
        <v>24.69</v>
      </c>
      <c r="X1148">
        <f t="shared" si="210"/>
        <v>24.969223555439999</v>
      </c>
      <c r="Y1148">
        <v>0</v>
      </c>
      <c r="Z1148">
        <v>0</v>
      </c>
      <c r="AA1148">
        <v>0</v>
      </c>
      <c r="AB1148" s="3">
        <v>0.1</v>
      </c>
      <c r="AC1148">
        <v>25</v>
      </c>
      <c r="AD1148">
        <f t="shared" si="211"/>
        <v>0.11016807219002084</v>
      </c>
      <c r="AE1148">
        <v>1630000</v>
      </c>
      <c r="AF1148">
        <v>0</v>
      </c>
      <c r="AG1148">
        <v>0</v>
      </c>
      <c r="AH1148">
        <v>37800</v>
      </c>
      <c r="AI1148">
        <v>0.14292257412307699</v>
      </c>
      <c r="AJ1148">
        <v>0.14745101919074999</v>
      </c>
      <c r="AK1148" s="2">
        <f t="shared" si="206"/>
        <v>0.33585325338230132</v>
      </c>
      <c r="AL1148" s="2">
        <f t="shared" si="212"/>
        <v>0.39397921050626938</v>
      </c>
      <c r="AM1148">
        <f t="shared" si="213"/>
        <v>0.35480466460271054</v>
      </c>
      <c r="AN1148">
        <f t="shared" si="214"/>
        <v>0.4234365175907725</v>
      </c>
      <c r="AO1148">
        <f t="shared" si="215"/>
        <v>0.211552417687662</v>
      </c>
      <c r="AP1148">
        <f t="shared" si="216"/>
        <v>0.15342646056369399</v>
      </c>
      <c r="AQ1148">
        <f t="shared" si="217"/>
        <v>53.284270598129467</v>
      </c>
    </row>
    <row r="1149" spans="1:43" x14ac:dyDescent="0.2">
      <c r="A1149">
        <v>23009</v>
      </c>
      <c r="B1149">
        <v>5</v>
      </c>
      <c r="C1149">
        <v>23</v>
      </c>
      <c r="D1149" t="s">
        <v>407</v>
      </c>
      <c r="E1149">
        <v>9</v>
      </c>
      <c r="F1149" t="s">
        <v>842</v>
      </c>
      <c r="G1149" t="s">
        <v>843</v>
      </c>
      <c r="H1149" t="s">
        <v>285</v>
      </c>
      <c r="I1149">
        <v>43</v>
      </c>
      <c r="J1149">
        <v>14</v>
      </c>
      <c r="K1149">
        <v>65</v>
      </c>
      <c r="L1149">
        <v>58</v>
      </c>
      <c r="M1149">
        <v>18</v>
      </c>
      <c r="N1149">
        <v>83</v>
      </c>
      <c r="O1149">
        <v>71</v>
      </c>
      <c r="P1149">
        <v>24</v>
      </c>
      <c r="Q1149">
        <v>98</v>
      </c>
      <c r="R1149">
        <v>3550</v>
      </c>
      <c r="S1149" s="1">
        <v>1.0205304449999999</v>
      </c>
      <c r="T1149">
        <f t="shared" si="207"/>
        <v>1</v>
      </c>
      <c r="U1149">
        <f t="shared" si="208"/>
        <v>3622.8830797499995</v>
      </c>
      <c r="V1149">
        <f t="shared" si="209"/>
        <v>1530.7956674999998</v>
      </c>
      <c r="W1149">
        <v>24.69</v>
      </c>
      <c r="X1149">
        <f t="shared" si="210"/>
        <v>25.19689668705</v>
      </c>
      <c r="Y1149">
        <v>0</v>
      </c>
      <c r="Z1149">
        <v>0</v>
      </c>
      <c r="AA1149">
        <v>0</v>
      </c>
      <c r="AB1149" s="3">
        <v>0.1</v>
      </c>
      <c r="AC1149">
        <v>25</v>
      </c>
      <c r="AD1149">
        <f t="shared" si="211"/>
        <v>0.11016807219002084</v>
      </c>
      <c r="AE1149">
        <v>1630000</v>
      </c>
      <c r="AF1149">
        <v>0</v>
      </c>
      <c r="AG1149">
        <v>0</v>
      </c>
      <c r="AH1149">
        <v>37800</v>
      </c>
      <c r="AI1149">
        <v>0.14336455579079899</v>
      </c>
      <c r="AJ1149">
        <v>0.14542417731275001</v>
      </c>
      <c r="AK1149" s="2">
        <f t="shared" si="206"/>
        <v>0.33787076357946871</v>
      </c>
      <c r="AL1149" s="2">
        <f t="shared" si="212"/>
        <v>0.39581752294199651</v>
      </c>
      <c r="AM1149">
        <f t="shared" si="213"/>
        <v>0.35676374908725544</v>
      </c>
      <c r="AN1149">
        <f t="shared" si="214"/>
        <v>0.42518401546190943</v>
      </c>
      <c r="AO1149">
        <f t="shared" si="215"/>
        <v>0.21229487081268858</v>
      </c>
      <c r="AP1149">
        <f t="shared" si="216"/>
        <v>0.15434811145016081</v>
      </c>
      <c r="AQ1149">
        <f t="shared" si="217"/>
        <v>53.119999376052256</v>
      </c>
    </row>
    <row r="1150" spans="1:43" x14ac:dyDescent="0.2">
      <c r="A1150">
        <v>23011</v>
      </c>
      <c r="B1150">
        <v>5</v>
      </c>
      <c r="C1150">
        <v>23</v>
      </c>
      <c r="D1150" t="s">
        <v>845</v>
      </c>
      <c r="E1150">
        <v>11</v>
      </c>
      <c r="F1150" t="s">
        <v>842</v>
      </c>
      <c r="G1150" t="s">
        <v>843</v>
      </c>
      <c r="H1150" t="s">
        <v>285</v>
      </c>
      <c r="I1150">
        <v>43</v>
      </c>
      <c r="J1150">
        <v>14</v>
      </c>
      <c r="K1150">
        <v>65</v>
      </c>
      <c r="L1150">
        <v>58</v>
      </c>
      <c r="M1150">
        <v>18</v>
      </c>
      <c r="N1150">
        <v>83</v>
      </c>
      <c r="O1150">
        <v>71</v>
      </c>
      <c r="P1150">
        <v>24</v>
      </c>
      <c r="Q1150">
        <v>98</v>
      </c>
      <c r="R1150">
        <v>3550</v>
      </c>
      <c r="S1150" s="1">
        <v>1.0160656370000001</v>
      </c>
      <c r="T1150">
        <f t="shared" si="207"/>
        <v>1</v>
      </c>
      <c r="U1150">
        <f t="shared" si="208"/>
        <v>3607.0330113500004</v>
      </c>
      <c r="V1150">
        <f t="shared" si="209"/>
        <v>1524.0984555000002</v>
      </c>
      <c r="W1150">
        <v>24.69</v>
      </c>
      <c r="X1150">
        <f t="shared" si="210"/>
        <v>25.086660577530004</v>
      </c>
      <c r="Y1150">
        <v>0</v>
      </c>
      <c r="Z1150">
        <v>0</v>
      </c>
      <c r="AA1150">
        <v>0</v>
      </c>
      <c r="AB1150" s="3">
        <v>0.1</v>
      </c>
      <c r="AC1150">
        <v>25</v>
      </c>
      <c r="AD1150">
        <f t="shared" si="211"/>
        <v>0.11016807219002084</v>
      </c>
      <c r="AE1150">
        <v>1630000</v>
      </c>
      <c r="AF1150">
        <v>0</v>
      </c>
      <c r="AG1150">
        <v>0</v>
      </c>
      <c r="AH1150">
        <v>37800</v>
      </c>
      <c r="AI1150">
        <v>0.14532223582228301</v>
      </c>
      <c r="AJ1150">
        <v>0.14720372392787501</v>
      </c>
      <c r="AK1150" s="2">
        <f t="shared" si="206"/>
        <v>0.33186093640670744</v>
      </c>
      <c r="AL1150" s="2">
        <f t="shared" si="212"/>
        <v>0.3890270773521613</v>
      </c>
      <c r="AM1150">
        <f t="shared" si="213"/>
        <v>0.35049940876133195</v>
      </c>
      <c r="AN1150">
        <f t="shared" si="214"/>
        <v>0.4179979649209416</v>
      </c>
      <c r="AO1150">
        <f t="shared" si="215"/>
        <v>0.20876880776338211</v>
      </c>
      <c r="AP1150">
        <f t="shared" si="216"/>
        <v>0.15160266681792828</v>
      </c>
      <c r="AQ1150">
        <f t="shared" si="217"/>
        <v>52.404403710581526</v>
      </c>
    </row>
    <row r="1151" spans="1:43" x14ac:dyDescent="0.2">
      <c r="A1151">
        <v>23013</v>
      </c>
      <c r="B1151">
        <v>5</v>
      </c>
      <c r="C1151">
        <v>23</v>
      </c>
      <c r="D1151" t="s">
        <v>528</v>
      </c>
      <c r="E1151">
        <v>13</v>
      </c>
      <c r="F1151" t="s">
        <v>842</v>
      </c>
      <c r="G1151" t="s">
        <v>843</v>
      </c>
      <c r="H1151" t="s">
        <v>285</v>
      </c>
      <c r="I1151">
        <v>43</v>
      </c>
      <c r="J1151">
        <v>14</v>
      </c>
      <c r="K1151">
        <v>65</v>
      </c>
      <c r="L1151">
        <v>58</v>
      </c>
      <c r="M1151">
        <v>18</v>
      </c>
      <c r="N1151">
        <v>83</v>
      </c>
      <c r="O1151">
        <v>71</v>
      </c>
      <c r="P1151">
        <v>24</v>
      </c>
      <c r="Q1151">
        <v>98</v>
      </c>
      <c r="R1151">
        <v>3550</v>
      </c>
      <c r="S1151" s="1">
        <v>1.0206623189999999</v>
      </c>
      <c r="T1151">
        <f t="shared" si="207"/>
        <v>1</v>
      </c>
      <c r="U1151">
        <f t="shared" si="208"/>
        <v>3623.3512324499998</v>
      </c>
      <c r="V1151">
        <f t="shared" si="209"/>
        <v>1530.9934784999998</v>
      </c>
      <c r="W1151">
        <v>24.69</v>
      </c>
      <c r="X1151">
        <f t="shared" si="210"/>
        <v>25.200152656109999</v>
      </c>
      <c r="Y1151">
        <v>0</v>
      </c>
      <c r="Z1151">
        <v>0</v>
      </c>
      <c r="AA1151">
        <v>0</v>
      </c>
      <c r="AB1151" s="3">
        <v>0.1</v>
      </c>
      <c r="AC1151">
        <v>25</v>
      </c>
      <c r="AD1151">
        <f t="shared" si="211"/>
        <v>0.11016807219002084</v>
      </c>
      <c r="AE1151">
        <v>1630000</v>
      </c>
      <c r="AF1151">
        <v>0</v>
      </c>
      <c r="AG1151">
        <v>0</v>
      </c>
      <c r="AH1151">
        <v>37800</v>
      </c>
      <c r="AI1151">
        <v>0.146004643492567</v>
      </c>
      <c r="AJ1151">
        <v>0.14806407061525001</v>
      </c>
      <c r="AK1151" s="2">
        <f t="shared" si="206"/>
        <v>0.33180418152676161</v>
      </c>
      <c r="AL1151" s="2">
        <f t="shared" si="212"/>
        <v>0.38870313499017012</v>
      </c>
      <c r="AM1151">
        <f t="shared" si="213"/>
        <v>0.35035553996368513</v>
      </c>
      <c r="AN1151">
        <f t="shared" si="214"/>
        <v>0.41753861620872107</v>
      </c>
      <c r="AO1151">
        <f t="shared" si="215"/>
        <v>0.20847569318293255</v>
      </c>
      <c r="AP1151">
        <f t="shared" si="216"/>
        <v>0.15157673971952407</v>
      </c>
      <c r="AQ1151">
        <f t="shared" si="217"/>
        <v>52.159472000237805</v>
      </c>
    </row>
    <row r="1152" spans="1:43" x14ac:dyDescent="0.2">
      <c r="A1152">
        <v>23015</v>
      </c>
      <c r="B1152">
        <v>5</v>
      </c>
      <c r="C1152">
        <v>23</v>
      </c>
      <c r="D1152" t="s">
        <v>137</v>
      </c>
      <c r="E1152">
        <v>15</v>
      </c>
      <c r="F1152" t="s">
        <v>842</v>
      </c>
      <c r="G1152" t="s">
        <v>843</v>
      </c>
      <c r="H1152" t="s">
        <v>285</v>
      </c>
      <c r="I1152">
        <v>43</v>
      </c>
      <c r="J1152">
        <v>14</v>
      </c>
      <c r="K1152">
        <v>65</v>
      </c>
      <c r="L1152">
        <v>58</v>
      </c>
      <c r="M1152">
        <v>18</v>
      </c>
      <c r="N1152">
        <v>83</v>
      </c>
      <c r="O1152">
        <v>71</v>
      </c>
      <c r="P1152">
        <v>24</v>
      </c>
      <c r="Q1152">
        <v>98</v>
      </c>
      <c r="R1152">
        <v>3550</v>
      </c>
      <c r="S1152" s="1">
        <v>1.0193895340000001</v>
      </c>
      <c r="T1152">
        <f t="shared" si="207"/>
        <v>1</v>
      </c>
      <c r="U1152">
        <f t="shared" si="208"/>
        <v>3618.8328457000002</v>
      </c>
      <c r="V1152">
        <f t="shared" si="209"/>
        <v>1529.0843010000001</v>
      </c>
      <c r="W1152">
        <v>24.69</v>
      </c>
      <c r="X1152">
        <f t="shared" si="210"/>
        <v>25.168727594460005</v>
      </c>
      <c r="Y1152">
        <v>0</v>
      </c>
      <c r="Z1152">
        <v>0</v>
      </c>
      <c r="AA1152">
        <v>0</v>
      </c>
      <c r="AB1152" s="3">
        <v>0.1</v>
      </c>
      <c r="AC1152">
        <v>25</v>
      </c>
      <c r="AD1152">
        <f t="shared" si="211"/>
        <v>0.11016807219002084</v>
      </c>
      <c r="AE1152">
        <v>1630000</v>
      </c>
      <c r="AF1152">
        <v>0</v>
      </c>
      <c r="AG1152">
        <v>0</v>
      </c>
      <c r="AH1152">
        <v>37800</v>
      </c>
      <c r="AI1152">
        <v>0.146417861497325</v>
      </c>
      <c r="AJ1152">
        <v>0.14806407061525001</v>
      </c>
      <c r="AK1152" s="2">
        <f t="shared" si="206"/>
        <v>0.33045517109841821</v>
      </c>
      <c r="AL1152" s="2">
        <f t="shared" si="212"/>
        <v>0.38719354530064548</v>
      </c>
      <c r="AM1152">
        <f t="shared" si="213"/>
        <v>0.34895417420628239</v>
      </c>
      <c r="AN1152">
        <f t="shared" si="214"/>
        <v>0.41594764751329161</v>
      </c>
      <c r="AO1152">
        <f t="shared" si="215"/>
        <v>0.20769885103550612</v>
      </c>
      <c r="AP1152">
        <f t="shared" si="216"/>
        <v>0.15096047683327882</v>
      </c>
      <c r="AQ1152">
        <f t="shared" si="217"/>
        <v>52.012268423237309</v>
      </c>
    </row>
    <row r="1153" spans="1:43" x14ac:dyDescent="0.2">
      <c r="A1153">
        <v>23017</v>
      </c>
      <c r="B1153">
        <v>5</v>
      </c>
      <c r="C1153">
        <v>23</v>
      </c>
      <c r="D1153" t="s">
        <v>846</v>
      </c>
      <c r="E1153">
        <v>17</v>
      </c>
      <c r="F1153" t="s">
        <v>842</v>
      </c>
      <c r="G1153" t="s">
        <v>843</v>
      </c>
      <c r="H1153" t="s">
        <v>285</v>
      </c>
      <c r="I1153">
        <v>43</v>
      </c>
      <c r="J1153">
        <v>14</v>
      </c>
      <c r="K1153">
        <v>65</v>
      </c>
      <c r="L1153">
        <v>58</v>
      </c>
      <c r="M1153">
        <v>18</v>
      </c>
      <c r="N1153">
        <v>83</v>
      </c>
      <c r="O1153">
        <v>71</v>
      </c>
      <c r="P1153">
        <v>24</v>
      </c>
      <c r="Q1153">
        <v>98</v>
      </c>
      <c r="R1153">
        <v>3550</v>
      </c>
      <c r="S1153" s="1">
        <v>1.01361631</v>
      </c>
      <c r="T1153">
        <f t="shared" si="207"/>
        <v>1</v>
      </c>
      <c r="U1153">
        <f t="shared" si="208"/>
        <v>3598.3379004999997</v>
      </c>
      <c r="V1153">
        <f t="shared" si="209"/>
        <v>1520.4244650000001</v>
      </c>
      <c r="W1153">
        <v>24.69</v>
      </c>
      <c r="X1153">
        <f t="shared" si="210"/>
        <v>25.026186693900002</v>
      </c>
      <c r="Y1153">
        <v>0</v>
      </c>
      <c r="Z1153">
        <v>0</v>
      </c>
      <c r="AA1153">
        <v>0</v>
      </c>
      <c r="AB1153" s="3">
        <v>0.1</v>
      </c>
      <c r="AC1153">
        <v>25</v>
      </c>
      <c r="AD1153">
        <f t="shared" si="211"/>
        <v>0.11016807219002084</v>
      </c>
      <c r="AE1153">
        <v>1630000</v>
      </c>
      <c r="AF1153">
        <v>0</v>
      </c>
      <c r="AG1153">
        <v>0</v>
      </c>
      <c r="AH1153">
        <v>37800</v>
      </c>
      <c r="AI1153">
        <v>0.144312768968933</v>
      </c>
      <c r="AJ1153">
        <v>0.14930713428912501</v>
      </c>
      <c r="AK1153" s="2">
        <f t="shared" si="206"/>
        <v>0.33337672185176287</v>
      </c>
      <c r="AL1153" s="2">
        <f t="shared" si="212"/>
        <v>0.39094273957063513</v>
      </c>
      <c r="AM1153">
        <f t="shared" si="213"/>
        <v>0.35214557019579917</v>
      </c>
      <c r="AN1153">
        <f t="shared" si="214"/>
        <v>0.42011627830411669</v>
      </c>
      <c r="AO1153">
        <f t="shared" si="215"/>
        <v>0.20986113456807681</v>
      </c>
      <c r="AP1153">
        <f t="shared" si="216"/>
        <v>0.15229511684920458</v>
      </c>
      <c r="AQ1153">
        <f t="shared" si="217"/>
        <v>52.770972163902471</v>
      </c>
    </row>
    <row r="1154" spans="1:43" x14ac:dyDescent="0.2">
      <c r="A1154">
        <v>23019</v>
      </c>
      <c r="B1154">
        <v>5</v>
      </c>
      <c r="C1154">
        <v>23</v>
      </c>
      <c r="D1154" t="s">
        <v>847</v>
      </c>
      <c r="E1154">
        <v>19</v>
      </c>
      <c r="F1154" t="s">
        <v>842</v>
      </c>
      <c r="G1154" t="s">
        <v>843</v>
      </c>
      <c r="H1154" t="s">
        <v>285</v>
      </c>
      <c r="I1154">
        <v>43</v>
      </c>
      <c r="J1154">
        <v>14</v>
      </c>
      <c r="K1154">
        <v>65</v>
      </c>
      <c r="L1154">
        <v>58</v>
      </c>
      <c r="M1154">
        <v>18</v>
      </c>
      <c r="N1154">
        <v>83</v>
      </c>
      <c r="O1154">
        <v>71</v>
      </c>
      <c r="P1154">
        <v>24</v>
      </c>
      <c r="Q1154">
        <v>98</v>
      </c>
      <c r="R1154">
        <v>3550</v>
      </c>
      <c r="S1154" s="1">
        <v>1.0157648610000001</v>
      </c>
      <c r="T1154">
        <f t="shared" si="207"/>
        <v>1</v>
      </c>
      <c r="U1154">
        <f t="shared" si="208"/>
        <v>3605.96525655</v>
      </c>
      <c r="V1154">
        <f t="shared" si="209"/>
        <v>1523.6472915000002</v>
      </c>
      <c r="W1154">
        <v>24.69</v>
      </c>
      <c r="X1154">
        <f t="shared" si="210"/>
        <v>25.079234418090003</v>
      </c>
      <c r="Y1154">
        <v>0</v>
      </c>
      <c r="Z1154">
        <v>0</v>
      </c>
      <c r="AA1154">
        <v>0</v>
      </c>
      <c r="AB1154" s="3">
        <v>0.1</v>
      </c>
      <c r="AC1154">
        <v>25</v>
      </c>
      <c r="AD1154">
        <f t="shared" si="211"/>
        <v>0.11016807219002084</v>
      </c>
      <c r="AE1154">
        <v>1630000</v>
      </c>
      <c r="AF1154">
        <v>0</v>
      </c>
      <c r="AG1154">
        <v>0</v>
      </c>
      <c r="AH1154">
        <v>37800</v>
      </c>
      <c r="AI1154">
        <v>0.14367668852394599</v>
      </c>
      <c r="AJ1154">
        <v>0.14782661617199999</v>
      </c>
      <c r="AK1154" s="2">
        <f t="shared" ref="AK1154:AK1217" si="218">((U1154*AD1154+X1154)/(8760*AI1154))+Z1154*AA1154/1000000+Y1154/1000</f>
        <v>0.33556241903063294</v>
      </c>
      <c r="AL1154" s="2">
        <f t="shared" si="212"/>
        <v>0.3933832910236601</v>
      </c>
      <c r="AM1154">
        <f t="shared" si="213"/>
        <v>0.35441436016814332</v>
      </c>
      <c r="AN1154">
        <f t="shared" si="214"/>
        <v>0.42268598583451283</v>
      </c>
      <c r="AO1154">
        <f t="shared" si="215"/>
        <v>0.21111447189588958</v>
      </c>
      <c r="AP1154">
        <f t="shared" si="216"/>
        <v>0.15329359990286243</v>
      </c>
      <c r="AQ1154">
        <f t="shared" si="217"/>
        <v>53.004597978926853</v>
      </c>
    </row>
    <row r="1155" spans="1:43" x14ac:dyDescent="0.2">
      <c r="A1155">
        <v>23021</v>
      </c>
      <c r="B1155">
        <v>5</v>
      </c>
      <c r="C1155">
        <v>23</v>
      </c>
      <c r="D1155" t="s">
        <v>848</v>
      </c>
      <c r="E1155">
        <v>21</v>
      </c>
      <c r="F1155" t="s">
        <v>842</v>
      </c>
      <c r="G1155" t="s">
        <v>843</v>
      </c>
      <c r="H1155" t="s">
        <v>285</v>
      </c>
      <c r="I1155">
        <v>43</v>
      </c>
      <c r="J1155">
        <v>14</v>
      </c>
      <c r="K1155">
        <v>65</v>
      </c>
      <c r="L1155">
        <v>58</v>
      </c>
      <c r="M1155">
        <v>18</v>
      </c>
      <c r="N1155">
        <v>83</v>
      </c>
      <c r="O1155">
        <v>71</v>
      </c>
      <c r="P1155">
        <v>24</v>
      </c>
      <c r="Q1155">
        <v>98</v>
      </c>
      <c r="R1155">
        <v>3550</v>
      </c>
      <c r="S1155" s="1">
        <v>1.011780294</v>
      </c>
      <c r="T1155">
        <f t="shared" ref="T1155:T1218" si="219">IF(S1155="NA",0,1)</f>
        <v>1</v>
      </c>
      <c r="U1155">
        <f t="shared" ref="U1155:U1218" si="220">R1155*IF(S1155="NA",0,S1155)</f>
        <v>3591.8200437</v>
      </c>
      <c r="V1155">
        <f t="shared" ref="V1155:V1218" si="221">1500*S1155</f>
        <v>1517.670441</v>
      </c>
      <c r="W1155">
        <v>24.69</v>
      </c>
      <c r="X1155">
        <f t="shared" ref="X1155:X1218" si="222">W1155*S1155</f>
        <v>24.980855458860002</v>
      </c>
      <c r="Y1155">
        <v>0</v>
      </c>
      <c r="Z1155">
        <v>0</v>
      </c>
      <c r="AA1155">
        <v>0</v>
      </c>
      <c r="AB1155" s="3">
        <v>0.1</v>
      </c>
      <c r="AC1155">
        <v>25</v>
      </c>
      <c r="AD1155">
        <f t="shared" ref="AD1155:AD1218" si="223">(AB1155*(1+AB1155)^AC1155)/((1+AB1155)^AC1155-1)</f>
        <v>0.11016807219002084</v>
      </c>
      <c r="AE1155">
        <v>1630000</v>
      </c>
      <c r="AF1155">
        <v>0</v>
      </c>
      <c r="AG1155">
        <v>0</v>
      </c>
      <c r="AH1155">
        <v>37800</v>
      </c>
      <c r="AI1155">
        <v>0.143131731155304</v>
      </c>
      <c r="AJ1155">
        <v>0.14780504290675001</v>
      </c>
      <c r="AK1155" s="2">
        <f t="shared" si="218"/>
        <v>0.33551870271232564</v>
      </c>
      <c r="AL1155" s="2">
        <f t="shared" ref="AL1155:AL1218" si="224">((U1155*AD1155+X1155)/(8760*AI1155))+Z1155*AA1155/1000000+Y1155/1000 + (AE1155*I1155)/(1000000*8760*AI1155) + ((AF1155+AG1155)*L1155)/(1000000) + (AH1155*O1155)/(1000000*8760*AI1155)</f>
        <v>0.39355972093008978</v>
      </c>
      <c r="AM1155">
        <f t="shared" ref="AM1155:AM1218" si="225">((U1155*AD1155+X1155)/(8760*AI1155))+Z1155*AA1155/1000000+Y1155/1000 + (AE1155*J1155)/(1000000*8760*AI1155) + ((AF1155+AG1155)*M1155)/(1000000) + (AH1155*P1155)/(1000000*8760*AI1155)</f>
        <v>0.35444242041645174</v>
      </c>
      <c r="AN1155">
        <f t="shared" ref="AN1155:AN1218" si="226">((U1155*AD1155+X1155)/(8760*AI1155))+Z1155*AA1155/1000000+Y1155/1000 + (AE1155*K1155)/(1000000*8760*AI1155) + ((AF1155+AG1155)*N1155)/(1000000) + (AH1155*Q1155)/(1000000*8760*AI1155)</f>
        <v>0.42297398233298572</v>
      </c>
      <c r="AO1155">
        <f t="shared" ref="AO1155:AO1218" si="227">((V1155*AD1155+X1155)/(8760*AI1155))+Z1155*AA1155/1000000+Y1155/1000 + (AE1155*I1155)/(1000000*8760*AI1155) + ((AF1155+AG1155)*L1155)/(1000000) + (AH1155*O1155)/(1000000*8760*AI1155)</f>
        <v>0.21131464737471525</v>
      </c>
      <c r="AP1155">
        <f t="shared" ref="AP1155:AP1218" si="228">((V1155*AD1155+X1155)/(8760*AI1155))+Z1155*AA1155/1000000+Y1155/1000</f>
        <v>0.15327362915695114</v>
      </c>
      <c r="AQ1155">
        <f t="shared" ref="AQ1155:AQ1218" si="229">(AE1155)/(AC1155*8760*AI1155) + ((AF1155+AG1155)) + (AH1155)/(AC1155*8760*AI1155)</f>
        <v>53.206406802221117</v>
      </c>
    </row>
    <row r="1156" spans="1:43" x14ac:dyDescent="0.2">
      <c r="A1156">
        <v>23023</v>
      </c>
      <c r="B1156">
        <v>5</v>
      </c>
      <c r="C1156">
        <v>23</v>
      </c>
      <c r="D1156" t="s">
        <v>849</v>
      </c>
      <c r="E1156">
        <v>23</v>
      </c>
      <c r="F1156" t="s">
        <v>842</v>
      </c>
      <c r="G1156" t="s">
        <v>843</v>
      </c>
      <c r="H1156" t="s">
        <v>285</v>
      </c>
      <c r="I1156">
        <v>43</v>
      </c>
      <c r="J1156">
        <v>14</v>
      </c>
      <c r="K1156">
        <v>65</v>
      </c>
      <c r="L1156">
        <v>58</v>
      </c>
      <c r="M1156">
        <v>18</v>
      </c>
      <c r="N1156">
        <v>83</v>
      </c>
      <c r="O1156">
        <v>71</v>
      </c>
      <c r="P1156">
        <v>24</v>
      </c>
      <c r="Q1156">
        <v>98</v>
      </c>
      <c r="R1156">
        <v>3550</v>
      </c>
      <c r="S1156" s="1">
        <v>1.0185940929999999</v>
      </c>
      <c r="T1156">
        <f t="shared" si="219"/>
        <v>1</v>
      </c>
      <c r="U1156">
        <f t="shared" si="220"/>
        <v>3616.0090301499999</v>
      </c>
      <c r="V1156">
        <f t="shared" si="221"/>
        <v>1527.8911394999998</v>
      </c>
      <c r="W1156">
        <v>24.69</v>
      </c>
      <c r="X1156">
        <f t="shared" si="222"/>
        <v>25.149088156169999</v>
      </c>
      <c r="Y1156">
        <v>0</v>
      </c>
      <c r="Z1156">
        <v>0</v>
      </c>
      <c r="AA1156">
        <v>0</v>
      </c>
      <c r="AB1156" s="3">
        <v>0.1</v>
      </c>
      <c r="AC1156">
        <v>25</v>
      </c>
      <c r="AD1156">
        <f t="shared" si="223"/>
        <v>0.11016807219002084</v>
      </c>
      <c r="AE1156">
        <v>1630000</v>
      </c>
      <c r="AF1156">
        <v>0</v>
      </c>
      <c r="AG1156">
        <v>0</v>
      </c>
      <c r="AH1156">
        <v>37800</v>
      </c>
      <c r="AI1156">
        <v>0.146926578808768</v>
      </c>
      <c r="AJ1156">
        <v>0.14882193180049999</v>
      </c>
      <c r="AK1156" s="2">
        <f t="shared" si="218"/>
        <v>0.32905404093822516</v>
      </c>
      <c r="AL1156" s="2">
        <f t="shared" si="224"/>
        <v>0.38559596468598861</v>
      </c>
      <c r="AM1156">
        <f t="shared" si="225"/>
        <v>0.34748899325826249</v>
      </c>
      <c r="AN1156">
        <f t="shared" si="226"/>
        <v>0.41425050894466087</v>
      </c>
      <c r="AO1156">
        <f t="shared" si="227"/>
        <v>0.20686232805203572</v>
      </c>
      <c r="AP1156">
        <f t="shared" si="228"/>
        <v>0.15032040430427229</v>
      </c>
      <c r="AQ1156">
        <f t="shared" si="229"/>
        <v>51.832181596409612</v>
      </c>
    </row>
    <row r="1157" spans="1:43" x14ac:dyDescent="0.2">
      <c r="A1157">
        <v>23025</v>
      </c>
      <c r="B1157">
        <v>5</v>
      </c>
      <c r="C1157">
        <v>23</v>
      </c>
      <c r="D1157" t="s">
        <v>850</v>
      </c>
      <c r="E1157">
        <v>25</v>
      </c>
      <c r="F1157" t="s">
        <v>842</v>
      </c>
      <c r="G1157" t="s">
        <v>843</v>
      </c>
      <c r="H1157" t="s">
        <v>285</v>
      </c>
      <c r="I1157">
        <v>43</v>
      </c>
      <c r="J1157">
        <v>14</v>
      </c>
      <c r="K1157">
        <v>65</v>
      </c>
      <c r="L1157">
        <v>58</v>
      </c>
      <c r="M1157">
        <v>18</v>
      </c>
      <c r="N1157">
        <v>83</v>
      </c>
      <c r="O1157">
        <v>71</v>
      </c>
      <c r="P1157">
        <v>24</v>
      </c>
      <c r="Q1157">
        <v>98</v>
      </c>
      <c r="R1157">
        <v>3550</v>
      </c>
      <c r="S1157" s="1">
        <v>1.010782192</v>
      </c>
      <c r="T1157">
        <f t="shared" si="219"/>
        <v>1</v>
      </c>
      <c r="U1157">
        <f t="shared" si="220"/>
        <v>3588.2767816</v>
      </c>
      <c r="V1157">
        <f t="shared" si="221"/>
        <v>1516.173288</v>
      </c>
      <c r="W1157">
        <v>24.69</v>
      </c>
      <c r="X1157">
        <f t="shared" si="222"/>
        <v>24.956212320479999</v>
      </c>
      <c r="Y1157">
        <v>0</v>
      </c>
      <c r="Z1157">
        <v>0</v>
      </c>
      <c r="AA1157">
        <v>0</v>
      </c>
      <c r="AB1157" s="3">
        <v>0.1</v>
      </c>
      <c r="AC1157">
        <v>25</v>
      </c>
      <c r="AD1157">
        <f t="shared" si="223"/>
        <v>0.11016807219002084</v>
      </c>
      <c r="AE1157">
        <v>1630000</v>
      </c>
      <c r="AF1157">
        <v>0</v>
      </c>
      <c r="AG1157">
        <v>0</v>
      </c>
      <c r="AH1157">
        <v>37800</v>
      </c>
      <c r="AI1157">
        <v>0.14216783691273099</v>
      </c>
      <c r="AJ1157">
        <v>0.14622223988925001</v>
      </c>
      <c r="AK1157" s="2">
        <f t="shared" si="218"/>
        <v>0.33746028393600247</v>
      </c>
      <c r="AL1157" s="2">
        <f t="shared" si="224"/>
        <v>0.39589481875012245</v>
      </c>
      <c r="AM1157">
        <f t="shared" si="225"/>
        <v>0.3565123039547673</v>
      </c>
      <c r="AN1157">
        <f t="shared" si="226"/>
        <v>0.42550850808152518</v>
      </c>
      <c r="AO1157">
        <f t="shared" si="227"/>
        <v>0.21259512853683218</v>
      </c>
      <c r="AP1157">
        <f t="shared" si="228"/>
        <v>0.15416059372271218</v>
      </c>
      <c r="AQ1157">
        <f t="shared" si="229"/>
        <v>53.567144858720766</v>
      </c>
    </row>
    <row r="1158" spans="1:43" x14ac:dyDescent="0.2">
      <c r="A1158">
        <v>23027</v>
      </c>
      <c r="B1158">
        <v>5</v>
      </c>
      <c r="C1158">
        <v>23</v>
      </c>
      <c r="D1158" t="s">
        <v>851</v>
      </c>
      <c r="E1158">
        <v>27</v>
      </c>
      <c r="F1158" t="s">
        <v>842</v>
      </c>
      <c r="G1158" t="s">
        <v>843</v>
      </c>
      <c r="H1158" t="s">
        <v>285</v>
      </c>
      <c r="I1158">
        <v>43</v>
      </c>
      <c r="J1158">
        <v>14</v>
      </c>
      <c r="K1158">
        <v>65</v>
      </c>
      <c r="L1158">
        <v>58</v>
      </c>
      <c r="M1158">
        <v>18</v>
      </c>
      <c r="N1158">
        <v>83</v>
      </c>
      <c r="O1158">
        <v>71</v>
      </c>
      <c r="P1158">
        <v>24</v>
      </c>
      <c r="Q1158">
        <v>98</v>
      </c>
      <c r="R1158">
        <v>3550</v>
      </c>
      <c r="S1158" s="1">
        <v>1.0182928609999999</v>
      </c>
      <c r="T1158">
        <f t="shared" si="219"/>
        <v>1</v>
      </c>
      <c r="U1158">
        <f t="shared" si="220"/>
        <v>3614.9396565499997</v>
      </c>
      <c r="V1158">
        <f t="shared" si="221"/>
        <v>1527.4392914999999</v>
      </c>
      <c r="W1158">
        <v>24.69</v>
      </c>
      <c r="X1158">
        <f t="shared" si="222"/>
        <v>25.14165073809</v>
      </c>
      <c r="Y1158">
        <v>0</v>
      </c>
      <c r="Z1158">
        <v>0</v>
      </c>
      <c r="AA1158">
        <v>0</v>
      </c>
      <c r="AB1158" s="3">
        <v>0.1</v>
      </c>
      <c r="AC1158">
        <v>25</v>
      </c>
      <c r="AD1158">
        <f t="shared" si="223"/>
        <v>0.11016807219002084</v>
      </c>
      <c r="AE1158">
        <v>1630000</v>
      </c>
      <c r="AF1158">
        <v>0</v>
      </c>
      <c r="AG1158">
        <v>0</v>
      </c>
      <c r="AH1158">
        <v>37800</v>
      </c>
      <c r="AI1158">
        <v>0.145249641601367</v>
      </c>
      <c r="AJ1158">
        <v>0.147100731378</v>
      </c>
      <c r="AK1158" s="2">
        <f t="shared" si="218"/>
        <v>0.33275460235501714</v>
      </c>
      <c r="AL1158" s="2">
        <f t="shared" si="224"/>
        <v>0.38994931432769669</v>
      </c>
      <c r="AM1158">
        <f t="shared" si="225"/>
        <v>0.35140239001923368</v>
      </c>
      <c r="AN1158">
        <f t="shared" si="226"/>
        <v>0.418934681236936</v>
      </c>
      <c r="AO1158">
        <f t="shared" si="227"/>
        <v>0.20920562853061961</v>
      </c>
      <c r="AP1158">
        <f t="shared" si="228"/>
        <v>0.15201091655794011</v>
      </c>
      <c r="AQ1158">
        <f t="shared" si="229"/>
        <v>52.430594872349609</v>
      </c>
    </row>
    <row r="1159" spans="1:43" x14ac:dyDescent="0.2">
      <c r="A1159">
        <v>23029</v>
      </c>
      <c r="B1159">
        <v>5</v>
      </c>
      <c r="C1159">
        <v>23</v>
      </c>
      <c r="D1159" t="s">
        <v>83</v>
      </c>
      <c r="E1159">
        <v>29</v>
      </c>
      <c r="F1159" t="s">
        <v>842</v>
      </c>
      <c r="G1159" t="s">
        <v>843</v>
      </c>
      <c r="H1159" t="s">
        <v>285</v>
      </c>
      <c r="I1159">
        <v>43</v>
      </c>
      <c r="J1159">
        <v>14</v>
      </c>
      <c r="K1159">
        <v>65</v>
      </c>
      <c r="L1159">
        <v>58</v>
      </c>
      <c r="M1159">
        <v>18</v>
      </c>
      <c r="N1159">
        <v>83</v>
      </c>
      <c r="O1159">
        <v>71</v>
      </c>
      <c r="P1159">
        <v>24</v>
      </c>
      <c r="Q1159">
        <v>98</v>
      </c>
      <c r="R1159">
        <v>3550</v>
      </c>
      <c r="S1159" s="1">
        <v>1.0208172470000001</v>
      </c>
      <c r="T1159">
        <f t="shared" si="219"/>
        <v>1</v>
      </c>
      <c r="U1159">
        <f t="shared" si="220"/>
        <v>3623.9012268500005</v>
      </c>
      <c r="V1159">
        <f t="shared" si="221"/>
        <v>1531.2258705000002</v>
      </c>
      <c r="W1159">
        <v>24.69</v>
      </c>
      <c r="X1159">
        <f t="shared" si="222"/>
        <v>25.203977828430002</v>
      </c>
      <c r="Y1159">
        <v>0</v>
      </c>
      <c r="Z1159">
        <v>0</v>
      </c>
      <c r="AA1159">
        <v>0</v>
      </c>
      <c r="AB1159" s="3">
        <v>0.1</v>
      </c>
      <c r="AC1159">
        <v>25</v>
      </c>
      <c r="AD1159">
        <f t="shared" si="223"/>
        <v>0.11016807219002084</v>
      </c>
      <c r="AE1159">
        <v>1630000</v>
      </c>
      <c r="AF1159">
        <v>0</v>
      </c>
      <c r="AG1159">
        <v>0</v>
      </c>
      <c r="AH1159">
        <v>37800</v>
      </c>
      <c r="AI1159">
        <v>0.14148619366867701</v>
      </c>
      <c r="AJ1159">
        <v>0.14449848550962499</v>
      </c>
      <c r="AK1159" s="2">
        <f t="shared" si="218"/>
        <v>0.3424525285122289</v>
      </c>
      <c r="AL1159" s="2">
        <f t="shared" si="224"/>
        <v>0.40116858553599122</v>
      </c>
      <c r="AM1159">
        <f t="shared" si="225"/>
        <v>0.36159633614923858</v>
      </c>
      <c r="AN1159">
        <f t="shared" si="226"/>
        <v>0.43092494582871427</v>
      </c>
      <c r="AO1159">
        <f t="shared" si="227"/>
        <v>0.21515723730588721</v>
      </c>
      <c r="AP1159">
        <f t="shared" si="228"/>
        <v>0.15644118028212492</v>
      </c>
      <c r="AQ1159">
        <f t="shared" si="229"/>
        <v>53.825217264581894</v>
      </c>
    </row>
    <row r="1160" spans="1:43" x14ac:dyDescent="0.2">
      <c r="A1160">
        <v>23031</v>
      </c>
      <c r="B1160">
        <v>5</v>
      </c>
      <c r="C1160">
        <v>23</v>
      </c>
      <c r="D1160" t="s">
        <v>852</v>
      </c>
      <c r="E1160">
        <v>31</v>
      </c>
      <c r="F1160" t="s">
        <v>842</v>
      </c>
      <c r="G1160" t="s">
        <v>843</v>
      </c>
      <c r="H1160" t="s">
        <v>285</v>
      </c>
      <c r="I1160">
        <v>43</v>
      </c>
      <c r="J1160">
        <v>14</v>
      </c>
      <c r="K1160">
        <v>65</v>
      </c>
      <c r="L1160">
        <v>58</v>
      </c>
      <c r="M1160">
        <v>18</v>
      </c>
      <c r="N1160">
        <v>83</v>
      </c>
      <c r="O1160">
        <v>71</v>
      </c>
      <c r="P1160">
        <v>24</v>
      </c>
      <c r="Q1160">
        <v>98</v>
      </c>
      <c r="R1160">
        <v>3550</v>
      </c>
      <c r="S1160" s="1">
        <v>1.0251637739999999</v>
      </c>
      <c r="T1160">
        <f t="shared" si="219"/>
        <v>1</v>
      </c>
      <c r="U1160">
        <f t="shared" si="220"/>
        <v>3639.3313976999998</v>
      </c>
      <c r="V1160">
        <f t="shared" si="221"/>
        <v>1537.7456609999999</v>
      </c>
      <c r="W1160">
        <v>24.69</v>
      </c>
      <c r="X1160">
        <f t="shared" si="222"/>
        <v>25.311293580059999</v>
      </c>
      <c r="Y1160">
        <v>0</v>
      </c>
      <c r="Z1160">
        <v>0</v>
      </c>
      <c r="AA1160">
        <v>0</v>
      </c>
      <c r="AB1160" s="3">
        <v>0.1</v>
      </c>
      <c r="AC1160">
        <v>25</v>
      </c>
      <c r="AD1160">
        <f t="shared" si="223"/>
        <v>0.11016807219002084</v>
      </c>
      <c r="AE1160">
        <v>1630000</v>
      </c>
      <c r="AF1160">
        <v>0</v>
      </c>
      <c r="AG1160">
        <v>0</v>
      </c>
      <c r="AH1160">
        <v>37800</v>
      </c>
      <c r="AI1160">
        <v>0.149259566670118</v>
      </c>
      <c r="AJ1160">
        <v>0.1513624198555</v>
      </c>
      <c r="AK1160" s="2">
        <f t="shared" si="218"/>
        <v>0.32599993698837221</v>
      </c>
      <c r="AL1160" s="2">
        <f t="shared" si="224"/>
        <v>0.3816580874229486</v>
      </c>
      <c r="AM1160">
        <f t="shared" si="225"/>
        <v>0.34414674349004293</v>
      </c>
      <c r="AN1160">
        <f t="shared" si="226"/>
        <v>0.40986474947601492</v>
      </c>
      <c r="AO1160">
        <f t="shared" si="227"/>
        <v>0.20458336099128024</v>
      </c>
      <c r="AP1160">
        <f t="shared" si="228"/>
        <v>0.14892521055670382</v>
      </c>
      <c r="AQ1160">
        <f t="shared" si="229"/>
        <v>51.022023472615984</v>
      </c>
    </row>
    <row r="1161" spans="1:43" x14ac:dyDescent="0.2">
      <c r="A1161">
        <v>24001</v>
      </c>
      <c r="B1161">
        <v>11</v>
      </c>
      <c r="C1161">
        <v>24</v>
      </c>
      <c r="D1161" t="s">
        <v>853</v>
      </c>
      <c r="E1161">
        <v>1</v>
      </c>
      <c r="F1161" t="s">
        <v>854</v>
      </c>
      <c r="G1161" t="s">
        <v>855</v>
      </c>
      <c r="H1161" t="s">
        <v>504</v>
      </c>
      <c r="I1161">
        <v>43</v>
      </c>
      <c r="J1161">
        <v>14</v>
      </c>
      <c r="K1161">
        <v>65</v>
      </c>
      <c r="L1161">
        <v>58</v>
      </c>
      <c r="M1161">
        <v>18</v>
      </c>
      <c r="N1161">
        <v>83</v>
      </c>
      <c r="O1161">
        <v>71</v>
      </c>
      <c r="P1161">
        <v>24</v>
      </c>
      <c r="Q1161">
        <v>98</v>
      </c>
      <c r="R1161">
        <v>3550</v>
      </c>
      <c r="S1161" s="1">
        <v>0.98953759699999999</v>
      </c>
      <c r="T1161">
        <f t="shared" si="219"/>
        <v>1</v>
      </c>
      <c r="U1161">
        <f t="shared" si="220"/>
        <v>3512.8584693500002</v>
      </c>
      <c r="V1161">
        <f t="shared" si="221"/>
        <v>1484.3063955</v>
      </c>
      <c r="W1161">
        <v>24.69</v>
      </c>
      <c r="X1161">
        <f t="shared" si="222"/>
        <v>24.431683269930002</v>
      </c>
      <c r="Y1161">
        <v>0</v>
      </c>
      <c r="Z1161">
        <v>0</v>
      </c>
      <c r="AA1161">
        <v>0</v>
      </c>
      <c r="AB1161" s="3">
        <v>0.1</v>
      </c>
      <c r="AC1161">
        <v>25</v>
      </c>
      <c r="AD1161">
        <f t="shared" si="223"/>
        <v>0.11016807219002084</v>
      </c>
      <c r="AE1161">
        <v>1630000</v>
      </c>
      <c r="AF1161">
        <v>0</v>
      </c>
      <c r="AG1161">
        <v>0</v>
      </c>
      <c r="AH1161">
        <v>37800</v>
      </c>
      <c r="AI1161">
        <v>0.144556087961005</v>
      </c>
      <c r="AJ1161">
        <v>0.14612721466850001</v>
      </c>
      <c r="AK1161" s="2">
        <f t="shared" si="218"/>
        <v>0.32490945851339292</v>
      </c>
      <c r="AL1161" s="2">
        <f t="shared" si="224"/>
        <v>0.38237858024118981</v>
      </c>
      <c r="AM1161">
        <f t="shared" si="225"/>
        <v>0.34364671484822473</v>
      </c>
      <c r="AN1161">
        <f t="shared" si="226"/>
        <v>0.41150301363334729</v>
      </c>
      <c r="AO1161">
        <f t="shared" si="227"/>
        <v>0.20589617348731165</v>
      </c>
      <c r="AP1161">
        <f t="shared" si="228"/>
        <v>0.14842705175951473</v>
      </c>
      <c r="AQ1161">
        <f t="shared" si="229"/>
        <v>52.682147265977427</v>
      </c>
    </row>
    <row r="1162" spans="1:43" x14ac:dyDescent="0.2">
      <c r="A1162">
        <v>24003</v>
      </c>
      <c r="B1162">
        <v>9</v>
      </c>
      <c r="C1162">
        <v>24</v>
      </c>
      <c r="D1162" t="s">
        <v>856</v>
      </c>
      <c r="E1162">
        <v>3</v>
      </c>
      <c r="F1162" t="s">
        <v>854</v>
      </c>
      <c r="G1162" t="s">
        <v>855</v>
      </c>
      <c r="H1162" t="s">
        <v>296</v>
      </c>
      <c r="I1162">
        <v>43</v>
      </c>
      <c r="J1162">
        <v>14</v>
      </c>
      <c r="K1162">
        <v>65</v>
      </c>
      <c r="L1162">
        <v>58</v>
      </c>
      <c r="M1162">
        <v>18</v>
      </c>
      <c r="N1162">
        <v>83</v>
      </c>
      <c r="O1162">
        <v>71</v>
      </c>
      <c r="P1162">
        <v>24</v>
      </c>
      <c r="Q1162">
        <v>98</v>
      </c>
      <c r="R1162">
        <v>3550</v>
      </c>
      <c r="S1162" s="1">
        <v>1.0120488009999999</v>
      </c>
      <c r="T1162">
        <f t="shared" si="219"/>
        <v>1</v>
      </c>
      <c r="U1162">
        <f t="shared" si="220"/>
        <v>3592.7732435499997</v>
      </c>
      <c r="V1162">
        <f t="shared" si="221"/>
        <v>1518.0732014999999</v>
      </c>
      <c r="W1162">
        <v>24.69</v>
      </c>
      <c r="X1162">
        <f t="shared" si="222"/>
        <v>24.987484896689999</v>
      </c>
      <c r="Y1162">
        <v>0</v>
      </c>
      <c r="Z1162">
        <v>0</v>
      </c>
      <c r="AA1162">
        <v>0</v>
      </c>
      <c r="AB1162" s="3">
        <v>0.1</v>
      </c>
      <c r="AC1162">
        <v>25</v>
      </c>
      <c r="AD1162">
        <f t="shared" si="223"/>
        <v>0.11016807219002084</v>
      </c>
      <c r="AE1162">
        <v>1630000</v>
      </c>
      <c r="AF1162">
        <v>0</v>
      </c>
      <c r="AG1162">
        <v>0</v>
      </c>
      <c r="AH1162">
        <v>37800</v>
      </c>
      <c r="AI1162">
        <v>0.15323971010860801</v>
      </c>
      <c r="AJ1162">
        <v>0.15531595237949999</v>
      </c>
      <c r="AK1162" s="2">
        <f t="shared" si="218"/>
        <v>0.31347042615912912</v>
      </c>
      <c r="AL1162" s="2">
        <f t="shared" si="224"/>
        <v>0.36768294985574279</v>
      </c>
      <c r="AM1162">
        <f t="shared" si="225"/>
        <v>0.33114589991828819</v>
      </c>
      <c r="AN1162">
        <f t="shared" si="226"/>
        <v>0.39515699135756521</v>
      </c>
      <c r="AO1162">
        <f t="shared" si="227"/>
        <v>0.19741392934815244</v>
      </c>
      <c r="AP1162">
        <f t="shared" si="228"/>
        <v>0.14320140565153883</v>
      </c>
      <c r="AQ1162">
        <f t="shared" si="229"/>
        <v>49.696812325981163</v>
      </c>
    </row>
    <row r="1163" spans="1:43" x14ac:dyDescent="0.2">
      <c r="A1163">
        <v>24005</v>
      </c>
      <c r="B1163">
        <v>9</v>
      </c>
      <c r="C1163">
        <v>24</v>
      </c>
      <c r="D1163" t="s">
        <v>857</v>
      </c>
      <c r="E1163">
        <v>5</v>
      </c>
      <c r="F1163" t="s">
        <v>854</v>
      </c>
      <c r="G1163" t="s">
        <v>855</v>
      </c>
      <c r="H1163" t="s">
        <v>296</v>
      </c>
      <c r="I1163">
        <v>43</v>
      </c>
      <c r="J1163">
        <v>14</v>
      </c>
      <c r="K1163">
        <v>65</v>
      </c>
      <c r="L1163">
        <v>58</v>
      </c>
      <c r="M1163">
        <v>18</v>
      </c>
      <c r="N1163">
        <v>83</v>
      </c>
      <c r="O1163">
        <v>71</v>
      </c>
      <c r="P1163">
        <v>24</v>
      </c>
      <c r="Q1163">
        <v>98</v>
      </c>
      <c r="R1163">
        <v>3550</v>
      </c>
      <c r="S1163" s="1">
        <v>1.011800595</v>
      </c>
      <c r="T1163">
        <f t="shared" si="219"/>
        <v>1</v>
      </c>
      <c r="U1163">
        <f t="shared" si="220"/>
        <v>3591.8921122500001</v>
      </c>
      <c r="V1163">
        <f t="shared" si="221"/>
        <v>1517.7008925</v>
      </c>
      <c r="W1163">
        <v>24.69</v>
      </c>
      <c r="X1163">
        <f t="shared" si="222"/>
        <v>24.981356690550001</v>
      </c>
      <c r="Y1163">
        <v>0</v>
      </c>
      <c r="Z1163">
        <v>0</v>
      </c>
      <c r="AA1163">
        <v>0</v>
      </c>
      <c r="AB1163" s="3">
        <v>0.1</v>
      </c>
      <c r="AC1163">
        <v>25</v>
      </c>
      <c r="AD1163">
        <f t="shared" si="223"/>
        <v>0.11016807219002084</v>
      </c>
      <c r="AE1163">
        <v>1630000</v>
      </c>
      <c r="AF1163">
        <v>0</v>
      </c>
      <c r="AG1163">
        <v>0</v>
      </c>
      <c r="AH1163">
        <v>37800</v>
      </c>
      <c r="AI1163">
        <v>0.151462331292291</v>
      </c>
      <c r="AJ1163">
        <v>0.15365225437300001</v>
      </c>
      <c r="AK1163" s="2">
        <f t="shared" si="218"/>
        <v>0.31707115502439059</v>
      </c>
      <c r="AL1163" s="2">
        <f t="shared" si="224"/>
        <v>0.3719198513612596</v>
      </c>
      <c r="AM1163">
        <f t="shared" si="225"/>
        <v>0.33495404677559992</v>
      </c>
      <c r="AN1163">
        <f t="shared" si="226"/>
        <v>0.39971629500061229</v>
      </c>
      <c r="AO1163">
        <f t="shared" si="227"/>
        <v>0.19969500814811597</v>
      </c>
      <c r="AP1163">
        <f t="shared" si="228"/>
        <v>0.14484631181124702</v>
      </c>
      <c r="AQ1163">
        <f t="shared" si="229"/>
        <v>50.279994036661577</v>
      </c>
    </row>
    <row r="1164" spans="1:43" x14ac:dyDescent="0.2">
      <c r="A1164">
        <v>24009</v>
      </c>
      <c r="B1164">
        <v>9</v>
      </c>
      <c r="C1164">
        <v>24</v>
      </c>
      <c r="D1164" t="s">
        <v>858</v>
      </c>
      <c r="E1164">
        <v>9</v>
      </c>
      <c r="F1164" t="s">
        <v>854</v>
      </c>
      <c r="G1164" t="s">
        <v>855</v>
      </c>
      <c r="H1164" t="s">
        <v>296</v>
      </c>
      <c r="I1164">
        <v>43</v>
      </c>
      <c r="J1164">
        <v>14</v>
      </c>
      <c r="K1164">
        <v>65</v>
      </c>
      <c r="L1164">
        <v>58</v>
      </c>
      <c r="M1164">
        <v>18</v>
      </c>
      <c r="N1164">
        <v>83</v>
      </c>
      <c r="O1164">
        <v>71</v>
      </c>
      <c r="P1164">
        <v>24</v>
      </c>
      <c r="Q1164">
        <v>98</v>
      </c>
      <c r="R1164">
        <v>3550</v>
      </c>
      <c r="S1164" s="1">
        <v>1.010780469</v>
      </c>
      <c r="T1164">
        <f t="shared" si="219"/>
        <v>1</v>
      </c>
      <c r="U1164">
        <f t="shared" si="220"/>
        <v>3588.2706649500001</v>
      </c>
      <c r="V1164">
        <f t="shared" si="221"/>
        <v>1516.1707034999999</v>
      </c>
      <c r="W1164">
        <v>24.69</v>
      </c>
      <c r="X1164">
        <f t="shared" si="222"/>
        <v>24.956169779610001</v>
      </c>
      <c r="Y1164">
        <v>0</v>
      </c>
      <c r="Z1164">
        <v>0</v>
      </c>
      <c r="AA1164">
        <v>0</v>
      </c>
      <c r="AB1164" s="3">
        <v>0.1</v>
      </c>
      <c r="AC1164">
        <v>25</v>
      </c>
      <c r="AD1164">
        <f t="shared" si="223"/>
        <v>0.11016807219002084</v>
      </c>
      <c r="AE1164">
        <v>1630000</v>
      </c>
      <c r="AF1164">
        <v>0</v>
      </c>
      <c r="AG1164">
        <v>0</v>
      </c>
      <c r="AH1164">
        <v>37800</v>
      </c>
      <c r="AI1164">
        <v>0.15538787281914901</v>
      </c>
      <c r="AJ1164">
        <v>0.157885658642375</v>
      </c>
      <c r="AK1164" s="2">
        <f t="shared" si="218"/>
        <v>0.30874942786626952</v>
      </c>
      <c r="AL1164" s="2">
        <f t="shared" si="224"/>
        <v>0.36221248946049034</v>
      </c>
      <c r="AM1164">
        <f t="shared" si="225"/>
        <v>0.32618054669005497</v>
      </c>
      <c r="AN1164">
        <f t="shared" si="226"/>
        <v>0.38930671553404733</v>
      </c>
      <c r="AO1164">
        <f t="shared" si="227"/>
        <v>0.1945077930104912</v>
      </c>
      <c r="AP1164">
        <f t="shared" si="228"/>
        <v>0.14104473141627039</v>
      </c>
      <c r="AQ1164">
        <f t="shared" si="229"/>
        <v>49.00977776443802</v>
      </c>
    </row>
    <row r="1165" spans="1:43" x14ac:dyDescent="0.2">
      <c r="A1165">
        <v>24011</v>
      </c>
      <c r="B1165">
        <v>9</v>
      </c>
      <c r="C1165">
        <v>24</v>
      </c>
      <c r="D1165" t="s">
        <v>859</v>
      </c>
      <c r="E1165">
        <v>11</v>
      </c>
      <c r="F1165" t="s">
        <v>854</v>
      </c>
      <c r="G1165" t="s">
        <v>855</v>
      </c>
      <c r="H1165" t="s">
        <v>296</v>
      </c>
      <c r="I1165">
        <v>43</v>
      </c>
      <c r="J1165">
        <v>14</v>
      </c>
      <c r="K1165">
        <v>65</v>
      </c>
      <c r="L1165">
        <v>58</v>
      </c>
      <c r="M1165">
        <v>18</v>
      </c>
      <c r="N1165">
        <v>83</v>
      </c>
      <c r="O1165">
        <v>71</v>
      </c>
      <c r="P1165">
        <v>24</v>
      </c>
      <c r="Q1165">
        <v>98</v>
      </c>
      <c r="R1165">
        <v>3550</v>
      </c>
      <c r="S1165" s="1">
        <v>1.0351201299999999</v>
      </c>
      <c r="T1165">
        <f t="shared" si="219"/>
        <v>1</v>
      </c>
      <c r="U1165">
        <f t="shared" si="220"/>
        <v>3674.6764614999997</v>
      </c>
      <c r="V1165">
        <f t="shared" si="221"/>
        <v>1552.6801949999999</v>
      </c>
      <c r="W1165">
        <v>24.69</v>
      </c>
      <c r="X1165">
        <f t="shared" si="222"/>
        <v>25.5571160097</v>
      </c>
      <c r="Y1165">
        <v>0</v>
      </c>
      <c r="Z1165">
        <v>0</v>
      </c>
      <c r="AA1165">
        <v>0</v>
      </c>
      <c r="AB1165" s="3">
        <v>0.1</v>
      </c>
      <c r="AC1165">
        <v>25</v>
      </c>
      <c r="AD1165">
        <f t="shared" si="223"/>
        <v>0.11016807219002084</v>
      </c>
      <c r="AE1165">
        <v>1630000</v>
      </c>
      <c r="AF1165">
        <v>0</v>
      </c>
      <c r="AG1165">
        <v>0</v>
      </c>
      <c r="AH1165">
        <v>37800</v>
      </c>
      <c r="AI1165">
        <v>0.154924412899235</v>
      </c>
      <c r="AJ1165">
        <v>0.15648890485625</v>
      </c>
      <c r="AK1165" s="2">
        <f t="shared" si="218"/>
        <v>0.31713000670945024</v>
      </c>
      <c r="AL1165" s="2">
        <f t="shared" si="224"/>
        <v>0.37075300427361357</v>
      </c>
      <c r="AM1165">
        <f t="shared" si="225"/>
        <v>0.33461327112335221</v>
      </c>
      <c r="AN1165">
        <f t="shared" si="226"/>
        <v>0.39792828334334585</v>
      </c>
      <c r="AO1165">
        <f t="shared" si="227"/>
        <v>0.19849619434867169</v>
      </c>
      <c r="AP1165">
        <f t="shared" si="228"/>
        <v>0.14487319678450836</v>
      </c>
      <c r="AQ1165">
        <f t="shared" si="229"/>
        <v>49.156391634083484</v>
      </c>
    </row>
    <row r="1166" spans="1:43" x14ac:dyDescent="0.2">
      <c r="A1166">
        <v>24013</v>
      </c>
      <c r="B1166">
        <v>9</v>
      </c>
      <c r="C1166">
        <v>24</v>
      </c>
      <c r="D1166" t="s">
        <v>114</v>
      </c>
      <c r="E1166">
        <v>13</v>
      </c>
      <c r="F1166" t="s">
        <v>854</v>
      </c>
      <c r="G1166" t="s">
        <v>855</v>
      </c>
      <c r="H1166" t="s">
        <v>296</v>
      </c>
      <c r="I1166">
        <v>43</v>
      </c>
      <c r="J1166">
        <v>14</v>
      </c>
      <c r="K1166">
        <v>65</v>
      </c>
      <c r="L1166">
        <v>58</v>
      </c>
      <c r="M1166">
        <v>18</v>
      </c>
      <c r="N1166">
        <v>83</v>
      </c>
      <c r="O1166">
        <v>71</v>
      </c>
      <c r="P1166">
        <v>24</v>
      </c>
      <c r="Q1166">
        <v>98</v>
      </c>
      <c r="R1166">
        <v>3550</v>
      </c>
      <c r="S1166" s="1">
        <v>1.0063166290000001</v>
      </c>
      <c r="T1166">
        <f t="shared" si="219"/>
        <v>1</v>
      </c>
      <c r="U1166">
        <f t="shared" si="220"/>
        <v>3572.4240329500003</v>
      </c>
      <c r="V1166">
        <f t="shared" si="221"/>
        <v>1509.4749435000001</v>
      </c>
      <c r="W1166">
        <v>24.69</v>
      </c>
      <c r="X1166">
        <f t="shared" si="222"/>
        <v>24.845957570010004</v>
      </c>
      <c r="Y1166">
        <v>0</v>
      </c>
      <c r="Z1166">
        <v>0</v>
      </c>
      <c r="AA1166">
        <v>0</v>
      </c>
      <c r="AB1166" s="3">
        <v>0.1</v>
      </c>
      <c r="AC1166">
        <v>25</v>
      </c>
      <c r="AD1166">
        <f t="shared" si="223"/>
        <v>0.11016807219002084</v>
      </c>
      <c r="AE1166">
        <v>1630000</v>
      </c>
      <c r="AF1166">
        <v>0</v>
      </c>
      <c r="AG1166">
        <v>0</v>
      </c>
      <c r="AH1166">
        <v>37800</v>
      </c>
      <c r="AI1166">
        <v>0.150438011447176</v>
      </c>
      <c r="AJ1166">
        <v>0.15259506717150001</v>
      </c>
      <c r="AK1166" s="2">
        <f t="shared" si="218"/>
        <v>0.31749983692017841</v>
      </c>
      <c r="AL1166" s="2">
        <f t="shared" si="224"/>
        <v>0.37272199344570633</v>
      </c>
      <c r="AM1166">
        <f t="shared" si="225"/>
        <v>0.33550449178652464</v>
      </c>
      <c r="AN1166">
        <f t="shared" si="226"/>
        <v>0.40070770074634732</v>
      </c>
      <c r="AO1166">
        <f t="shared" si="227"/>
        <v>0.20026430132429582</v>
      </c>
      <c r="AP1166">
        <f t="shared" si="228"/>
        <v>0.1450421447987679</v>
      </c>
      <c r="AQ1166">
        <f t="shared" si="229"/>
        <v>50.622346313247611</v>
      </c>
    </row>
    <row r="1167" spans="1:43" x14ac:dyDescent="0.2">
      <c r="A1167">
        <v>24015</v>
      </c>
      <c r="B1167">
        <v>9</v>
      </c>
      <c r="C1167">
        <v>24</v>
      </c>
      <c r="D1167" t="s">
        <v>860</v>
      </c>
      <c r="E1167">
        <v>15</v>
      </c>
      <c r="F1167" t="s">
        <v>854</v>
      </c>
      <c r="G1167" t="s">
        <v>855</v>
      </c>
      <c r="H1167" t="s">
        <v>296</v>
      </c>
      <c r="I1167">
        <v>43</v>
      </c>
      <c r="J1167">
        <v>14</v>
      </c>
      <c r="K1167">
        <v>65</v>
      </c>
      <c r="L1167">
        <v>58</v>
      </c>
      <c r="M1167">
        <v>18</v>
      </c>
      <c r="N1167">
        <v>83</v>
      </c>
      <c r="O1167">
        <v>71</v>
      </c>
      <c r="P1167">
        <v>24</v>
      </c>
      <c r="Q1167">
        <v>98</v>
      </c>
      <c r="R1167">
        <v>3550</v>
      </c>
      <c r="S1167" s="1">
        <v>1.034948677</v>
      </c>
      <c r="T1167">
        <f t="shared" si="219"/>
        <v>1</v>
      </c>
      <c r="U1167">
        <f t="shared" si="220"/>
        <v>3674.0678033500003</v>
      </c>
      <c r="V1167">
        <f t="shared" si="221"/>
        <v>1552.4230155</v>
      </c>
      <c r="W1167">
        <v>24.69</v>
      </c>
      <c r="X1167">
        <f t="shared" si="222"/>
        <v>25.552882835130003</v>
      </c>
      <c r="Y1167">
        <v>0</v>
      </c>
      <c r="Z1167">
        <v>0</v>
      </c>
      <c r="AA1167">
        <v>0</v>
      </c>
      <c r="AB1167" s="3">
        <v>0.1</v>
      </c>
      <c r="AC1167">
        <v>25</v>
      </c>
      <c r="AD1167">
        <f t="shared" si="223"/>
        <v>0.11016807219002084</v>
      </c>
      <c r="AE1167">
        <v>1630000</v>
      </c>
      <c r="AF1167">
        <v>0</v>
      </c>
      <c r="AG1167">
        <v>0</v>
      </c>
      <c r="AH1167">
        <v>37800</v>
      </c>
      <c r="AI1167">
        <v>0.15186553681329501</v>
      </c>
      <c r="AJ1167">
        <v>0.15344357047875001</v>
      </c>
      <c r="AK1167" s="2">
        <f t="shared" si="218"/>
        <v>0.32346405411208834</v>
      </c>
      <c r="AL1167" s="2">
        <f t="shared" si="224"/>
        <v>0.37816712624976795</v>
      </c>
      <c r="AM1167">
        <f t="shared" si="225"/>
        <v>0.34129946648886611</v>
      </c>
      <c r="AN1167">
        <f t="shared" si="226"/>
        <v>0.40588976986987446</v>
      </c>
      <c r="AO1167">
        <f t="shared" si="227"/>
        <v>0.20246982574869637</v>
      </c>
      <c r="AP1167">
        <f t="shared" si="228"/>
        <v>0.14776675361101677</v>
      </c>
      <c r="AQ1167">
        <f t="shared" si="229"/>
        <v>50.146499817913607</v>
      </c>
    </row>
    <row r="1168" spans="1:43" x14ac:dyDescent="0.2">
      <c r="A1168">
        <v>24017</v>
      </c>
      <c r="B1168">
        <v>9</v>
      </c>
      <c r="C1168">
        <v>24</v>
      </c>
      <c r="D1168" t="s">
        <v>861</v>
      </c>
      <c r="E1168">
        <v>17</v>
      </c>
      <c r="F1168" t="s">
        <v>854</v>
      </c>
      <c r="G1168" t="s">
        <v>855</v>
      </c>
      <c r="H1168" t="s">
        <v>296</v>
      </c>
      <c r="I1168">
        <v>43</v>
      </c>
      <c r="J1168">
        <v>14</v>
      </c>
      <c r="K1168">
        <v>65</v>
      </c>
      <c r="L1168">
        <v>58</v>
      </c>
      <c r="M1168">
        <v>18</v>
      </c>
      <c r="N1168">
        <v>83</v>
      </c>
      <c r="O1168">
        <v>71</v>
      </c>
      <c r="P1168">
        <v>24</v>
      </c>
      <c r="Q1168">
        <v>98</v>
      </c>
      <c r="R1168">
        <v>3550</v>
      </c>
      <c r="S1168" s="1">
        <v>1.0022879659999999</v>
      </c>
      <c r="T1168">
        <f t="shared" si="219"/>
        <v>1</v>
      </c>
      <c r="U1168">
        <f t="shared" si="220"/>
        <v>3558.1222792999997</v>
      </c>
      <c r="V1168">
        <f t="shared" si="221"/>
        <v>1503.4319489999998</v>
      </c>
      <c r="W1168">
        <v>24.69</v>
      </c>
      <c r="X1168">
        <f t="shared" si="222"/>
        <v>24.74648988054</v>
      </c>
      <c r="Y1168">
        <v>0</v>
      </c>
      <c r="Z1168">
        <v>0</v>
      </c>
      <c r="AA1168">
        <v>0</v>
      </c>
      <c r="AB1168" s="3">
        <v>0.1</v>
      </c>
      <c r="AC1168">
        <v>25</v>
      </c>
      <c r="AD1168">
        <f t="shared" si="223"/>
        <v>0.11016807219002084</v>
      </c>
      <c r="AE1168">
        <v>1630000</v>
      </c>
      <c r="AF1168">
        <v>0</v>
      </c>
      <c r="AG1168">
        <v>0</v>
      </c>
      <c r="AH1168">
        <v>37800</v>
      </c>
      <c r="AI1168">
        <v>0.154927064348194</v>
      </c>
      <c r="AJ1168">
        <v>0.15625404849312499</v>
      </c>
      <c r="AK1168" s="2">
        <f t="shared" si="218"/>
        <v>0.30706595334597669</v>
      </c>
      <c r="AL1168" s="2">
        <f t="shared" si="224"/>
        <v>0.36068803319675236</v>
      </c>
      <c r="AM1168">
        <f t="shared" si="225"/>
        <v>0.32454891854822426</v>
      </c>
      <c r="AN1168">
        <f t="shared" si="226"/>
        <v>0.38786284718399106</v>
      </c>
      <c r="AO1168">
        <f t="shared" si="227"/>
        <v>0.19389775652514157</v>
      </c>
      <c r="AP1168">
        <f t="shared" si="228"/>
        <v>0.14027567667436594</v>
      </c>
      <c r="AQ1168">
        <f t="shared" si="229"/>
        <v>49.155550362973266</v>
      </c>
    </row>
    <row r="1169" spans="1:43" x14ac:dyDescent="0.2">
      <c r="A1169">
        <v>24019</v>
      </c>
      <c r="B1169">
        <v>9</v>
      </c>
      <c r="C1169">
        <v>24</v>
      </c>
      <c r="D1169" t="s">
        <v>862</v>
      </c>
      <c r="E1169">
        <v>19</v>
      </c>
      <c r="F1169" t="s">
        <v>854</v>
      </c>
      <c r="G1169" t="s">
        <v>855</v>
      </c>
      <c r="H1169" t="s">
        <v>296</v>
      </c>
      <c r="I1169">
        <v>43</v>
      </c>
      <c r="J1169">
        <v>14</v>
      </c>
      <c r="K1169">
        <v>65</v>
      </c>
      <c r="L1169">
        <v>58</v>
      </c>
      <c r="M1169">
        <v>18</v>
      </c>
      <c r="N1169">
        <v>83</v>
      </c>
      <c r="O1169">
        <v>71</v>
      </c>
      <c r="P1169">
        <v>24</v>
      </c>
      <c r="Q1169">
        <v>98</v>
      </c>
      <c r="R1169">
        <v>3550</v>
      </c>
      <c r="S1169" s="1">
        <v>1.0267882500000001</v>
      </c>
      <c r="T1169">
        <f t="shared" si="219"/>
        <v>1</v>
      </c>
      <c r="U1169">
        <f t="shared" si="220"/>
        <v>3645.0982875000004</v>
      </c>
      <c r="V1169">
        <f t="shared" si="221"/>
        <v>1540.1823750000001</v>
      </c>
      <c r="W1169">
        <v>24.69</v>
      </c>
      <c r="X1169">
        <f t="shared" si="222"/>
        <v>25.351401892500004</v>
      </c>
      <c r="Y1169">
        <v>0</v>
      </c>
      <c r="Z1169">
        <v>0</v>
      </c>
      <c r="AA1169">
        <v>0</v>
      </c>
      <c r="AB1169" s="3">
        <v>0.1</v>
      </c>
      <c r="AC1169">
        <v>25</v>
      </c>
      <c r="AD1169">
        <f t="shared" si="223"/>
        <v>0.11016807219002084</v>
      </c>
      <c r="AE1169">
        <v>1630000</v>
      </c>
      <c r="AF1169">
        <v>0</v>
      </c>
      <c r="AG1169">
        <v>0</v>
      </c>
      <c r="AH1169">
        <v>37800</v>
      </c>
      <c r="AI1169">
        <v>0.15613375084492101</v>
      </c>
      <c r="AJ1169">
        <v>0.15900183532637499</v>
      </c>
      <c r="AK1169" s="2">
        <f t="shared" si="218"/>
        <v>0.31214079959267504</v>
      </c>
      <c r="AL1169" s="2">
        <f t="shared" si="224"/>
        <v>0.36534845886281264</v>
      </c>
      <c r="AM1169">
        <f t="shared" si="225"/>
        <v>0.32948864693655988</v>
      </c>
      <c r="AN1169">
        <f t="shared" si="226"/>
        <v>0.39231325111604437</v>
      </c>
      <c r="AO1169">
        <f t="shared" si="227"/>
        <v>0.19580165708534286</v>
      </c>
      <c r="AP1169">
        <f t="shared" si="228"/>
        <v>0.14259399781520529</v>
      </c>
      <c r="AQ1169">
        <f t="shared" si="229"/>
        <v>48.775649550104831</v>
      </c>
    </row>
    <row r="1170" spans="1:43" x14ac:dyDescent="0.2">
      <c r="A1170">
        <v>24021</v>
      </c>
      <c r="B1170">
        <v>11</v>
      </c>
      <c r="C1170">
        <v>24</v>
      </c>
      <c r="D1170" t="s">
        <v>863</v>
      </c>
      <c r="E1170">
        <v>21</v>
      </c>
      <c r="F1170" t="s">
        <v>854</v>
      </c>
      <c r="G1170" t="s">
        <v>855</v>
      </c>
      <c r="H1170" t="s">
        <v>504</v>
      </c>
      <c r="I1170">
        <v>43</v>
      </c>
      <c r="J1170">
        <v>14</v>
      </c>
      <c r="K1170">
        <v>65</v>
      </c>
      <c r="L1170">
        <v>58</v>
      </c>
      <c r="M1170">
        <v>18</v>
      </c>
      <c r="N1170">
        <v>83</v>
      </c>
      <c r="O1170">
        <v>71</v>
      </c>
      <c r="P1170">
        <v>24</v>
      </c>
      <c r="Q1170">
        <v>98</v>
      </c>
      <c r="R1170">
        <v>3550</v>
      </c>
      <c r="S1170" s="1">
        <v>1.0023578369999999</v>
      </c>
      <c r="T1170">
        <f t="shared" si="219"/>
        <v>1</v>
      </c>
      <c r="U1170">
        <f t="shared" si="220"/>
        <v>3558.3703213499998</v>
      </c>
      <c r="V1170">
        <f t="shared" si="221"/>
        <v>1503.5367554999998</v>
      </c>
      <c r="W1170">
        <v>24.69</v>
      </c>
      <c r="X1170">
        <f t="shared" si="222"/>
        <v>24.748214995529999</v>
      </c>
      <c r="Y1170">
        <v>0</v>
      </c>
      <c r="Z1170">
        <v>0</v>
      </c>
      <c r="AA1170">
        <v>0</v>
      </c>
      <c r="AB1170" s="3">
        <v>0.1</v>
      </c>
      <c r="AC1170">
        <v>25</v>
      </c>
      <c r="AD1170">
        <f t="shared" si="223"/>
        <v>0.11016807219002084</v>
      </c>
      <c r="AE1170">
        <v>1630000</v>
      </c>
      <c r="AF1170">
        <v>0</v>
      </c>
      <c r="AG1170">
        <v>0</v>
      </c>
      <c r="AH1170">
        <v>37800</v>
      </c>
      <c r="AI1170">
        <v>0.150234837148261</v>
      </c>
      <c r="AJ1170">
        <v>0.1525609739305</v>
      </c>
      <c r="AK1170" s="2">
        <f t="shared" si="218"/>
        <v>0.31667850140142062</v>
      </c>
      <c r="AL1170" s="2">
        <f t="shared" si="224"/>
        <v>0.37197533916034031</v>
      </c>
      <c r="AM1170">
        <f t="shared" si="225"/>
        <v>0.3347075053681427</v>
      </c>
      <c r="AN1170">
        <f t="shared" si="226"/>
        <v>0.39999889371777192</v>
      </c>
      <c r="AO1170">
        <f t="shared" si="227"/>
        <v>0.19996377523035283</v>
      </c>
      <c r="AP1170">
        <f t="shared" si="228"/>
        <v>0.14466693747143311</v>
      </c>
      <c r="AQ1170">
        <f t="shared" si="229"/>
        <v>50.690806864188104</v>
      </c>
    </row>
    <row r="1171" spans="1:43" x14ac:dyDescent="0.2">
      <c r="A1171">
        <v>24023</v>
      </c>
      <c r="B1171">
        <v>11</v>
      </c>
      <c r="C1171">
        <v>24</v>
      </c>
      <c r="D1171" t="s">
        <v>864</v>
      </c>
      <c r="E1171">
        <v>23</v>
      </c>
      <c r="F1171" t="s">
        <v>854</v>
      </c>
      <c r="G1171" t="s">
        <v>855</v>
      </c>
      <c r="H1171" t="s">
        <v>504</v>
      </c>
      <c r="I1171">
        <v>43</v>
      </c>
      <c r="J1171">
        <v>14</v>
      </c>
      <c r="K1171">
        <v>65</v>
      </c>
      <c r="L1171">
        <v>58</v>
      </c>
      <c r="M1171">
        <v>18</v>
      </c>
      <c r="N1171">
        <v>83</v>
      </c>
      <c r="O1171">
        <v>71</v>
      </c>
      <c r="P1171">
        <v>24</v>
      </c>
      <c r="Q1171">
        <v>98</v>
      </c>
      <c r="R1171">
        <v>3550</v>
      </c>
      <c r="S1171" s="1">
        <v>0.98374096099999997</v>
      </c>
      <c r="T1171">
        <f t="shared" si="219"/>
        <v>1</v>
      </c>
      <c r="U1171">
        <f t="shared" si="220"/>
        <v>3492.2804115499998</v>
      </c>
      <c r="V1171">
        <f t="shared" si="221"/>
        <v>1475.6114415</v>
      </c>
      <c r="W1171">
        <v>24.69</v>
      </c>
      <c r="X1171">
        <f t="shared" si="222"/>
        <v>24.28856432709</v>
      </c>
      <c r="Y1171">
        <v>0</v>
      </c>
      <c r="Z1171">
        <v>0</v>
      </c>
      <c r="AA1171">
        <v>0</v>
      </c>
      <c r="AB1171" s="3">
        <v>0.1</v>
      </c>
      <c r="AC1171">
        <v>25</v>
      </c>
      <c r="AD1171">
        <f t="shared" si="223"/>
        <v>0.11016807219002084</v>
      </c>
      <c r="AE1171">
        <v>1630000</v>
      </c>
      <c r="AF1171">
        <v>0</v>
      </c>
      <c r="AG1171">
        <v>0</v>
      </c>
      <c r="AH1171">
        <v>37800</v>
      </c>
      <c r="AI1171">
        <v>0.14466426594350501</v>
      </c>
      <c r="AJ1171">
        <v>0.14706504745249999</v>
      </c>
      <c r="AK1171" s="2">
        <f t="shared" si="218"/>
        <v>0.32276462396838956</v>
      </c>
      <c r="AL1171" s="2">
        <f t="shared" si="224"/>
        <v>0.38019077106382643</v>
      </c>
      <c r="AM1171">
        <f t="shared" si="225"/>
        <v>0.34148786883622456</v>
      </c>
      <c r="AN1171">
        <f t="shared" si="226"/>
        <v>0.40929342559839743</v>
      </c>
      <c r="AO1171">
        <f t="shared" si="227"/>
        <v>0.20487338291027762</v>
      </c>
      <c r="AP1171">
        <f t="shared" si="228"/>
        <v>0.14744723581484076</v>
      </c>
      <c r="AQ1171">
        <f t="shared" si="229"/>
        <v>52.642752268409552</v>
      </c>
    </row>
    <row r="1172" spans="1:43" x14ac:dyDescent="0.2">
      <c r="A1172">
        <v>24025</v>
      </c>
      <c r="B1172">
        <v>9</v>
      </c>
      <c r="C1172">
        <v>24</v>
      </c>
      <c r="D1172" t="s">
        <v>865</v>
      </c>
      <c r="E1172">
        <v>25</v>
      </c>
      <c r="F1172" t="s">
        <v>854</v>
      </c>
      <c r="G1172" t="s">
        <v>855</v>
      </c>
      <c r="H1172" t="s">
        <v>296</v>
      </c>
      <c r="I1172">
        <v>43</v>
      </c>
      <c r="J1172">
        <v>14</v>
      </c>
      <c r="K1172">
        <v>65</v>
      </c>
      <c r="L1172">
        <v>58</v>
      </c>
      <c r="M1172">
        <v>18</v>
      </c>
      <c r="N1172">
        <v>83</v>
      </c>
      <c r="O1172">
        <v>71</v>
      </c>
      <c r="P1172">
        <v>24</v>
      </c>
      <c r="Q1172">
        <v>98</v>
      </c>
      <c r="R1172">
        <v>3550</v>
      </c>
      <c r="S1172" s="1">
        <v>1.0234084889999999</v>
      </c>
      <c r="T1172">
        <f t="shared" si="219"/>
        <v>1</v>
      </c>
      <c r="U1172">
        <f t="shared" si="220"/>
        <v>3633.1001359499996</v>
      </c>
      <c r="V1172">
        <f t="shared" si="221"/>
        <v>1535.1127334999999</v>
      </c>
      <c r="W1172">
        <v>24.69</v>
      </c>
      <c r="X1172">
        <f t="shared" si="222"/>
        <v>25.267955593410001</v>
      </c>
      <c r="Y1172">
        <v>0</v>
      </c>
      <c r="Z1172">
        <v>0</v>
      </c>
      <c r="AA1172">
        <v>0</v>
      </c>
      <c r="AB1172" s="3">
        <v>0.1</v>
      </c>
      <c r="AC1172">
        <v>25</v>
      </c>
      <c r="AD1172">
        <f t="shared" si="223"/>
        <v>0.11016807219002084</v>
      </c>
      <c r="AE1172">
        <v>1630000</v>
      </c>
      <c r="AF1172">
        <v>0</v>
      </c>
      <c r="AG1172">
        <v>0</v>
      </c>
      <c r="AH1172">
        <v>37800</v>
      </c>
      <c r="AI1172">
        <v>0.150947079805967</v>
      </c>
      <c r="AJ1172">
        <v>0.1528918701235</v>
      </c>
      <c r="AK1172" s="2">
        <f t="shared" si="218"/>
        <v>0.32180348331719755</v>
      </c>
      <c r="AL1172" s="2">
        <f t="shared" si="224"/>
        <v>0.3768394033641696</v>
      </c>
      <c r="AM1172">
        <f t="shared" si="225"/>
        <v>0.33974741756466731</v>
      </c>
      <c r="AN1172">
        <f t="shared" si="226"/>
        <v>0.40473072899075996</v>
      </c>
      <c r="AO1172">
        <f t="shared" si="227"/>
        <v>0.20204408193076948</v>
      </c>
      <c r="AP1172">
        <f t="shared" si="228"/>
        <v>0.14700816188379739</v>
      </c>
      <c r="AQ1172">
        <f t="shared" si="229"/>
        <v>50.451622674281147</v>
      </c>
    </row>
    <row r="1173" spans="1:43" x14ac:dyDescent="0.2">
      <c r="A1173">
        <v>24027</v>
      </c>
      <c r="B1173">
        <v>9</v>
      </c>
      <c r="C1173">
        <v>24</v>
      </c>
      <c r="D1173" t="s">
        <v>132</v>
      </c>
      <c r="E1173">
        <v>27</v>
      </c>
      <c r="F1173" t="s">
        <v>854</v>
      </c>
      <c r="G1173" t="s">
        <v>855</v>
      </c>
      <c r="H1173" t="s">
        <v>296</v>
      </c>
      <c r="I1173">
        <v>43</v>
      </c>
      <c r="J1173">
        <v>14</v>
      </c>
      <c r="K1173">
        <v>65</v>
      </c>
      <c r="L1173">
        <v>58</v>
      </c>
      <c r="M1173">
        <v>18</v>
      </c>
      <c r="N1173">
        <v>83</v>
      </c>
      <c r="O1173">
        <v>71</v>
      </c>
      <c r="P1173">
        <v>24</v>
      </c>
      <c r="Q1173">
        <v>98</v>
      </c>
      <c r="R1173">
        <v>3550</v>
      </c>
      <c r="S1173" s="1">
        <v>1.006344795</v>
      </c>
      <c r="T1173">
        <f t="shared" si="219"/>
        <v>1</v>
      </c>
      <c r="U1173">
        <f t="shared" si="220"/>
        <v>3572.5240222499997</v>
      </c>
      <c r="V1173">
        <f t="shared" si="221"/>
        <v>1509.5171925</v>
      </c>
      <c r="W1173">
        <v>24.69</v>
      </c>
      <c r="X1173">
        <f t="shared" si="222"/>
        <v>24.846652988550002</v>
      </c>
      <c r="Y1173">
        <v>0</v>
      </c>
      <c r="Z1173">
        <v>0</v>
      </c>
      <c r="AA1173">
        <v>0</v>
      </c>
      <c r="AB1173" s="3">
        <v>0.1</v>
      </c>
      <c r="AC1173">
        <v>25</v>
      </c>
      <c r="AD1173">
        <f t="shared" si="223"/>
        <v>0.11016807219002084</v>
      </c>
      <c r="AE1173">
        <v>1630000</v>
      </c>
      <c r="AF1173">
        <v>0</v>
      </c>
      <c r="AG1173">
        <v>0</v>
      </c>
      <c r="AH1173">
        <v>37800</v>
      </c>
      <c r="AI1173">
        <v>0.152382801431556</v>
      </c>
      <c r="AJ1173">
        <v>0.153687546205</v>
      </c>
      <c r="AK1173" s="2">
        <f t="shared" si="218"/>
        <v>0.3134565090669727</v>
      </c>
      <c r="AL1173" s="2">
        <f t="shared" si="224"/>
        <v>0.36797389119592971</v>
      </c>
      <c r="AM1173">
        <f t="shared" si="225"/>
        <v>0.33123137899612559</v>
      </c>
      <c r="AN1173">
        <f t="shared" si="226"/>
        <v>0.39560243008417262</v>
      </c>
      <c r="AO1173">
        <f t="shared" si="227"/>
        <v>0.19771243009251929</v>
      </c>
      <c r="AP1173">
        <f t="shared" si="228"/>
        <v>0.14319504796356231</v>
      </c>
      <c r="AQ1173">
        <f t="shared" si="229"/>
        <v>49.976277129777195</v>
      </c>
    </row>
    <row r="1174" spans="1:43" x14ac:dyDescent="0.2">
      <c r="A1174">
        <v>24029</v>
      </c>
      <c r="B1174">
        <v>9</v>
      </c>
      <c r="C1174">
        <v>24</v>
      </c>
      <c r="D1174" t="s">
        <v>293</v>
      </c>
      <c r="E1174">
        <v>29</v>
      </c>
      <c r="F1174" t="s">
        <v>854</v>
      </c>
      <c r="G1174" t="s">
        <v>855</v>
      </c>
      <c r="H1174" t="s">
        <v>296</v>
      </c>
      <c r="I1174">
        <v>43</v>
      </c>
      <c r="J1174">
        <v>14</v>
      </c>
      <c r="K1174">
        <v>65</v>
      </c>
      <c r="L1174">
        <v>58</v>
      </c>
      <c r="M1174">
        <v>18</v>
      </c>
      <c r="N1174">
        <v>83</v>
      </c>
      <c r="O1174">
        <v>71</v>
      </c>
      <c r="P1174">
        <v>24</v>
      </c>
      <c r="Q1174">
        <v>98</v>
      </c>
      <c r="R1174">
        <v>3550</v>
      </c>
      <c r="S1174" s="1">
        <v>1.0314792740000001</v>
      </c>
      <c r="T1174">
        <f t="shared" si="219"/>
        <v>1</v>
      </c>
      <c r="U1174">
        <f t="shared" si="220"/>
        <v>3661.7514227000001</v>
      </c>
      <c r="V1174">
        <f t="shared" si="221"/>
        <v>1547.2189110000002</v>
      </c>
      <c r="W1174">
        <v>24.69</v>
      </c>
      <c r="X1174">
        <f t="shared" si="222"/>
        <v>25.467223275060004</v>
      </c>
      <c r="Y1174">
        <v>0</v>
      </c>
      <c r="Z1174">
        <v>0</v>
      </c>
      <c r="AA1174">
        <v>0</v>
      </c>
      <c r="AB1174" s="3">
        <v>0.1</v>
      </c>
      <c r="AC1174">
        <v>25</v>
      </c>
      <c r="AD1174">
        <f t="shared" si="223"/>
        <v>0.11016807219002084</v>
      </c>
      <c r="AE1174">
        <v>1630000</v>
      </c>
      <c r="AF1174">
        <v>0</v>
      </c>
      <c r="AG1174">
        <v>0</v>
      </c>
      <c r="AH1174">
        <v>37800</v>
      </c>
      <c r="AI1174">
        <v>0.15300827147639201</v>
      </c>
      <c r="AJ1174">
        <v>0.15442125058387501</v>
      </c>
      <c r="AK1174" s="2">
        <f t="shared" si="218"/>
        <v>0.31997204597237866</v>
      </c>
      <c r="AL1174" s="2">
        <f t="shared" si="224"/>
        <v>0.37426657093736987</v>
      </c>
      <c r="AM1174">
        <f t="shared" si="225"/>
        <v>0.33767425545916291</v>
      </c>
      <c r="AN1174">
        <f t="shared" si="226"/>
        <v>0.40178216937284872</v>
      </c>
      <c r="AO1174">
        <f t="shared" si="227"/>
        <v>0.20046603885824527</v>
      </c>
      <c r="AP1174">
        <f t="shared" si="228"/>
        <v>0.14617151389325408</v>
      </c>
      <c r="AQ1174">
        <f t="shared" si="229"/>
        <v>49.771983178898061</v>
      </c>
    </row>
    <row r="1175" spans="1:43" x14ac:dyDescent="0.2">
      <c r="A1175">
        <v>24031</v>
      </c>
      <c r="B1175">
        <v>11</v>
      </c>
      <c r="C1175">
        <v>24</v>
      </c>
      <c r="D1175" t="s">
        <v>69</v>
      </c>
      <c r="E1175">
        <v>31</v>
      </c>
      <c r="F1175" t="s">
        <v>854</v>
      </c>
      <c r="G1175" t="s">
        <v>855</v>
      </c>
      <c r="H1175" t="s">
        <v>504</v>
      </c>
      <c r="I1175">
        <v>43</v>
      </c>
      <c r="J1175">
        <v>14</v>
      </c>
      <c r="K1175">
        <v>65</v>
      </c>
      <c r="L1175">
        <v>58</v>
      </c>
      <c r="M1175">
        <v>18</v>
      </c>
      <c r="N1175">
        <v>83</v>
      </c>
      <c r="O1175">
        <v>71</v>
      </c>
      <c r="P1175">
        <v>24</v>
      </c>
      <c r="Q1175">
        <v>98</v>
      </c>
      <c r="R1175">
        <v>3550</v>
      </c>
      <c r="S1175" s="1">
        <v>1.002638489</v>
      </c>
      <c r="T1175">
        <f t="shared" si="219"/>
        <v>1</v>
      </c>
      <c r="U1175">
        <f t="shared" si="220"/>
        <v>3559.3666359499998</v>
      </c>
      <c r="V1175">
        <f t="shared" si="221"/>
        <v>1503.9577334999999</v>
      </c>
      <c r="W1175">
        <v>24.69</v>
      </c>
      <c r="X1175">
        <f t="shared" si="222"/>
        <v>24.755144293410002</v>
      </c>
      <c r="Y1175">
        <v>0</v>
      </c>
      <c r="Z1175">
        <v>0</v>
      </c>
      <c r="AA1175">
        <v>0</v>
      </c>
      <c r="AB1175" s="3">
        <v>0.1</v>
      </c>
      <c r="AC1175">
        <v>25</v>
      </c>
      <c r="AD1175">
        <f t="shared" si="223"/>
        <v>0.11016807219002084</v>
      </c>
      <c r="AE1175">
        <v>1630000</v>
      </c>
      <c r="AF1175">
        <v>0</v>
      </c>
      <c r="AG1175">
        <v>0</v>
      </c>
      <c r="AH1175">
        <v>37800</v>
      </c>
      <c r="AI1175">
        <v>0.153252292913239</v>
      </c>
      <c r="AJ1175">
        <v>0.154636011967</v>
      </c>
      <c r="AK1175" s="2">
        <f t="shared" si="218"/>
        <v>0.31053019248765751</v>
      </c>
      <c r="AL1175" s="2">
        <f t="shared" si="224"/>
        <v>0.36473826505612639</v>
      </c>
      <c r="AM1175">
        <f t="shared" si="225"/>
        <v>0.3282042149991462</v>
      </c>
      <c r="AN1175">
        <f t="shared" si="226"/>
        <v>0.39221005079726784</v>
      </c>
      <c r="AO1175">
        <f t="shared" si="227"/>
        <v>0.19606630336342654</v>
      </c>
      <c r="AP1175">
        <f t="shared" si="228"/>
        <v>0.14185823079495763</v>
      </c>
      <c r="AQ1175">
        <f t="shared" si="229"/>
        <v>49.692731961058769</v>
      </c>
    </row>
    <row r="1176" spans="1:43" x14ac:dyDescent="0.2">
      <c r="A1176">
        <v>24033</v>
      </c>
      <c r="B1176">
        <v>9</v>
      </c>
      <c r="C1176">
        <v>24</v>
      </c>
      <c r="D1176" t="s">
        <v>866</v>
      </c>
      <c r="E1176">
        <v>33</v>
      </c>
      <c r="F1176" t="s">
        <v>854</v>
      </c>
      <c r="G1176" t="s">
        <v>855</v>
      </c>
      <c r="H1176" t="s">
        <v>296</v>
      </c>
      <c r="I1176">
        <v>43</v>
      </c>
      <c r="J1176">
        <v>14</v>
      </c>
      <c r="K1176">
        <v>65</v>
      </c>
      <c r="L1176">
        <v>58</v>
      </c>
      <c r="M1176">
        <v>18</v>
      </c>
      <c r="N1176">
        <v>83</v>
      </c>
      <c r="O1176">
        <v>71</v>
      </c>
      <c r="P1176">
        <v>24</v>
      </c>
      <c r="Q1176">
        <v>98</v>
      </c>
      <c r="R1176">
        <v>3550</v>
      </c>
      <c r="S1176" s="1">
        <v>1.006663938</v>
      </c>
      <c r="T1176">
        <f t="shared" si="219"/>
        <v>1</v>
      </c>
      <c r="U1176">
        <f t="shared" si="220"/>
        <v>3573.6569798999999</v>
      </c>
      <c r="V1176">
        <f t="shared" si="221"/>
        <v>1509.995907</v>
      </c>
      <c r="W1176">
        <v>24.69</v>
      </c>
      <c r="X1176">
        <f t="shared" si="222"/>
        <v>24.85453262922</v>
      </c>
      <c r="Y1176">
        <v>0</v>
      </c>
      <c r="Z1176">
        <v>0</v>
      </c>
      <c r="AA1176">
        <v>0</v>
      </c>
      <c r="AB1176" s="3">
        <v>0.1</v>
      </c>
      <c r="AC1176">
        <v>25</v>
      </c>
      <c r="AD1176">
        <f t="shared" si="223"/>
        <v>0.11016807219002084</v>
      </c>
      <c r="AE1176">
        <v>1630000</v>
      </c>
      <c r="AF1176">
        <v>0</v>
      </c>
      <c r="AG1176">
        <v>0</v>
      </c>
      <c r="AH1176">
        <v>37800</v>
      </c>
      <c r="AI1176">
        <v>0.153806751155594</v>
      </c>
      <c r="AJ1176">
        <v>0.155362181457875</v>
      </c>
      <c r="AK1176" s="2">
        <f t="shared" si="218"/>
        <v>0.31065300122654627</v>
      </c>
      <c r="AL1176" s="2">
        <f t="shared" si="224"/>
        <v>0.36466565901372666</v>
      </c>
      <c r="AM1176">
        <f t="shared" si="225"/>
        <v>0.32826331062152064</v>
      </c>
      <c r="AN1176">
        <f t="shared" si="226"/>
        <v>0.39203841166352493</v>
      </c>
      <c r="AO1176">
        <f t="shared" si="227"/>
        <v>0.1959269907932801</v>
      </c>
      <c r="AP1176">
        <f t="shared" si="228"/>
        <v>0.14191433300609968</v>
      </c>
      <c r="AQ1176">
        <f t="shared" si="229"/>
        <v>49.513594539496083</v>
      </c>
    </row>
    <row r="1177" spans="1:43" x14ac:dyDescent="0.2">
      <c r="A1177">
        <v>24035</v>
      </c>
      <c r="B1177">
        <v>9</v>
      </c>
      <c r="C1177">
        <v>24</v>
      </c>
      <c r="D1177" t="s">
        <v>867</v>
      </c>
      <c r="E1177">
        <v>35</v>
      </c>
      <c r="F1177" t="s">
        <v>854</v>
      </c>
      <c r="G1177" t="s">
        <v>855</v>
      </c>
      <c r="H1177" t="s">
        <v>296</v>
      </c>
      <c r="I1177">
        <v>43</v>
      </c>
      <c r="J1177">
        <v>14</v>
      </c>
      <c r="K1177">
        <v>65</v>
      </c>
      <c r="L1177">
        <v>58</v>
      </c>
      <c r="M1177">
        <v>18</v>
      </c>
      <c r="N1177">
        <v>83</v>
      </c>
      <c r="O1177">
        <v>71</v>
      </c>
      <c r="P1177">
        <v>24</v>
      </c>
      <c r="Q1177">
        <v>98</v>
      </c>
      <c r="R1177">
        <v>3550</v>
      </c>
      <c r="S1177" s="1">
        <v>1.029043953</v>
      </c>
      <c r="T1177">
        <f t="shared" si="219"/>
        <v>1</v>
      </c>
      <c r="U1177">
        <f t="shared" si="220"/>
        <v>3653.1060331499998</v>
      </c>
      <c r="V1177">
        <f t="shared" si="221"/>
        <v>1543.5659295</v>
      </c>
      <c r="W1177">
        <v>24.69</v>
      </c>
      <c r="X1177">
        <f t="shared" si="222"/>
        <v>25.407095199570001</v>
      </c>
      <c r="Y1177">
        <v>0</v>
      </c>
      <c r="Z1177">
        <v>0</v>
      </c>
      <c r="AA1177">
        <v>0</v>
      </c>
      <c r="AB1177" s="3">
        <v>0.1</v>
      </c>
      <c r="AC1177">
        <v>25</v>
      </c>
      <c r="AD1177">
        <f t="shared" si="223"/>
        <v>0.11016807219002084</v>
      </c>
      <c r="AE1177">
        <v>1630000</v>
      </c>
      <c r="AF1177">
        <v>0</v>
      </c>
      <c r="AG1177">
        <v>0</v>
      </c>
      <c r="AH1177">
        <v>37800</v>
      </c>
      <c r="AI1177">
        <v>0.15370750565552299</v>
      </c>
      <c r="AJ1177">
        <v>0.15499937729400001</v>
      </c>
      <c r="AK1177" s="2">
        <f t="shared" si="218"/>
        <v>0.31776443726816483</v>
      </c>
      <c r="AL1177" s="2">
        <f t="shared" si="224"/>
        <v>0.37181196982095538</v>
      </c>
      <c r="AM1177">
        <f t="shared" si="225"/>
        <v>0.33538611724621425</v>
      </c>
      <c r="AN1177">
        <f t="shared" si="226"/>
        <v>0.39920239644518618</v>
      </c>
      <c r="AO1177">
        <f t="shared" si="227"/>
        <v>0.19921055364037399</v>
      </c>
      <c r="AP1177">
        <f t="shared" si="228"/>
        <v>0.14516302108758344</v>
      </c>
      <c r="AQ1177">
        <f t="shared" si="229"/>
        <v>49.545564360549569</v>
      </c>
    </row>
    <row r="1178" spans="1:43" x14ac:dyDescent="0.2">
      <c r="A1178">
        <v>24037</v>
      </c>
      <c r="B1178">
        <v>9</v>
      </c>
      <c r="C1178">
        <v>24</v>
      </c>
      <c r="D1178" t="s">
        <v>868</v>
      </c>
      <c r="E1178">
        <v>37</v>
      </c>
      <c r="F1178" t="s">
        <v>854</v>
      </c>
      <c r="G1178" t="s">
        <v>855</v>
      </c>
      <c r="H1178" t="s">
        <v>296</v>
      </c>
      <c r="I1178">
        <v>43</v>
      </c>
      <c r="J1178">
        <v>14</v>
      </c>
      <c r="K1178">
        <v>65</v>
      </c>
      <c r="L1178">
        <v>58</v>
      </c>
      <c r="M1178">
        <v>18</v>
      </c>
      <c r="N1178">
        <v>83</v>
      </c>
      <c r="O1178">
        <v>71</v>
      </c>
      <c r="P1178">
        <v>24</v>
      </c>
      <c r="Q1178">
        <v>98</v>
      </c>
      <c r="R1178">
        <v>3550</v>
      </c>
      <c r="S1178" s="1">
        <v>1.0087105139999999</v>
      </c>
      <c r="T1178">
        <f t="shared" si="219"/>
        <v>1</v>
      </c>
      <c r="U1178">
        <f t="shared" si="220"/>
        <v>3580.9223246999995</v>
      </c>
      <c r="V1178">
        <f t="shared" si="221"/>
        <v>1513.0657709999998</v>
      </c>
      <c r="W1178">
        <v>24.69</v>
      </c>
      <c r="X1178">
        <f t="shared" si="222"/>
        <v>24.905062590659998</v>
      </c>
      <c r="Y1178">
        <v>0</v>
      </c>
      <c r="Z1178">
        <v>0</v>
      </c>
      <c r="AA1178">
        <v>0</v>
      </c>
      <c r="AB1178" s="3">
        <v>0.1</v>
      </c>
      <c r="AC1178">
        <v>25</v>
      </c>
      <c r="AD1178">
        <f t="shared" si="223"/>
        <v>0.11016807219002084</v>
      </c>
      <c r="AE1178">
        <v>1630000</v>
      </c>
      <c r="AF1178">
        <v>0</v>
      </c>
      <c r="AG1178">
        <v>0</v>
      </c>
      <c r="AH1178">
        <v>37800</v>
      </c>
      <c r="AI1178">
        <v>0.156043375766516</v>
      </c>
      <c r="AJ1178">
        <v>0.157885658642375</v>
      </c>
      <c r="AK1178" s="2">
        <f t="shared" si="218"/>
        <v>0.30682281624917573</v>
      </c>
      <c r="AL1178" s="2">
        <f t="shared" si="224"/>
        <v>0.36006129160717781</v>
      </c>
      <c r="AM1178">
        <f t="shared" si="225"/>
        <v>0.32418071088315642</v>
      </c>
      <c r="AN1178">
        <f t="shared" si="226"/>
        <v>0.38704170096175772</v>
      </c>
      <c r="AO1178">
        <f t="shared" si="227"/>
        <v>0.19340308071232498</v>
      </c>
      <c r="AP1178">
        <f t="shared" si="228"/>
        <v>0.14016460535432296</v>
      </c>
      <c r="AQ1178">
        <f t="shared" si="229"/>
        <v>48.803898766905562</v>
      </c>
    </row>
    <row r="1179" spans="1:43" x14ac:dyDescent="0.2">
      <c r="A1179">
        <v>24039</v>
      </c>
      <c r="B1179">
        <v>9</v>
      </c>
      <c r="C1179">
        <v>24</v>
      </c>
      <c r="D1179" t="s">
        <v>850</v>
      </c>
      <c r="E1179">
        <v>39</v>
      </c>
      <c r="F1179" t="s">
        <v>854</v>
      </c>
      <c r="G1179" t="s">
        <v>855</v>
      </c>
      <c r="H1179" t="s">
        <v>296</v>
      </c>
      <c r="I1179">
        <v>43</v>
      </c>
      <c r="J1179">
        <v>14</v>
      </c>
      <c r="K1179">
        <v>65</v>
      </c>
      <c r="L1179">
        <v>58</v>
      </c>
      <c r="M1179">
        <v>18</v>
      </c>
      <c r="N1179">
        <v>83</v>
      </c>
      <c r="O1179">
        <v>71</v>
      </c>
      <c r="P1179">
        <v>24</v>
      </c>
      <c r="Q1179">
        <v>98</v>
      </c>
      <c r="R1179">
        <v>3550</v>
      </c>
      <c r="S1179" s="1">
        <v>1.030492306</v>
      </c>
      <c r="T1179">
        <f t="shared" si="219"/>
        <v>1</v>
      </c>
      <c r="U1179">
        <f t="shared" si="220"/>
        <v>3658.2476862999997</v>
      </c>
      <c r="V1179">
        <f t="shared" si="221"/>
        <v>1545.7384589999999</v>
      </c>
      <c r="W1179">
        <v>24.69</v>
      </c>
      <c r="X1179">
        <f t="shared" si="222"/>
        <v>25.442855035139999</v>
      </c>
      <c r="Y1179">
        <v>0</v>
      </c>
      <c r="Z1179">
        <v>0</v>
      </c>
      <c r="AA1179">
        <v>0</v>
      </c>
      <c r="AB1179" s="3">
        <v>0.1</v>
      </c>
      <c r="AC1179">
        <v>25</v>
      </c>
      <c r="AD1179">
        <f t="shared" si="223"/>
        <v>0.11016807219002084</v>
      </c>
      <c r="AE1179">
        <v>1630000</v>
      </c>
      <c r="AF1179">
        <v>0</v>
      </c>
      <c r="AG1179">
        <v>0</v>
      </c>
      <c r="AH1179">
        <v>37800</v>
      </c>
      <c r="AI1179">
        <v>0.15755816852686899</v>
      </c>
      <c r="AJ1179">
        <v>0.16003021002375001</v>
      </c>
      <c r="AK1179" s="2">
        <f t="shared" si="218"/>
        <v>0.31043470773993193</v>
      </c>
      <c r="AL1179" s="2">
        <f t="shared" si="224"/>
        <v>0.36316133875626294</v>
      </c>
      <c r="AM1179">
        <f t="shared" si="225"/>
        <v>0.32762572043200916</v>
      </c>
      <c r="AN1179">
        <f t="shared" si="226"/>
        <v>0.38988235357012307</v>
      </c>
      <c r="AO1179">
        <f t="shared" si="227"/>
        <v>0.19454124190666119</v>
      </c>
      <c r="AP1179">
        <f t="shared" si="228"/>
        <v>0.14181461089033023</v>
      </c>
      <c r="AQ1179">
        <f t="shared" si="229"/>
        <v>48.334689247524146</v>
      </c>
    </row>
    <row r="1180" spans="1:43" x14ac:dyDescent="0.2">
      <c r="A1180">
        <v>24041</v>
      </c>
      <c r="B1180">
        <v>9</v>
      </c>
      <c r="C1180">
        <v>24</v>
      </c>
      <c r="D1180" t="s">
        <v>441</v>
      </c>
      <c r="E1180">
        <v>41</v>
      </c>
      <c r="F1180" t="s">
        <v>854</v>
      </c>
      <c r="G1180" t="s">
        <v>855</v>
      </c>
      <c r="H1180" t="s">
        <v>296</v>
      </c>
      <c r="I1180">
        <v>43</v>
      </c>
      <c r="J1180">
        <v>14</v>
      </c>
      <c r="K1180">
        <v>65</v>
      </c>
      <c r="L1180">
        <v>58</v>
      </c>
      <c r="M1180">
        <v>18</v>
      </c>
      <c r="N1180">
        <v>83</v>
      </c>
      <c r="O1180">
        <v>71</v>
      </c>
      <c r="P1180">
        <v>24</v>
      </c>
      <c r="Q1180">
        <v>98</v>
      </c>
      <c r="R1180">
        <v>3550</v>
      </c>
      <c r="S1180" s="1">
        <v>1.0264730929999999</v>
      </c>
      <c r="T1180">
        <f t="shared" si="219"/>
        <v>1</v>
      </c>
      <c r="U1180">
        <f t="shared" si="220"/>
        <v>3643.9794801499997</v>
      </c>
      <c r="V1180">
        <f t="shared" si="221"/>
        <v>1539.7096394999999</v>
      </c>
      <c r="W1180">
        <v>24.69</v>
      </c>
      <c r="X1180">
        <f t="shared" si="222"/>
        <v>25.343620666169997</v>
      </c>
      <c r="Y1180">
        <v>0</v>
      </c>
      <c r="Z1180">
        <v>0</v>
      </c>
      <c r="AA1180">
        <v>0</v>
      </c>
      <c r="AB1180" s="3">
        <v>0.1</v>
      </c>
      <c r="AC1180">
        <v>25</v>
      </c>
      <c r="AD1180">
        <f t="shared" si="223"/>
        <v>0.11016807219002084</v>
      </c>
      <c r="AE1180">
        <v>1630000</v>
      </c>
      <c r="AF1180">
        <v>0</v>
      </c>
      <c r="AG1180">
        <v>0</v>
      </c>
      <c r="AH1180">
        <v>37800</v>
      </c>
      <c r="AI1180">
        <v>0.15482372325299501</v>
      </c>
      <c r="AJ1180">
        <v>0.15687012585974999</v>
      </c>
      <c r="AK1180" s="2">
        <f t="shared" si="218"/>
        <v>0.31468533454744629</v>
      </c>
      <c r="AL1180" s="2">
        <f t="shared" si="224"/>
        <v>0.36834320584117519</v>
      </c>
      <c r="AM1180">
        <f t="shared" si="225"/>
        <v>0.33217996920663084</v>
      </c>
      <c r="AN1180">
        <f t="shared" si="226"/>
        <v>0.39553615836028921</v>
      </c>
      <c r="AO1180">
        <f t="shared" si="227"/>
        <v>0.19741427854805543</v>
      </c>
      <c r="AP1180">
        <f t="shared" si="228"/>
        <v>0.14375640725432651</v>
      </c>
      <c r="AQ1180">
        <f t="shared" si="229"/>
        <v>49.188360505391287</v>
      </c>
    </row>
    <row r="1181" spans="1:43" x14ac:dyDescent="0.2">
      <c r="A1181">
        <v>24043</v>
      </c>
      <c r="B1181">
        <v>11</v>
      </c>
      <c r="C1181">
        <v>24</v>
      </c>
      <c r="D1181" t="s">
        <v>83</v>
      </c>
      <c r="E1181">
        <v>43</v>
      </c>
      <c r="F1181" t="s">
        <v>854</v>
      </c>
      <c r="G1181" t="s">
        <v>855</v>
      </c>
      <c r="H1181" t="s">
        <v>504</v>
      </c>
      <c r="I1181">
        <v>43</v>
      </c>
      <c r="J1181">
        <v>14</v>
      </c>
      <c r="K1181">
        <v>65</v>
      </c>
      <c r="L1181">
        <v>58</v>
      </c>
      <c r="M1181">
        <v>18</v>
      </c>
      <c r="N1181">
        <v>83</v>
      </c>
      <c r="O1181">
        <v>71</v>
      </c>
      <c r="P1181">
        <v>24</v>
      </c>
      <c r="Q1181">
        <v>98</v>
      </c>
      <c r="R1181">
        <v>3550</v>
      </c>
      <c r="S1181" s="1">
        <v>0.998559435</v>
      </c>
      <c r="T1181">
        <f t="shared" si="219"/>
        <v>1</v>
      </c>
      <c r="U1181">
        <f t="shared" si="220"/>
        <v>3544.8859942499998</v>
      </c>
      <c r="V1181">
        <f t="shared" si="221"/>
        <v>1497.8391525</v>
      </c>
      <c r="W1181">
        <v>24.69</v>
      </c>
      <c r="X1181">
        <f t="shared" si="222"/>
        <v>24.654432450150001</v>
      </c>
      <c r="Y1181">
        <v>0</v>
      </c>
      <c r="Z1181">
        <v>0</v>
      </c>
      <c r="AA1181">
        <v>0</v>
      </c>
      <c r="AB1181" s="3">
        <v>0.1</v>
      </c>
      <c r="AC1181">
        <v>25</v>
      </c>
      <c r="AD1181">
        <f t="shared" si="223"/>
        <v>0.11016807219002084</v>
      </c>
      <c r="AE1181">
        <v>1630000</v>
      </c>
      <c r="AF1181">
        <v>0</v>
      </c>
      <c r="AG1181">
        <v>0</v>
      </c>
      <c r="AH1181">
        <v>37800</v>
      </c>
      <c r="AI1181">
        <v>0.14743055020550799</v>
      </c>
      <c r="AJ1181">
        <v>0.150757234734125</v>
      </c>
      <c r="AK1181" s="2">
        <f t="shared" si="218"/>
        <v>0.32147919677116704</v>
      </c>
      <c r="AL1181" s="2">
        <f t="shared" si="224"/>
        <v>0.37782783959957011</v>
      </c>
      <c r="AM1181">
        <f t="shared" si="225"/>
        <v>0.33985113169992004</v>
      </c>
      <c r="AN1181">
        <f t="shared" si="226"/>
        <v>0.40638443217405706</v>
      </c>
      <c r="AO1181">
        <f t="shared" si="227"/>
        <v>0.20320866222298878</v>
      </c>
      <c r="AP1181">
        <f t="shared" si="228"/>
        <v>0.14686001939458573</v>
      </c>
      <c r="AQ1181">
        <f t="shared" si="229"/>
        <v>51.655000293627985</v>
      </c>
    </row>
    <row r="1182" spans="1:43" x14ac:dyDescent="0.2">
      <c r="A1182">
        <v>24045</v>
      </c>
      <c r="B1182">
        <v>9</v>
      </c>
      <c r="C1182">
        <v>24</v>
      </c>
      <c r="D1182" t="s">
        <v>869</v>
      </c>
      <c r="E1182">
        <v>45</v>
      </c>
      <c r="F1182" t="s">
        <v>854</v>
      </c>
      <c r="G1182" t="s">
        <v>855</v>
      </c>
      <c r="H1182" t="s">
        <v>296</v>
      </c>
      <c r="I1182">
        <v>43</v>
      </c>
      <c r="J1182">
        <v>14</v>
      </c>
      <c r="K1182">
        <v>65</v>
      </c>
      <c r="L1182">
        <v>58</v>
      </c>
      <c r="M1182">
        <v>18</v>
      </c>
      <c r="N1182">
        <v>83</v>
      </c>
      <c r="O1182">
        <v>71</v>
      </c>
      <c r="P1182">
        <v>24</v>
      </c>
      <c r="Q1182">
        <v>98</v>
      </c>
      <c r="R1182">
        <v>3550</v>
      </c>
      <c r="S1182" s="1">
        <v>1.036809152</v>
      </c>
      <c r="T1182">
        <f t="shared" si="219"/>
        <v>1</v>
      </c>
      <c r="U1182">
        <f t="shared" si="220"/>
        <v>3680.6724896000001</v>
      </c>
      <c r="V1182">
        <f t="shared" si="221"/>
        <v>1555.2137279999999</v>
      </c>
      <c r="W1182">
        <v>24.69</v>
      </c>
      <c r="X1182">
        <f t="shared" si="222"/>
        <v>25.598817962880002</v>
      </c>
      <c r="Y1182">
        <v>0</v>
      </c>
      <c r="Z1182">
        <v>0</v>
      </c>
      <c r="AA1182">
        <v>0</v>
      </c>
      <c r="AB1182" s="3">
        <v>0.1</v>
      </c>
      <c r="AC1182">
        <v>25</v>
      </c>
      <c r="AD1182">
        <f t="shared" si="223"/>
        <v>0.11016807219002084</v>
      </c>
      <c r="AE1182">
        <v>1630000</v>
      </c>
      <c r="AF1182">
        <v>0</v>
      </c>
      <c r="AG1182">
        <v>0</v>
      </c>
      <c r="AH1182">
        <v>37800</v>
      </c>
      <c r="AI1182">
        <v>0.15624630309908</v>
      </c>
      <c r="AJ1182">
        <v>0.15736173809724999</v>
      </c>
      <c r="AK1182" s="2">
        <f t="shared" si="218"/>
        <v>0.31496008068717746</v>
      </c>
      <c r="AL1182" s="2">
        <f t="shared" si="224"/>
        <v>0.36812941174173114</v>
      </c>
      <c r="AM1182">
        <f t="shared" si="225"/>
        <v>0.33229543148372243</v>
      </c>
      <c r="AN1182">
        <f t="shared" si="226"/>
        <v>0.39507477986721817</v>
      </c>
      <c r="AO1182">
        <f t="shared" si="227"/>
        <v>0.19705124945801439</v>
      </c>
      <c r="AP1182">
        <f t="shared" si="228"/>
        <v>0.14388191840346076</v>
      </c>
      <c r="AQ1182">
        <f t="shared" si="229"/>
        <v>48.740513939238873</v>
      </c>
    </row>
    <row r="1183" spans="1:43" x14ac:dyDescent="0.2">
      <c r="A1183">
        <v>24047</v>
      </c>
      <c r="B1183">
        <v>9</v>
      </c>
      <c r="C1183">
        <v>24</v>
      </c>
      <c r="D1183" t="s">
        <v>870</v>
      </c>
      <c r="E1183">
        <v>47</v>
      </c>
      <c r="F1183" t="s">
        <v>854</v>
      </c>
      <c r="G1183" t="s">
        <v>855</v>
      </c>
      <c r="H1183" t="s">
        <v>296</v>
      </c>
      <c r="I1183">
        <v>43</v>
      </c>
      <c r="J1183">
        <v>14</v>
      </c>
      <c r="K1183">
        <v>65</v>
      </c>
      <c r="L1183">
        <v>58</v>
      </c>
      <c r="M1183">
        <v>18</v>
      </c>
      <c r="N1183">
        <v>83</v>
      </c>
      <c r="O1183">
        <v>71</v>
      </c>
      <c r="P1183">
        <v>24</v>
      </c>
      <c r="Q1183">
        <v>98</v>
      </c>
      <c r="R1183">
        <v>3550</v>
      </c>
      <c r="S1183" s="1">
        <v>1.0397592879999999</v>
      </c>
      <c r="T1183">
        <f t="shared" si="219"/>
        <v>1</v>
      </c>
      <c r="U1183">
        <f t="shared" si="220"/>
        <v>3691.1454724</v>
      </c>
      <c r="V1183">
        <f t="shared" si="221"/>
        <v>1559.6389319999998</v>
      </c>
      <c r="W1183">
        <v>24.69</v>
      </c>
      <c r="X1183">
        <f t="shared" si="222"/>
        <v>25.671656820719999</v>
      </c>
      <c r="Y1183">
        <v>0</v>
      </c>
      <c r="Z1183">
        <v>0</v>
      </c>
      <c r="AA1183">
        <v>0</v>
      </c>
      <c r="AB1183" s="3">
        <v>0.1</v>
      </c>
      <c r="AC1183">
        <v>25</v>
      </c>
      <c r="AD1183">
        <f t="shared" si="223"/>
        <v>0.11016807219002084</v>
      </c>
      <c r="AE1183">
        <v>1630000</v>
      </c>
      <c r="AF1183">
        <v>0</v>
      </c>
      <c r="AG1183">
        <v>0</v>
      </c>
      <c r="AH1183">
        <v>37800</v>
      </c>
      <c r="AI1183">
        <v>0.157025220393404</v>
      </c>
      <c r="AJ1183">
        <v>0.159893578007125</v>
      </c>
      <c r="AK1183" s="2">
        <f t="shared" si="218"/>
        <v>0.31428947554824987</v>
      </c>
      <c r="AL1183" s="2">
        <f t="shared" si="224"/>
        <v>0.36719506227318394</v>
      </c>
      <c r="AM1183">
        <f t="shared" si="225"/>
        <v>0.33153883503394194</v>
      </c>
      <c r="AN1183">
        <f t="shared" si="226"/>
        <v>0.3940067689831207</v>
      </c>
      <c r="AO1183">
        <f t="shared" si="227"/>
        <v>0.19648115534060703</v>
      </c>
      <c r="AP1183">
        <f t="shared" si="228"/>
        <v>0.14357556861567303</v>
      </c>
      <c r="AQ1183">
        <f t="shared" si="229"/>
        <v>48.498738578908878</v>
      </c>
    </row>
    <row r="1184" spans="1:43" x14ac:dyDescent="0.2">
      <c r="A1184">
        <v>24510</v>
      </c>
      <c r="B1184">
        <v>9</v>
      </c>
      <c r="C1184">
        <v>24</v>
      </c>
      <c r="D1184" t="s">
        <v>871</v>
      </c>
      <c r="E1184">
        <v>510</v>
      </c>
      <c r="F1184" t="s">
        <v>854</v>
      </c>
      <c r="G1184" t="s">
        <v>855</v>
      </c>
      <c r="H1184" t="s">
        <v>296</v>
      </c>
      <c r="I1184">
        <v>43</v>
      </c>
      <c r="J1184">
        <v>14</v>
      </c>
      <c r="K1184">
        <v>65</v>
      </c>
      <c r="L1184">
        <v>58</v>
      </c>
      <c r="M1184">
        <v>18</v>
      </c>
      <c r="N1184">
        <v>83</v>
      </c>
      <c r="O1184">
        <v>71</v>
      </c>
      <c r="P1184">
        <v>24</v>
      </c>
      <c r="Q1184">
        <v>98</v>
      </c>
      <c r="R1184">
        <v>3550</v>
      </c>
      <c r="S1184" s="1">
        <v>1.011027962</v>
      </c>
      <c r="T1184">
        <f t="shared" si="219"/>
        <v>1</v>
      </c>
      <c r="U1184">
        <f t="shared" si="220"/>
        <v>3589.1492650999999</v>
      </c>
      <c r="V1184">
        <f t="shared" si="221"/>
        <v>1516.5419429999999</v>
      </c>
      <c r="W1184">
        <v>24.69</v>
      </c>
      <c r="X1184">
        <f t="shared" si="222"/>
        <v>24.962280381780001</v>
      </c>
      <c r="Y1184">
        <v>0</v>
      </c>
      <c r="Z1184">
        <v>0</v>
      </c>
      <c r="AA1184">
        <v>0</v>
      </c>
      <c r="AB1184" s="3">
        <v>0.1</v>
      </c>
      <c r="AC1184">
        <v>25</v>
      </c>
      <c r="AD1184">
        <f t="shared" si="223"/>
        <v>0.11016807219002084</v>
      </c>
      <c r="AE1184">
        <v>1630000</v>
      </c>
      <c r="AF1184">
        <v>0</v>
      </c>
      <c r="AG1184">
        <v>0</v>
      </c>
      <c r="AH1184">
        <v>37800</v>
      </c>
      <c r="AI1184">
        <v>0.15221084383733899</v>
      </c>
      <c r="AJ1184">
        <v>0.15365225437300001</v>
      </c>
      <c r="AK1184" s="2">
        <f t="shared" si="218"/>
        <v>0.3152709930855403</v>
      </c>
      <c r="AL1184" s="2">
        <f t="shared" si="224"/>
        <v>0.36984996529334818</v>
      </c>
      <c r="AM1184">
        <f t="shared" si="225"/>
        <v>0.33306594386960131</v>
      </c>
      <c r="AN1184">
        <f t="shared" si="226"/>
        <v>0.39750971705026183</v>
      </c>
      <c r="AO1184">
        <f t="shared" si="227"/>
        <v>0.19860292344360181</v>
      </c>
      <c r="AP1184">
        <f t="shared" si="228"/>
        <v>0.1440239512357939</v>
      </c>
      <c r="AQ1184">
        <f t="shared" si="229"/>
        <v>50.032736973021628</v>
      </c>
    </row>
    <row r="1185" spans="1:43" x14ac:dyDescent="0.2">
      <c r="A1185">
        <v>25001</v>
      </c>
      <c r="B1185">
        <v>5</v>
      </c>
      <c r="C1185">
        <v>25</v>
      </c>
      <c r="D1185" t="s">
        <v>872</v>
      </c>
      <c r="E1185">
        <v>1</v>
      </c>
      <c r="F1185" t="s">
        <v>873</v>
      </c>
      <c r="G1185" t="s">
        <v>874</v>
      </c>
      <c r="H1185" t="s">
        <v>285</v>
      </c>
      <c r="I1185">
        <v>43</v>
      </c>
      <c r="J1185">
        <v>14</v>
      </c>
      <c r="K1185">
        <v>65</v>
      </c>
      <c r="L1185">
        <v>58</v>
      </c>
      <c r="M1185">
        <v>18</v>
      </c>
      <c r="N1185">
        <v>83</v>
      </c>
      <c r="O1185">
        <v>71</v>
      </c>
      <c r="P1185">
        <v>24</v>
      </c>
      <c r="Q1185">
        <v>98</v>
      </c>
      <c r="R1185">
        <v>3550</v>
      </c>
      <c r="S1185" s="1">
        <v>1.056865151</v>
      </c>
      <c r="T1185">
        <f t="shared" si="219"/>
        <v>1</v>
      </c>
      <c r="U1185">
        <f t="shared" si="220"/>
        <v>3751.87128605</v>
      </c>
      <c r="V1185">
        <f t="shared" si="221"/>
        <v>1585.2977265</v>
      </c>
      <c r="W1185">
        <v>24.69</v>
      </c>
      <c r="X1185">
        <f t="shared" si="222"/>
        <v>26.094000578190002</v>
      </c>
      <c r="Y1185">
        <v>0</v>
      </c>
      <c r="Z1185">
        <v>0</v>
      </c>
      <c r="AA1185">
        <v>0</v>
      </c>
      <c r="AB1185" s="3">
        <v>0.1</v>
      </c>
      <c r="AC1185">
        <v>25</v>
      </c>
      <c r="AD1185">
        <f t="shared" si="223"/>
        <v>0.11016807219002084</v>
      </c>
      <c r="AE1185">
        <v>1630000</v>
      </c>
      <c r="AF1185">
        <v>0</v>
      </c>
      <c r="AG1185">
        <v>0</v>
      </c>
      <c r="AH1185">
        <v>37800</v>
      </c>
      <c r="AI1185">
        <v>0.146263864990375</v>
      </c>
      <c r="AJ1185">
        <v>0.148929838478875</v>
      </c>
      <c r="AK1185" s="2">
        <f t="shared" si="218"/>
        <v>0.34296434589125796</v>
      </c>
      <c r="AL1185" s="2">
        <f t="shared" si="224"/>
        <v>0.39976245809806854</v>
      </c>
      <c r="AM1185">
        <f t="shared" si="225"/>
        <v>0.36148282600296622</v>
      </c>
      <c r="AN1185">
        <f t="shared" si="226"/>
        <v>0.42854683457771509</v>
      </c>
      <c r="AO1185">
        <f t="shared" si="227"/>
        <v>0.21347310391737515</v>
      </c>
      <c r="AP1185">
        <f t="shared" si="228"/>
        <v>0.15667499171056457</v>
      </c>
      <c r="AQ1185">
        <f t="shared" si="229"/>
        <v>52.067030463446301</v>
      </c>
    </row>
    <row r="1186" spans="1:43" x14ac:dyDescent="0.2">
      <c r="A1186">
        <v>25003</v>
      </c>
      <c r="B1186">
        <v>5</v>
      </c>
      <c r="C1186">
        <v>25</v>
      </c>
      <c r="D1186" t="s">
        <v>875</v>
      </c>
      <c r="E1186">
        <v>3</v>
      </c>
      <c r="F1186" t="s">
        <v>873</v>
      </c>
      <c r="G1186" t="s">
        <v>874</v>
      </c>
      <c r="H1186" t="s">
        <v>285</v>
      </c>
      <c r="I1186">
        <v>43</v>
      </c>
      <c r="J1186">
        <v>14</v>
      </c>
      <c r="K1186">
        <v>65</v>
      </c>
      <c r="L1186">
        <v>58</v>
      </c>
      <c r="M1186">
        <v>18</v>
      </c>
      <c r="N1186">
        <v>83</v>
      </c>
      <c r="O1186">
        <v>71</v>
      </c>
      <c r="P1186">
        <v>24</v>
      </c>
      <c r="Q1186">
        <v>98</v>
      </c>
      <c r="R1186">
        <v>3550</v>
      </c>
      <c r="S1186" s="1">
        <v>1.0594316459999999</v>
      </c>
      <c r="T1186">
        <f t="shared" si="219"/>
        <v>1</v>
      </c>
      <c r="U1186">
        <f t="shared" si="220"/>
        <v>3760.9823432999997</v>
      </c>
      <c r="V1186">
        <f t="shared" si="221"/>
        <v>1589.147469</v>
      </c>
      <c r="W1186">
        <v>24.69</v>
      </c>
      <c r="X1186">
        <f t="shared" si="222"/>
        <v>26.157367339739999</v>
      </c>
      <c r="Y1186">
        <v>0</v>
      </c>
      <c r="Z1186">
        <v>0</v>
      </c>
      <c r="AA1186">
        <v>0</v>
      </c>
      <c r="AB1186" s="3">
        <v>0.1</v>
      </c>
      <c r="AC1186">
        <v>25</v>
      </c>
      <c r="AD1186">
        <f t="shared" si="223"/>
        <v>0.11016807219002084</v>
      </c>
      <c r="AE1186">
        <v>1630000</v>
      </c>
      <c r="AF1186">
        <v>0</v>
      </c>
      <c r="AG1186">
        <v>0</v>
      </c>
      <c r="AH1186">
        <v>37800</v>
      </c>
      <c r="AI1186">
        <v>0.14364790758128301</v>
      </c>
      <c r="AJ1186">
        <v>0.14612534830087501</v>
      </c>
      <c r="AK1186" s="2">
        <f t="shared" si="218"/>
        <v>0.35005805751053709</v>
      </c>
      <c r="AL1186" s="2">
        <f t="shared" si="224"/>
        <v>0.40789051435175017</v>
      </c>
      <c r="AM1186">
        <f t="shared" si="225"/>
        <v>0.36891377577676521</v>
      </c>
      <c r="AN1186">
        <f t="shared" si="226"/>
        <v>0.43719908017871045</v>
      </c>
      <c r="AO1186">
        <f t="shared" si="227"/>
        <v>0.21774803965829484</v>
      </c>
      <c r="AP1186">
        <f t="shared" si="228"/>
        <v>0.15991558281708176</v>
      </c>
      <c r="AQ1186">
        <f t="shared" si="229"/>
        <v>53.01521785025664</v>
      </c>
    </row>
    <row r="1187" spans="1:43" x14ac:dyDescent="0.2">
      <c r="A1187">
        <v>25005</v>
      </c>
      <c r="B1187">
        <v>5</v>
      </c>
      <c r="C1187">
        <v>25</v>
      </c>
      <c r="D1187" t="s">
        <v>876</v>
      </c>
      <c r="E1187">
        <v>5</v>
      </c>
      <c r="F1187" t="s">
        <v>873</v>
      </c>
      <c r="G1187" t="s">
        <v>874</v>
      </c>
      <c r="H1187" t="s">
        <v>285</v>
      </c>
      <c r="I1187">
        <v>43</v>
      </c>
      <c r="J1187">
        <v>14</v>
      </c>
      <c r="K1187">
        <v>65</v>
      </c>
      <c r="L1187">
        <v>58</v>
      </c>
      <c r="M1187">
        <v>18</v>
      </c>
      <c r="N1187">
        <v>83</v>
      </c>
      <c r="O1187">
        <v>71</v>
      </c>
      <c r="P1187">
        <v>24</v>
      </c>
      <c r="Q1187">
        <v>98</v>
      </c>
      <c r="R1187">
        <v>3550</v>
      </c>
      <c r="S1187" s="1">
        <v>1.060967505</v>
      </c>
      <c r="T1187">
        <f t="shared" si="219"/>
        <v>1</v>
      </c>
      <c r="U1187">
        <f t="shared" si="220"/>
        <v>3766.43464275</v>
      </c>
      <c r="V1187">
        <f t="shared" si="221"/>
        <v>1591.4512575000001</v>
      </c>
      <c r="W1187">
        <v>24.69</v>
      </c>
      <c r="X1187">
        <f t="shared" si="222"/>
        <v>26.195287698450002</v>
      </c>
      <c r="Y1187">
        <v>0</v>
      </c>
      <c r="Z1187">
        <v>0</v>
      </c>
      <c r="AA1187">
        <v>0</v>
      </c>
      <c r="AB1187" s="3">
        <v>0.1</v>
      </c>
      <c r="AC1187">
        <v>25</v>
      </c>
      <c r="AD1187">
        <f t="shared" si="223"/>
        <v>0.11016807219002084</v>
      </c>
      <c r="AE1187">
        <v>1630000</v>
      </c>
      <c r="AF1187">
        <v>0</v>
      </c>
      <c r="AG1187">
        <v>0</v>
      </c>
      <c r="AH1187">
        <v>37800</v>
      </c>
      <c r="AI1187">
        <v>0.14761910489342001</v>
      </c>
      <c r="AJ1187">
        <v>0.14957152372287499</v>
      </c>
      <c r="AK1187" s="2">
        <f t="shared" si="218"/>
        <v>0.34113474603979843</v>
      </c>
      <c r="AL1187" s="2">
        <f t="shared" si="224"/>
        <v>0.39741141443934658</v>
      </c>
      <c r="AM1187">
        <f t="shared" si="225"/>
        <v>0.35948321439585185</v>
      </c>
      <c r="AN1187">
        <f t="shared" si="226"/>
        <v>0.4259315315223679</v>
      </c>
      <c r="AO1187">
        <f t="shared" si="227"/>
        <v>0.21211585153410417</v>
      </c>
      <c r="AP1187">
        <f t="shared" si="228"/>
        <v>0.15583918313455603</v>
      </c>
      <c r="AQ1187">
        <f t="shared" si="229"/>
        <v>51.589021079985606</v>
      </c>
    </row>
    <row r="1188" spans="1:43" x14ac:dyDescent="0.2">
      <c r="A1188">
        <v>25007</v>
      </c>
      <c r="B1188">
        <v>5</v>
      </c>
      <c r="C1188">
        <v>25</v>
      </c>
      <c r="D1188" t="s">
        <v>877</v>
      </c>
      <c r="E1188">
        <v>7</v>
      </c>
      <c r="F1188" t="s">
        <v>873</v>
      </c>
      <c r="G1188" t="s">
        <v>874</v>
      </c>
      <c r="H1188" t="s">
        <v>285</v>
      </c>
      <c r="I1188">
        <v>43</v>
      </c>
      <c r="J1188">
        <v>14</v>
      </c>
      <c r="K1188">
        <v>65</v>
      </c>
      <c r="L1188">
        <v>58</v>
      </c>
      <c r="M1188">
        <v>18</v>
      </c>
      <c r="N1188">
        <v>83</v>
      </c>
      <c r="O1188">
        <v>71</v>
      </c>
      <c r="P1188">
        <v>24</v>
      </c>
      <c r="Q1188">
        <v>98</v>
      </c>
      <c r="R1188">
        <v>3550</v>
      </c>
      <c r="S1188" s="1">
        <v>1.0627833900000001</v>
      </c>
      <c r="T1188">
        <f t="shared" si="219"/>
        <v>1</v>
      </c>
      <c r="U1188">
        <f t="shared" si="220"/>
        <v>3772.8810345000002</v>
      </c>
      <c r="V1188">
        <f t="shared" si="221"/>
        <v>1594.1750850000001</v>
      </c>
      <c r="W1188">
        <v>24.69</v>
      </c>
      <c r="X1188">
        <f t="shared" si="222"/>
        <v>26.240121899100004</v>
      </c>
      <c r="Y1188">
        <v>0</v>
      </c>
      <c r="Z1188">
        <v>0</v>
      </c>
      <c r="AA1188">
        <v>0</v>
      </c>
      <c r="AB1188" s="3">
        <v>0.1</v>
      </c>
      <c r="AC1188">
        <v>25</v>
      </c>
      <c r="AD1188">
        <f t="shared" si="223"/>
        <v>0.11016807219002084</v>
      </c>
      <c r="AE1188">
        <v>1630000</v>
      </c>
      <c r="AF1188">
        <v>0</v>
      </c>
      <c r="AG1188">
        <v>0</v>
      </c>
      <c r="AH1188">
        <v>37800</v>
      </c>
      <c r="AI1188">
        <v>0.14749141634770299</v>
      </c>
      <c r="AJ1188">
        <v>0.149377099420375</v>
      </c>
      <c r="AK1188" s="2">
        <f t="shared" si="218"/>
        <v>0.34201444864505859</v>
      </c>
      <c r="AL1188" s="2">
        <f t="shared" si="224"/>
        <v>0.39833983775069037</v>
      </c>
      <c r="AM1188">
        <f t="shared" si="225"/>
        <v>0.36037880192037397</v>
      </c>
      <c r="AN1188">
        <f t="shared" si="226"/>
        <v>0.42688464570972462</v>
      </c>
      <c r="AO1188">
        <f t="shared" si="227"/>
        <v>0.21256644316361784</v>
      </c>
      <c r="AP1188">
        <f t="shared" si="228"/>
        <v>0.15624105405798602</v>
      </c>
      <c r="AQ1188">
        <f t="shared" si="229"/>
        <v>51.633683523670726</v>
      </c>
    </row>
    <row r="1189" spans="1:43" x14ac:dyDescent="0.2">
      <c r="A1189">
        <v>25009</v>
      </c>
      <c r="B1189">
        <v>5</v>
      </c>
      <c r="C1189">
        <v>25</v>
      </c>
      <c r="D1189" t="s">
        <v>878</v>
      </c>
      <c r="E1189">
        <v>9</v>
      </c>
      <c r="F1189" t="s">
        <v>873</v>
      </c>
      <c r="G1189" t="s">
        <v>874</v>
      </c>
      <c r="H1189" t="s">
        <v>285</v>
      </c>
      <c r="I1189">
        <v>43</v>
      </c>
      <c r="J1189">
        <v>14</v>
      </c>
      <c r="K1189">
        <v>65</v>
      </c>
      <c r="L1189">
        <v>58</v>
      </c>
      <c r="M1189">
        <v>18</v>
      </c>
      <c r="N1189">
        <v>83</v>
      </c>
      <c r="O1189">
        <v>71</v>
      </c>
      <c r="P1189">
        <v>24</v>
      </c>
      <c r="Q1189">
        <v>98</v>
      </c>
      <c r="R1189">
        <v>3550</v>
      </c>
      <c r="S1189" s="1">
        <v>1.049982534</v>
      </c>
      <c r="T1189">
        <f t="shared" si="219"/>
        <v>1</v>
      </c>
      <c r="U1189">
        <f t="shared" si="220"/>
        <v>3727.4379957000001</v>
      </c>
      <c r="V1189">
        <f t="shared" si="221"/>
        <v>1574.9738009999999</v>
      </c>
      <c r="W1189">
        <v>24.69</v>
      </c>
      <c r="X1189">
        <f t="shared" si="222"/>
        <v>25.924068764459999</v>
      </c>
      <c r="Y1189">
        <v>0</v>
      </c>
      <c r="Z1189">
        <v>0</v>
      </c>
      <c r="AA1189">
        <v>0</v>
      </c>
      <c r="AB1189" s="3">
        <v>0.1</v>
      </c>
      <c r="AC1189">
        <v>25</v>
      </c>
      <c r="AD1189">
        <f t="shared" si="223"/>
        <v>0.11016807219002084</v>
      </c>
      <c r="AE1189">
        <v>1630000</v>
      </c>
      <c r="AF1189">
        <v>0</v>
      </c>
      <c r="AG1189">
        <v>0</v>
      </c>
      <c r="AH1189">
        <v>37800</v>
      </c>
      <c r="AI1189">
        <v>0.146340919660913</v>
      </c>
      <c r="AJ1189">
        <v>0.1476926475775</v>
      </c>
      <c r="AK1189" s="2">
        <f t="shared" si="218"/>
        <v>0.34055145192458353</v>
      </c>
      <c r="AL1189" s="2">
        <f t="shared" si="224"/>
        <v>0.39731965752814591</v>
      </c>
      <c r="AM1189">
        <f t="shared" si="225"/>
        <v>0.35906018127493822</v>
      </c>
      <c r="AN1189">
        <f t="shared" si="226"/>
        <v>0.42608887781872773</v>
      </c>
      <c r="AO1189">
        <f t="shared" si="227"/>
        <v>0.21234092488623135</v>
      </c>
      <c r="AP1189">
        <f t="shared" si="228"/>
        <v>0.15557271928266897</v>
      </c>
      <c r="AQ1189">
        <f t="shared" si="229"/>
        <v>52.039614974411855</v>
      </c>
    </row>
    <row r="1190" spans="1:43" x14ac:dyDescent="0.2">
      <c r="A1190">
        <v>25011</v>
      </c>
      <c r="B1190">
        <v>5</v>
      </c>
      <c r="C1190">
        <v>25</v>
      </c>
      <c r="D1190" t="s">
        <v>48</v>
      </c>
      <c r="E1190">
        <v>11</v>
      </c>
      <c r="F1190" t="s">
        <v>873</v>
      </c>
      <c r="G1190" t="s">
        <v>874</v>
      </c>
      <c r="H1190" t="s">
        <v>285</v>
      </c>
      <c r="I1190">
        <v>43</v>
      </c>
      <c r="J1190">
        <v>14</v>
      </c>
      <c r="K1190">
        <v>65</v>
      </c>
      <c r="L1190">
        <v>58</v>
      </c>
      <c r="M1190">
        <v>18</v>
      </c>
      <c r="N1190">
        <v>83</v>
      </c>
      <c r="O1190">
        <v>71</v>
      </c>
      <c r="P1190">
        <v>24</v>
      </c>
      <c r="Q1190">
        <v>98</v>
      </c>
      <c r="R1190">
        <v>3550</v>
      </c>
      <c r="S1190" s="1">
        <v>1.051099671</v>
      </c>
      <c r="T1190">
        <f t="shared" si="219"/>
        <v>1</v>
      </c>
      <c r="U1190">
        <f t="shared" si="220"/>
        <v>3731.4038320499999</v>
      </c>
      <c r="V1190">
        <f t="shared" si="221"/>
        <v>1576.6495064999999</v>
      </c>
      <c r="W1190">
        <v>24.69</v>
      </c>
      <c r="X1190">
        <f t="shared" si="222"/>
        <v>25.951650876990001</v>
      </c>
      <c r="Y1190">
        <v>0</v>
      </c>
      <c r="Z1190">
        <v>0</v>
      </c>
      <c r="AA1190">
        <v>0</v>
      </c>
      <c r="AB1190" s="3">
        <v>0.1</v>
      </c>
      <c r="AC1190">
        <v>25</v>
      </c>
      <c r="AD1190">
        <f t="shared" si="223"/>
        <v>0.11016807219002084</v>
      </c>
      <c r="AE1190">
        <v>1630000</v>
      </c>
      <c r="AF1190">
        <v>0</v>
      </c>
      <c r="AG1190">
        <v>0</v>
      </c>
      <c r="AH1190">
        <v>37800</v>
      </c>
      <c r="AI1190">
        <v>0.145324777654148</v>
      </c>
      <c r="AJ1190">
        <v>0.14850021468437499</v>
      </c>
      <c r="AK1190" s="2">
        <f t="shared" si="218"/>
        <v>0.34329752654382484</v>
      </c>
      <c r="AL1190" s="2">
        <f t="shared" si="224"/>
        <v>0.40046266761354515</v>
      </c>
      <c r="AM1190">
        <f t="shared" si="225"/>
        <v>0.36193567289854961</v>
      </c>
      <c r="AN1190">
        <f t="shared" si="226"/>
        <v>0.4294330484612669</v>
      </c>
      <c r="AO1190">
        <f t="shared" si="227"/>
        <v>0.21399233832760906</v>
      </c>
      <c r="AP1190">
        <f t="shared" si="228"/>
        <v>0.15682719725788868</v>
      </c>
      <c r="AQ1190">
        <f t="shared" si="229"/>
        <v>52.403487120958147</v>
      </c>
    </row>
    <row r="1191" spans="1:43" x14ac:dyDescent="0.2">
      <c r="A1191">
        <v>25013</v>
      </c>
      <c r="B1191">
        <v>5</v>
      </c>
      <c r="C1191">
        <v>25</v>
      </c>
      <c r="D1191" t="s">
        <v>879</v>
      </c>
      <c r="E1191">
        <v>13</v>
      </c>
      <c r="F1191" t="s">
        <v>873</v>
      </c>
      <c r="G1191" t="s">
        <v>874</v>
      </c>
      <c r="H1191" t="s">
        <v>285</v>
      </c>
      <c r="I1191">
        <v>43</v>
      </c>
      <c r="J1191">
        <v>14</v>
      </c>
      <c r="K1191">
        <v>65</v>
      </c>
      <c r="L1191">
        <v>58</v>
      </c>
      <c r="M1191">
        <v>18</v>
      </c>
      <c r="N1191">
        <v>83</v>
      </c>
      <c r="O1191">
        <v>71</v>
      </c>
      <c r="P1191">
        <v>24</v>
      </c>
      <c r="Q1191">
        <v>98</v>
      </c>
      <c r="R1191">
        <v>3550</v>
      </c>
      <c r="S1191" s="1">
        <v>1.06197297</v>
      </c>
      <c r="T1191">
        <f t="shared" si="219"/>
        <v>1</v>
      </c>
      <c r="U1191">
        <f t="shared" si="220"/>
        <v>3770.0040435000001</v>
      </c>
      <c r="V1191">
        <f t="shared" si="221"/>
        <v>1592.9594549999999</v>
      </c>
      <c r="W1191">
        <v>24.69</v>
      </c>
      <c r="X1191">
        <f t="shared" si="222"/>
        <v>26.220112629300001</v>
      </c>
      <c r="Y1191">
        <v>0</v>
      </c>
      <c r="Z1191">
        <v>0</v>
      </c>
      <c r="AA1191">
        <v>0</v>
      </c>
      <c r="AB1191" s="3">
        <v>0.1</v>
      </c>
      <c r="AC1191">
        <v>25</v>
      </c>
      <c r="AD1191">
        <f t="shared" si="223"/>
        <v>0.11016807219002084</v>
      </c>
      <c r="AE1191">
        <v>1630000</v>
      </c>
      <c r="AF1191">
        <v>0</v>
      </c>
      <c r="AG1191">
        <v>0</v>
      </c>
      <c r="AH1191">
        <v>37800</v>
      </c>
      <c r="AI1191">
        <v>0.14548736103576801</v>
      </c>
      <c r="AJ1191">
        <v>0.14663763950787501</v>
      </c>
      <c r="AK1191" s="2">
        <f t="shared" si="218"/>
        <v>0.34646122605958302</v>
      </c>
      <c r="AL1191" s="2">
        <f t="shared" si="224"/>
        <v>0.40356248459078087</v>
      </c>
      <c r="AM1191">
        <f t="shared" si="225"/>
        <v>0.36507854412489554</v>
      </c>
      <c r="AN1191">
        <f t="shared" si="226"/>
        <v>0.43250049078786962</v>
      </c>
      <c r="AO1191">
        <f t="shared" si="227"/>
        <v>0.21537371562832155</v>
      </c>
      <c r="AP1191">
        <f t="shared" si="228"/>
        <v>0.15827245709712365</v>
      </c>
      <c r="AQ1191">
        <f t="shared" si="229"/>
        <v>52.34492577181998</v>
      </c>
    </row>
    <row r="1192" spans="1:43" x14ac:dyDescent="0.2">
      <c r="A1192">
        <v>25015</v>
      </c>
      <c r="B1192">
        <v>5</v>
      </c>
      <c r="C1192">
        <v>25</v>
      </c>
      <c r="D1192" t="s">
        <v>880</v>
      </c>
      <c r="E1192">
        <v>15</v>
      </c>
      <c r="F1192" t="s">
        <v>873</v>
      </c>
      <c r="G1192" t="s">
        <v>874</v>
      </c>
      <c r="H1192" t="s">
        <v>285</v>
      </c>
      <c r="I1192">
        <v>43</v>
      </c>
      <c r="J1192">
        <v>14</v>
      </c>
      <c r="K1192">
        <v>65</v>
      </c>
      <c r="L1192">
        <v>58</v>
      </c>
      <c r="M1192">
        <v>18</v>
      </c>
      <c r="N1192">
        <v>83</v>
      </c>
      <c r="O1192">
        <v>71</v>
      </c>
      <c r="P1192">
        <v>24</v>
      </c>
      <c r="Q1192">
        <v>98</v>
      </c>
      <c r="R1192">
        <v>3550</v>
      </c>
      <c r="S1192" s="1">
        <v>1.0570315539999999</v>
      </c>
      <c r="T1192">
        <f t="shared" si="219"/>
        <v>1</v>
      </c>
      <c r="U1192">
        <f t="shared" si="220"/>
        <v>3752.4620166999998</v>
      </c>
      <c r="V1192">
        <f t="shared" si="221"/>
        <v>1585.547331</v>
      </c>
      <c r="W1192">
        <v>24.69</v>
      </c>
      <c r="X1192">
        <f t="shared" si="222"/>
        <v>26.098109068260001</v>
      </c>
      <c r="Y1192">
        <v>0</v>
      </c>
      <c r="Z1192">
        <v>0</v>
      </c>
      <c r="AA1192">
        <v>0</v>
      </c>
      <c r="AB1192" s="3">
        <v>0.1</v>
      </c>
      <c r="AC1192">
        <v>25</v>
      </c>
      <c r="AD1192">
        <f t="shared" si="223"/>
        <v>0.11016807219002084</v>
      </c>
      <c r="AE1192">
        <v>1630000</v>
      </c>
      <c r="AF1192">
        <v>0</v>
      </c>
      <c r="AG1192">
        <v>0</v>
      </c>
      <c r="AH1192">
        <v>37800</v>
      </c>
      <c r="AI1192">
        <v>0.14549888004707401</v>
      </c>
      <c r="AJ1192">
        <v>0.14850021468437499</v>
      </c>
      <c r="AK1192" s="2">
        <f t="shared" si="218"/>
        <v>0.34482182239486497</v>
      </c>
      <c r="AL1192" s="2">
        <f t="shared" si="224"/>
        <v>0.40191856027241663</v>
      </c>
      <c r="AM1192">
        <f t="shared" si="225"/>
        <v>0.3634376665443837</v>
      </c>
      <c r="AN1192">
        <f t="shared" si="226"/>
        <v>0.43085427547441008</v>
      </c>
      <c r="AO1192">
        <f t="shared" si="227"/>
        <v>0.21462027294048402</v>
      </c>
      <c r="AP1192">
        <f t="shared" si="228"/>
        <v>0.15752353506293237</v>
      </c>
      <c r="AQ1192">
        <f t="shared" si="229"/>
        <v>52.340781672624288</v>
      </c>
    </row>
    <row r="1193" spans="1:43" x14ac:dyDescent="0.2">
      <c r="A1193">
        <v>25017</v>
      </c>
      <c r="B1193">
        <v>5</v>
      </c>
      <c r="C1193">
        <v>25</v>
      </c>
      <c r="D1193" t="s">
        <v>288</v>
      </c>
      <c r="E1193">
        <v>17</v>
      </c>
      <c r="F1193" t="s">
        <v>873</v>
      </c>
      <c r="G1193" t="s">
        <v>874</v>
      </c>
      <c r="H1193" t="s">
        <v>285</v>
      </c>
      <c r="I1193">
        <v>43</v>
      </c>
      <c r="J1193">
        <v>14</v>
      </c>
      <c r="K1193">
        <v>65</v>
      </c>
      <c r="L1193">
        <v>58</v>
      </c>
      <c r="M1193">
        <v>18</v>
      </c>
      <c r="N1193">
        <v>83</v>
      </c>
      <c r="O1193">
        <v>71</v>
      </c>
      <c r="P1193">
        <v>24</v>
      </c>
      <c r="Q1193">
        <v>98</v>
      </c>
      <c r="R1193">
        <v>3550</v>
      </c>
      <c r="S1193" s="1">
        <v>1.0537803750000001</v>
      </c>
      <c r="T1193">
        <f t="shared" si="219"/>
        <v>1</v>
      </c>
      <c r="U1193">
        <f t="shared" si="220"/>
        <v>3740.9203312500003</v>
      </c>
      <c r="V1193">
        <f t="shared" si="221"/>
        <v>1580.6705625000002</v>
      </c>
      <c r="W1193">
        <v>24.69</v>
      </c>
      <c r="X1193">
        <f t="shared" si="222"/>
        <v>26.017837458750005</v>
      </c>
      <c r="Y1193">
        <v>0</v>
      </c>
      <c r="Z1193">
        <v>0</v>
      </c>
      <c r="AA1193">
        <v>0</v>
      </c>
      <c r="AB1193" s="3">
        <v>0.1</v>
      </c>
      <c r="AC1193">
        <v>25</v>
      </c>
      <c r="AD1193">
        <f t="shared" si="223"/>
        <v>0.11016807219002084</v>
      </c>
      <c r="AE1193">
        <v>1630000</v>
      </c>
      <c r="AF1193">
        <v>0</v>
      </c>
      <c r="AG1193">
        <v>0</v>
      </c>
      <c r="AH1193">
        <v>37800</v>
      </c>
      <c r="AI1193">
        <v>0.146562708437528</v>
      </c>
      <c r="AJ1193">
        <v>0.15026181637325001</v>
      </c>
      <c r="AK1193" s="2">
        <f t="shared" si="218"/>
        <v>0.34126603417123025</v>
      </c>
      <c r="AL1193" s="2">
        <f t="shared" si="224"/>
        <v>0.3979483342193777</v>
      </c>
      <c r="AM1193">
        <f t="shared" si="225"/>
        <v>0.35974675483859136</v>
      </c>
      <c r="AN1193">
        <f t="shared" si="226"/>
        <v>0.42667401894596485</v>
      </c>
      <c r="AO1193">
        <f t="shared" si="227"/>
        <v>0.21258145899986988</v>
      </c>
      <c r="AP1193">
        <f t="shared" si="228"/>
        <v>0.15589915895172243</v>
      </c>
      <c r="AQ1193">
        <f t="shared" si="229"/>
        <v>51.960865047750879</v>
      </c>
    </row>
    <row r="1194" spans="1:43" x14ac:dyDescent="0.2">
      <c r="A1194">
        <v>25019</v>
      </c>
      <c r="B1194">
        <v>5</v>
      </c>
      <c r="C1194">
        <v>25</v>
      </c>
      <c r="D1194" t="s">
        <v>881</v>
      </c>
      <c r="E1194">
        <v>19</v>
      </c>
      <c r="F1194" t="s">
        <v>873</v>
      </c>
      <c r="G1194" t="s">
        <v>874</v>
      </c>
      <c r="H1194" t="s">
        <v>285</v>
      </c>
      <c r="I1194">
        <v>43</v>
      </c>
      <c r="J1194">
        <v>14</v>
      </c>
      <c r="K1194">
        <v>65</v>
      </c>
      <c r="L1194">
        <v>58</v>
      </c>
      <c r="M1194">
        <v>18</v>
      </c>
      <c r="N1194">
        <v>83</v>
      </c>
      <c r="O1194">
        <v>71</v>
      </c>
      <c r="P1194">
        <v>24</v>
      </c>
      <c r="Q1194">
        <v>98</v>
      </c>
      <c r="R1194">
        <v>3550</v>
      </c>
      <c r="S1194" s="1">
        <v>1.059711099</v>
      </c>
      <c r="T1194">
        <f t="shared" si="219"/>
        <v>1</v>
      </c>
      <c r="U1194">
        <f t="shared" si="220"/>
        <v>3761.9744014500002</v>
      </c>
      <c r="V1194">
        <f t="shared" si="221"/>
        <v>1589.5666485000002</v>
      </c>
      <c r="W1194">
        <v>24.69</v>
      </c>
      <c r="X1194">
        <f t="shared" si="222"/>
        <v>26.164267034310001</v>
      </c>
      <c r="Y1194">
        <v>0</v>
      </c>
      <c r="Z1194">
        <v>0</v>
      </c>
      <c r="AA1194">
        <v>0</v>
      </c>
      <c r="AB1194" s="3">
        <v>0.1</v>
      </c>
      <c r="AC1194">
        <v>25</v>
      </c>
      <c r="AD1194">
        <f t="shared" si="223"/>
        <v>0.11016807219002084</v>
      </c>
      <c r="AE1194">
        <v>1630000</v>
      </c>
      <c r="AF1194">
        <v>0</v>
      </c>
      <c r="AG1194">
        <v>0</v>
      </c>
      <c r="AH1194">
        <v>37800</v>
      </c>
      <c r="AI1194">
        <v>0.14701058498043801</v>
      </c>
      <c r="AJ1194">
        <v>0.14830645730350001</v>
      </c>
      <c r="AK1194" s="2">
        <f t="shared" si="218"/>
        <v>0.34214115617296048</v>
      </c>
      <c r="AL1194" s="2">
        <f t="shared" si="224"/>
        <v>0.39865077020266154</v>
      </c>
      <c r="AM1194">
        <f t="shared" si="225"/>
        <v>0.36056557421909141</v>
      </c>
      <c r="AN1194">
        <f t="shared" si="226"/>
        <v>0.42728894041204718</v>
      </c>
      <c r="AO1194">
        <f t="shared" si="227"/>
        <v>0.21280855136658042</v>
      </c>
      <c r="AP1194">
        <f t="shared" si="228"/>
        <v>0.15629893733687941</v>
      </c>
      <c r="AQ1194">
        <f t="shared" si="229"/>
        <v>51.802563163520588</v>
      </c>
    </row>
    <row r="1195" spans="1:43" x14ac:dyDescent="0.2">
      <c r="A1195">
        <v>25021</v>
      </c>
      <c r="B1195">
        <v>5</v>
      </c>
      <c r="C1195">
        <v>25</v>
      </c>
      <c r="D1195" t="s">
        <v>882</v>
      </c>
      <c r="E1195">
        <v>21</v>
      </c>
      <c r="F1195" t="s">
        <v>873</v>
      </c>
      <c r="G1195" t="s">
        <v>874</v>
      </c>
      <c r="H1195" t="s">
        <v>285</v>
      </c>
      <c r="I1195">
        <v>43</v>
      </c>
      <c r="J1195">
        <v>14</v>
      </c>
      <c r="K1195">
        <v>65</v>
      </c>
      <c r="L1195">
        <v>58</v>
      </c>
      <c r="M1195">
        <v>18</v>
      </c>
      <c r="N1195">
        <v>83</v>
      </c>
      <c r="O1195">
        <v>71</v>
      </c>
      <c r="P1195">
        <v>24</v>
      </c>
      <c r="Q1195">
        <v>98</v>
      </c>
      <c r="R1195">
        <v>3550</v>
      </c>
      <c r="S1195" s="1">
        <v>1.0602314150000001</v>
      </c>
      <c r="T1195">
        <f t="shared" si="219"/>
        <v>1</v>
      </c>
      <c r="U1195">
        <f t="shared" si="220"/>
        <v>3763.8215232500002</v>
      </c>
      <c r="V1195">
        <f t="shared" si="221"/>
        <v>1590.3471225000001</v>
      </c>
      <c r="W1195">
        <v>24.69</v>
      </c>
      <c r="X1195">
        <f t="shared" si="222"/>
        <v>26.177113636350004</v>
      </c>
      <c r="Y1195">
        <v>0</v>
      </c>
      <c r="Z1195">
        <v>0</v>
      </c>
      <c r="AA1195">
        <v>0</v>
      </c>
      <c r="AB1195" s="3">
        <v>0.1</v>
      </c>
      <c r="AC1195">
        <v>25</v>
      </c>
      <c r="AD1195">
        <f t="shared" si="223"/>
        <v>0.11016807219002084</v>
      </c>
      <c r="AE1195">
        <v>1630000</v>
      </c>
      <c r="AF1195">
        <v>0</v>
      </c>
      <c r="AG1195">
        <v>0</v>
      </c>
      <c r="AH1195">
        <v>37800</v>
      </c>
      <c r="AI1195">
        <v>0.14656099266606101</v>
      </c>
      <c r="AJ1195">
        <v>0.14760110014587499</v>
      </c>
      <c r="AK1195" s="2">
        <f t="shared" si="218"/>
        <v>0.34335921856039564</v>
      </c>
      <c r="AL1195" s="2">
        <f t="shared" si="224"/>
        <v>0.4000421821812396</v>
      </c>
      <c r="AM1195">
        <f t="shared" si="225"/>
        <v>0.36184015557927451</v>
      </c>
      <c r="AN1195">
        <f t="shared" si="226"/>
        <v>0.42876820319587533</v>
      </c>
      <c r="AO1195">
        <f t="shared" si="227"/>
        <v>0.21353834338895752</v>
      </c>
      <c r="AP1195">
        <f t="shared" si="228"/>
        <v>0.15685537976811356</v>
      </c>
      <c r="AQ1195">
        <f t="shared" si="229"/>
        <v>51.961473347190086</v>
      </c>
    </row>
    <row r="1196" spans="1:43" x14ac:dyDescent="0.2">
      <c r="A1196">
        <v>25023</v>
      </c>
      <c r="B1196">
        <v>5</v>
      </c>
      <c r="C1196">
        <v>25</v>
      </c>
      <c r="D1196" t="s">
        <v>635</v>
      </c>
      <c r="E1196">
        <v>23</v>
      </c>
      <c r="F1196" t="s">
        <v>873</v>
      </c>
      <c r="G1196" t="s">
        <v>874</v>
      </c>
      <c r="H1196" t="s">
        <v>285</v>
      </c>
      <c r="I1196">
        <v>43</v>
      </c>
      <c r="J1196">
        <v>14</v>
      </c>
      <c r="K1196">
        <v>65</v>
      </c>
      <c r="L1196">
        <v>58</v>
      </c>
      <c r="M1196">
        <v>18</v>
      </c>
      <c r="N1196">
        <v>83</v>
      </c>
      <c r="O1196">
        <v>71</v>
      </c>
      <c r="P1196">
        <v>24</v>
      </c>
      <c r="Q1196">
        <v>98</v>
      </c>
      <c r="R1196">
        <v>3550</v>
      </c>
      <c r="S1196" s="1">
        <v>1.0598951400000001</v>
      </c>
      <c r="T1196">
        <f t="shared" si="219"/>
        <v>1</v>
      </c>
      <c r="U1196">
        <f t="shared" si="220"/>
        <v>3762.6277470000005</v>
      </c>
      <c r="V1196">
        <f t="shared" si="221"/>
        <v>1589.8427100000001</v>
      </c>
      <c r="W1196">
        <v>24.69</v>
      </c>
      <c r="X1196">
        <f t="shared" si="222"/>
        <v>26.168811006600002</v>
      </c>
      <c r="Y1196">
        <v>0</v>
      </c>
      <c r="Z1196">
        <v>0</v>
      </c>
      <c r="AA1196">
        <v>0</v>
      </c>
      <c r="AB1196" s="3">
        <v>0.1</v>
      </c>
      <c r="AC1196">
        <v>25</v>
      </c>
      <c r="AD1196">
        <f t="shared" si="223"/>
        <v>0.11016807219002084</v>
      </c>
      <c r="AE1196">
        <v>1630000</v>
      </c>
      <c r="AF1196">
        <v>0</v>
      </c>
      <c r="AG1196">
        <v>0</v>
      </c>
      <c r="AH1196">
        <v>37800</v>
      </c>
      <c r="AI1196">
        <v>0.146671692329122</v>
      </c>
      <c r="AJ1196">
        <v>0.148094862066875</v>
      </c>
      <c r="AK1196" s="2">
        <f t="shared" si="218"/>
        <v>0.34299124855237073</v>
      </c>
      <c r="AL1196" s="2">
        <f t="shared" si="224"/>
        <v>0.39963143101432519</v>
      </c>
      <c r="AM1196">
        <f t="shared" si="225"/>
        <v>0.36145823718442355</v>
      </c>
      <c r="AN1196">
        <f t="shared" si="226"/>
        <v>0.42833577122064059</v>
      </c>
      <c r="AO1196">
        <f t="shared" si="227"/>
        <v>0.21332746400455935</v>
      </c>
      <c r="AP1196">
        <f t="shared" si="228"/>
        <v>0.15668728154260492</v>
      </c>
      <c r="AQ1196">
        <f t="shared" si="229"/>
        <v>51.922255707437358</v>
      </c>
    </row>
    <row r="1197" spans="1:43" x14ac:dyDescent="0.2">
      <c r="A1197">
        <v>25025</v>
      </c>
      <c r="B1197">
        <v>5</v>
      </c>
      <c r="C1197">
        <v>25</v>
      </c>
      <c r="D1197" t="s">
        <v>883</v>
      </c>
      <c r="E1197">
        <v>25</v>
      </c>
      <c r="F1197" t="s">
        <v>873</v>
      </c>
      <c r="G1197" t="s">
        <v>874</v>
      </c>
      <c r="H1197" t="s">
        <v>285</v>
      </c>
      <c r="I1197">
        <v>43</v>
      </c>
      <c r="J1197">
        <v>14</v>
      </c>
      <c r="K1197">
        <v>65</v>
      </c>
      <c r="L1197">
        <v>58</v>
      </c>
      <c r="M1197">
        <v>18</v>
      </c>
      <c r="N1197">
        <v>83</v>
      </c>
      <c r="O1197">
        <v>71</v>
      </c>
      <c r="P1197">
        <v>24</v>
      </c>
      <c r="Q1197">
        <v>98</v>
      </c>
      <c r="R1197">
        <v>3550</v>
      </c>
      <c r="S1197" s="1">
        <v>1.063332438</v>
      </c>
      <c r="T1197">
        <f t="shared" si="219"/>
        <v>1</v>
      </c>
      <c r="U1197">
        <f t="shared" si="220"/>
        <v>3774.8301548999998</v>
      </c>
      <c r="V1197">
        <f t="shared" si="221"/>
        <v>1594.9986570000001</v>
      </c>
      <c r="W1197">
        <v>24.69</v>
      </c>
      <c r="X1197">
        <f t="shared" si="222"/>
        <v>26.253677894220001</v>
      </c>
      <c r="Y1197">
        <v>0</v>
      </c>
      <c r="Z1197">
        <v>0</v>
      </c>
      <c r="AA1197">
        <v>0</v>
      </c>
      <c r="AB1197" s="3">
        <v>0.1</v>
      </c>
      <c r="AC1197">
        <v>25</v>
      </c>
      <c r="AD1197">
        <f t="shared" si="223"/>
        <v>0.11016807219002084</v>
      </c>
      <c r="AE1197">
        <v>1630000</v>
      </c>
      <c r="AF1197">
        <v>0</v>
      </c>
      <c r="AG1197">
        <v>0</v>
      </c>
      <c r="AH1197">
        <v>37800</v>
      </c>
      <c r="AI1197">
        <v>0.14678546362693301</v>
      </c>
      <c r="AJ1197">
        <v>0.14711289789425</v>
      </c>
      <c r="AK1197" s="2">
        <f t="shared" si="218"/>
        <v>0.34383687822765646</v>
      </c>
      <c r="AL1197" s="2">
        <f t="shared" si="224"/>
        <v>0.40043315970031862</v>
      </c>
      <c r="AM1197">
        <f t="shared" si="225"/>
        <v>0.36228955336291324</v>
      </c>
      <c r="AN1197">
        <f t="shared" si="226"/>
        <v>0.42911525158614378</v>
      </c>
      <c r="AO1197">
        <f t="shared" si="227"/>
        <v>0.21366986854222009</v>
      </c>
      <c r="AP1197">
        <f t="shared" si="228"/>
        <v>0.15707358706955793</v>
      </c>
      <c r="AQ1197">
        <f t="shared" si="229"/>
        <v>51.882011515191429</v>
      </c>
    </row>
    <row r="1198" spans="1:43" x14ac:dyDescent="0.2">
      <c r="A1198">
        <v>25027</v>
      </c>
      <c r="B1198">
        <v>5</v>
      </c>
      <c r="C1198">
        <v>25</v>
      </c>
      <c r="D1198" t="s">
        <v>870</v>
      </c>
      <c r="E1198">
        <v>27</v>
      </c>
      <c r="F1198" t="s">
        <v>873</v>
      </c>
      <c r="G1198" t="s">
        <v>874</v>
      </c>
      <c r="H1198" t="s">
        <v>285</v>
      </c>
      <c r="I1198">
        <v>43</v>
      </c>
      <c r="J1198">
        <v>14</v>
      </c>
      <c r="K1198">
        <v>65</v>
      </c>
      <c r="L1198">
        <v>58</v>
      </c>
      <c r="M1198">
        <v>18</v>
      </c>
      <c r="N1198">
        <v>83</v>
      </c>
      <c r="O1198">
        <v>71</v>
      </c>
      <c r="P1198">
        <v>24</v>
      </c>
      <c r="Q1198">
        <v>98</v>
      </c>
      <c r="R1198">
        <v>3550</v>
      </c>
      <c r="S1198" s="1">
        <v>1.0541820209999999</v>
      </c>
      <c r="T1198">
        <f t="shared" si="219"/>
        <v>1</v>
      </c>
      <c r="U1198">
        <f t="shared" si="220"/>
        <v>3742.3461745499999</v>
      </c>
      <c r="V1198">
        <f t="shared" si="221"/>
        <v>1581.2730314999999</v>
      </c>
      <c r="W1198">
        <v>24.69</v>
      </c>
      <c r="X1198">
        <f t="shared" si="222"/>
        <v>26.02775409849</v>
      </c>
      <c r="Y1198">
        <v>0</v>
      </c>
      <c r="Z1198">
        <v>0</v>
      </c>
      <c r="AA1198">
        <v>0</v>
      </c>
      <c r="AB1198" s="3">
        <v>0.1</v>
      </c>
      <c r="AC1198">
        <v>25</v>
      </c>
      <c r="AD1198">
        <f t="shared" si="223"/>
        <v>0.11016807219002084</v>
      </c>
      <c r="AE1198">
        <v>1630000</v>
      </c>
      <c r="AF1198">
        <v>0</v>
      </c>
      <c r="AG1198">
        <v>0</v>
      </c>
      <c r="AH1198">
        <v>37800</v>
      </c>
      <c r="AI1198">
        <v>0.14654663299392701</v>
      </c>
      <c r="AJ1198">
        <v>0.15026181637325001</v>
      </c>
      <c r="AK1198" s="2">
        <f t="shared" si="218"/>
        <v>0.34143355641704298</v>
      </c>
      <c r="AL1198" s="2">
        <f t="shared" si="224"/>
        <v>0.39812207423423079</v>
      </c>
      <c r="AM1198">
        <f t="shared" si="225"/>
        <v>0.35991630432840643</v>
      </c>
      <c r="AN1198">
        <f t="shared" si="226"/>
        <v>0.42685091002690034</v>
      </c>
      <c r="AO1198">
        <f t="shared" si="227"/>
        <v>0.2126642052675384</v>
      </c>
      <c r="AP1198">
        <f t="shared" si="228"/>
        <v>0.15597568745035059</v>
      </c>
      <c r="AQ1198">
        <f t="shared" si="229"/>
        <v>51.96656489863431</v>
      </c>
    </row>
    <row r="1199" spans="1:43" x14ac:dyDescent="0.2">
      <c r="A1199">
        <v>26001</v>
      </c>
      <c r="B1199">
        <v>10</v>
      </c>
      <c r="C1199">
        <v>26</v>
      </c>
      <c r="D1199" t="s">
        <v>884</v>
      </c>
      <c r="E1199">
        <v>1</v>
      </c>
      <c r="F1199" t="s">
        <v>885</v>
      </c>
      <c r="G1199" t="s">
        <v>886</v>
      </c>
      <c r="H1199" t="s">
        <v>887</v>
      </c>
      <c r="I1199">
        <v>43</v>
      </c>
      <c r="J1199">
        <v>14</v>
      </c>
      <c r="K1199">
        <v>65</v>
      </c>
      <c r="L1199">
        <v>58</v>
      </c>
      <c r="M1199">
        <v>18</v>
      </c>
      <c r="N1199">
        <v>83</v>
      </c>
      <c r="O1199">
        <v>71</v>
      </c>
      <c r="P1199">
        <v>24</v>
      </c>
      <c r="Q1199">
        <v>98</v>
      </c>
      <c r="R1199">
        <v>3550</v>
      </c>
      <c r="S1199" s="1">
        <v>1.0056704329999999</v>
      </c>
      <c r="T1199">
        <f t="shared" si="219"/>
        <v>1</v>
      </c>
      <c r="U1199">
        <f t="shared" si="220"/>
        <v>3570.1300371499997</v>
      </c>
      <c r="V1199">
        <f t="shared" si="221"/>
        <v>1508.5056494999999</v>
      </c>
      <c r="W1199">
        <v>24.69</v>
      </c>
      <c r="X1199">
        <f t="shared" si="222"/>
        <v>24.830002990769998</v>
      </c>
      <c r="Y1199">
        <v>0</v>
      </c>
      <c r="Z1199">
        <v>0</v>
      </c>
      <c r="AA1199">
        <v>0</v>
      </c>
      <c r="AB1199" s="3">
        <v>0.1</v>
      </c>
      <c r="AC1199">
        <v>25</v>
      </c>
      <c r="AD1199">
        <f t="shared" si="223"/>
        <v>0.11016807219002084</v>
      </c>
      <c r="AE1199">
        <v>1630000</v>
      </c>
      <c r="AF1199">
        <v>0</v>
      </c>
      <c r="AG1199">
        <v>0</v>
      </c>
      <c r="AH1199">
        <v>37800</v>
      </c>
      <c r="AI1199">
        <v>0.14393409553428099</v>
      </c>
      <c r="AJ1199">
        <v>0.14589699017675001</v>
      </c>
      <c r="AK1199" s="2">
        <f t="shared" si="218"/>
        <v>0.3316335349745379</v>
      </c>
      <c r="AL1199" s="2">
        <f t="shared" si="224"/>
        <v>0.38935100201865813</v>
      </c>
      <c r="AM1199">
        <f t="shared" si="225"/>
        <v>0.35045176191952704</v>
      </c>
      <c r="AN1199">
        <f t="shared" si="226"/>
        <v>0.41860129285227377</v>
      </c>
      <c r="AO1199">
        <f t="shared" si="227"/>
        <v>0.20921625100096697</v>
      </c>
      <c r="AP1199">
        <f t="shared" si="228"/>
        <v>0.15149878395684674</v>
      </c>
      <c r="AQ1199">
        <f t="shared" si="229"/>
        <v>52.909806296322962</v>
      </c>
    </row>
    <row r="1200" spans="1:43" x14ac:dyDescent="0.2">
      <c r="A1200">
        <v>26003</v>
      </c>
      <c r="B1200">
        <v>3</v>
      </c>
      <c r="C1200">
        <v>26</v>
      </c>
      <c r="D1200" t="s">
        <v>888</v>
      </c>
      <c r="E1200">
        <v>3</v>
      </c>
      <c r="F1200" t="s">
        <v>885</v>
      </c>
      <c r="G1200" t="s">
        <v>886</v>
      </c>
      <c r="H1200" t="s">
        <v>889</v>
      </c>
      <c r="I1200">
        <v>43</v>
      </c>
      <c r="J1200">
        <v>14</v>
      </c>
      <c r="K1200">
        <v>65</v>
      </c>
      <c r="L1200">
        <v>58</v>
      </c>
      <c r="M1200">
        <v>18</v>
      </c>
      <c r="N1200">
        <v>83</v>
      </c>
      <c r="O1200">
        <v>71</v>
      </c>
      <c r="P1200">
        <v>24</v>
      </c>
      <c r="Q1200">
        <v>98</v>
      </c>
      <c r="R1200">
        <v>3550</v>
      </c>
      <c r="S1200" s="1">
        <v>1.021262946</v>
      </c>
      <c r="T1200">
        <f t="shared" si="219"/>
        <v>1</v>
      </c>
      <c r="U1200">
        <f t="shared" si="220"/>
        <v>3625.4834583000002</v>
      </c>
      <c r="V1200">
        <f t="shared" si="221"/>
        <v>1531.894419</v>
      </c>
      <c r="W1200">
        <v>24.69</v>
      </c>
      <c r="X1200">
        <f t="shared" si="222"/>
        <v>25.214982136740002</v>
      </c>
      <c r="Y1200">
        <v>0</v>
      </c>
      <c r="Z1200">
        <v>0</v>
      </c>
      <c r="AA1200">
        <v>0</v>
      </c>
      <c r="AB1200" s="3">
        <v>0.1</v>
      </c>
      <c r="AC1200">
        <v>25</v>
      </c>
      <c r="AD1200">
        <f t="shared" si="223"/>
        <v>0.11016807219002084</v>
      </c>
      <c r="AE1200">
        <v>1630000</v>
      </c>
      <c r="AF1200">
        <v>0</v>
      </c>
      <c r="AG1200">
        <v>0</v>
      </c>
      <c r="AH1200">
        <v>37800</v>
      </c>
      <c r="AI1200">
        <v>0.137807968137102</v>
      </c>
      <c r="AJ1200">
        <v>0.141778672868</v>
      </c>
      <c r="AK1200" s="2">
        <f t="shared" si="218"/>
        <v>0.35174642066492123</v>
      </c>
      <c r="AL1200" s="2">
        <f t="shared" si="224"/>
        <v>0.41202966500722343</v>
      </c>
      <c r="AM1200">
        <f t="shared" si="225"/>
        <v>0.37140119470665978</v>
      </c>
      <c r="AN1200">
        <f t="shared" si="226"/>
        <v>0.44258025081270164</v>
      </c>
      <c r="AO1200">
        <f t="shared" si="227"/>
        <v>0.22097011515589601</v>
      </c>
      <c r="AP1200">
        <f t="shared" si="228"/>
        <v>0.16068687081359384</v>
      </c>
      <c r="AQ1200">
        <f t="shared" si="229"/>
        <v>55.261863425623829</v>
      </c>
    </row>
    <row r="1201" spans="1:43" x14ac:dyDescent="0.2">
      <c r="A1201">
        <v>26005</v>
      </c>
      <c r="B1201">
        <v>11</v>
      </c>
      <c r="C1201">
        <v>26</v>
      </c>
      <c r="D1201" t="s">
        <v>890</v>
      </c>
      <c r="E1201">
        <v>5</v>
      </c>
      <c r="F1201" t="s">
        <v>885</v>
      </c>
      <c r="G1201" t="s">
        <v>886</v>
      </c>
      <c r="H1201" t="s">
        <v>504</v>
      </c>
      <c r="I1201">
        <v>43</v>
      </c>
      <c r="J1201">
        <v>14</v>
      </c>
      <c r="K1201">
        <v>65</v>
      </c>
      <c r="L1201">
        <v>58</v>
      </c>
      <c r="M1201">
        <v>18</v>
      </c>
      <c r="N1201">
        <v>83</v>
      </c>
      <c r="O1201">
        <v>71</v>
      </c>
      <c r="P1201">
        <v>24</v>
      </c>
      <c r="Q1201">
        <v>98</v>
      </c>
      <c r="R1201">
        <v>3550</v>
      </c>
      <c r="S1201" s="1">
        <v>1.01019752</v>
      </c>
      <c r="T1201">
        <f t="shared" si="219"/>
        <v>1</v>
      </c>
      <c r="U1201">
        <f t="shared" si="220"/>
        <v>3586.201196</v>
      </c>
      <c r="V1201">
        <f t="shared" si="221"/>
        <v>1515.29628</v>
      </c>
      <c r="W1201">
        <v>24.69</v>
      </c>
      <c r="X1201">
        <f t="shared" si="222"/>
        <v>24.9417767688</v>
      </c>
      <c r="Y1201">
        <v>0</v>
      </c>
      <c r="Z1201">
        <v>0</v>
      </c>
      <c r="AA1201">
        <v>0</v>
      </c>
      <c r="AB1201" s="3">
        <v>0.1</v>
      </c>
      <c r="AC1201">
        <v>25</v>
      </c>
      <c r="AD1201">
        <f t="shared" si="223"/>
        <v>0.11016807219002084</v>
      </c>
      <c r="AE1201">
        <v>1630000</v>
      </c>
      <c r="AF1201">
        <v>0</v>
      </c>
      <c r="AG1201">
        <v>0</v>
      </c>
      <c r="AH1201">
        <v>37800</v>
      </c>
      <c r="AI1201">
        <v>0.141494926106247</v>
      </c>
      <c r="AJ1201">
        <v>0.142475726572625</v>
      </c>
      <c r="AK1201" s="2">
        <f t="shared" si="218"/>
        <v>0.33886902466561025</v>
      </c>
      <c r="AL1201" s="2">
        <f t="shared" si="224"/>
        <v>0.39758145799546052</v>
      </c>
      <c r="AM1201">
        <f t="shared" si="225"/>
        <v>0.35801165083195063</v>
      </c>
      <c r="AN1201">
        <f t="shared" si="226"/>
        <v>0.42733598185796151</v>
      </c>
      <c r="AO1201">
        <f t="shared" si="227"/>
        <v>0.21351657628669654</v>
      </c>
      <c r="AP1201">
        <f t="shared" si="228"/>
        <v>0.1548041429568463</v>
      </c>
      <c r="AQ1201">
        <f t="shared" si="229"/>
        <v>53.821895411548795</v>
      </c>
    </row>
    <row r="1202" spans="1:43" x14ac:dyDescent="0.2">
      <c r="A1202">
        <v>26007</v>
      </c>
      <c r="B1202">
        <v>10</v>
      </c>
      <c r="C1202">
        <v>26</v>
      </c>
      <c r="D1202" t="s">
        <v>891</v>
      </c>
      <c r="E1202">
        <v>7</v>
      </c>
      <c r="F1202" t="s">
        <v>885</v>
      </c>
      <c r="G1202" t="s">
        <v>886</v>
      </c>
      <c r="H1202" t="s">
        <v>887</v>
      </c>
      <c r="I1202">
        <v>43</v>
      </c>
      <c r="J1202">
        <v>14</v>
      </c>
      <c r="K1202">
        <v>65</v>
      </c>
      <c r="L1202">
        <v>58</v>
      </c>
      <c r="M1202">
        <v>18</v>
      </c>
      <c r="N1202">
        <v>83</v>
      </c>
      <c r="O1202">
        <v>71</v>
      </c>
      <c r="P1202">
        <v>24</v>
      </c>
      <c r="Q1202">
        <v>98</v>
      </c>
      <c r="R1202">
        <v>3550</v>
      </c>
      <c r="S1202" s="1">
        <v>1.0053516629999999</v>
      </c>
      <c r="T1202">
        <f t="shared" si="219"/>
        <v>1</v>
      </c>
      <c r="U1202">
        <f t="shared" si="220"/>
        <v>3568.9984036499995</v>
      </c>
      <c r="V1202">
        <f t="shared" si="221"/>
        <v>1508.0274944999999</v>
      </c>
      <c r="W1202">
        <v>24.69</v>
      </c>
      <c r="X1202">
        <f t="shared" si="222"/>
        <v>24.822132559469999</v>
      </c>
      <c r="Y1202">
        <v>0</v>
      </c>
      <c r="Z1202">
        <v>0</v>
      </c>
      <c r="AA1202">
        <v>0</v>
      </c>
      <c r="AB1202" s="3">
        <v>0.1</v>
      </c>
      <c r="AC1202">
        <v>25</v>
      </c>
      <c r="AD1202">
        <f t="shared" si="223"/>
        <v>0.11016807219002084</v>
      </c>
      <c r="AE1202">
        <v>1630000</v>
      </c>
      <c r="AF1202">
        <v>0</v>
      </c>
      <c r="AG1202">
        <v>0</v>
      </c>
      <c r="AH1202">
        <v>37800</v>
      </c>
      <c r="AI1202">
        <v>0.142285650908683</v>
      </c>
      <c r="AJ1202">
        <v>0.144119683582</v>
      </c>
      <c r="AK1202" s="2">
        <f t="shared" si="218"/>
        <v>0.33536932521305762</v>
      </c>
      <c r="AL1202" s="2">
        <f t="shared" si="224"/>
        <v>0.3937554756257704</v>
      </c>
      <c r="AM1202">
        <f t="shared" si="225"/>
        <v>0.35440556996147698</v>
      </c>
      <c r="AN1202">
        <f t="shared" si="226"/>
        <v>0.42334464451500109</v>
      </c>
      <c r="AO1202">
        <f t="shared" si="227"/>
        <v>0.21159154006098049</v>
      </c>
      <c r="AP1202">
        <f t="shared" si="228"/>
        <v>0.15320538964826769</v>
      </c>
      <c r="AQ1202">
        <f t="shared" si="229"/>
        <v>53.522790706722716</v>
      </c>
    </row>
    <row r="1203" spans="1:43" x14ac:dyDescent="0.2">
      <c r="A1203">
        <v>26009</v>
      </c>
      <c r="B1203">
        <v>10</v>
      </c>
      <c r="C1203">
        <v>26</v>
      </c>
      <c r="D1203" t="s">
        <v>892</v>
      </c>
      <c r="E1203">
        <v>9</v>
      </c>
      <c r="F1203" t="s">
        <v>885</v>
      </c>
      <c r="G1203" t="s">
        <v>886</v>
      </c>
      <c r="H1203" t="s">
        <v>887</v>
      </c>
      <c r="I1203">
        <v>43</v>
      </c>
      <c r="J1203">
        <v>14</v>
      </c>
      <c r="K1203">
        <v>65</v>
      </c>
      <c r="L1203">
        <v>58</v>
      </c>
      <c r="M1203">
        <v>18</v>
      </c>
      <c r="N1203">
        <v>83</v>
      </c>
      <c r="O1203">
        <v>71</v>
      </c>
      <c r="P1203">
        <v>24</v>
      </c>
      <c r="Q1203">
        <v>98</v>
      </c>
      <c r="R1203">
        <v>3550</v>
      </c>
      <c r="S1203" s="1">
        <v>1.0136122519999999</v>
      </c>
      <c r="T1203">
        <f t="shared" si="219"/>
        <v>1</v>
      </c>
      <c r="U1203">
        <f t="shared" si="220"/>
        <v>3598.3234945999998</v>
      </c>
      <c r="V1203">
        <f t="shared" si="221"/>
        <v>1520.4183779999998</v>
      </c>
      <c r="W1203">
        <v>24.69</v>
      </c>
      <c r="X1203">
        <f t="shared" si="222"/>
        <v>25.026086501879998</v>
      </c>
      <c r="Y1203">
        <v>0</v>
      </c>
      <c r="Z1203">
        <v>0</v>
      </c>
      <c r="AA1203">
        <v>0</v>
      </c>
      <c r="AB1203" s="3">
        <v>0.1</v>
      </c>
      <c r="AC1203">
        <v>25</v>
      </c>
      <c r="AD1203">
        <f t="shared" si="223"/>
        <v>0.11016807219002084</v>
      </c>
      <c r="AE1203">
        <v>1630000</v>
      </c>
      <c r="AF1203">
        <v>0</v>
      </c>
      <c r="AG1203">
        <v>0</v>
      </c>
      <c r="AH1203">
        <v>37800</v>
      </c>
      <c r="AI1203">
        <v>0.138485659514819</v>
      </c>
      <c r="AJ1203">
        <v>0.14069456443787501</v>
      </c>
      <c r="AK1203" s="2">
        <f t="shared" si="218"/>
        <v>0.34740293976229003</v>
      </c>
      <c r="AL1203" s="2">
        <f t="shared" si="224"/>
        <v>0.40739118291057175</v>
      </c>
      <c r="AM1203">
        <f t="shared" si="225"/>
        <v>0.36696153149211463</v>
      </c>
      <c r="AN1203">
        <f t="shared" si="226"/>
        <v>0.43779226682063987</v>
      </c>
      <c r="AO1203">
        <f t="shared" si="227"/>
        <v>0.21869089944346465</v>
      </c>
      <c r="AP1203">
        <f t="shared" si="228"/>
        <v>0.15870265629518293</v>
      </c>
      <c r="AQ1203">
        <f t="shared" si="229"/>
        <v>54.991434787082291</v>
      </c>
    </row>
    <row r="1204" spans="1:43" x14ac:dyDescent="0.2">
      <c r="A1204">
        <v>26011</v>
      </c>
      <c r="B1204">
        <v>10</v>
      </c>
      <c r="C1204">
        <v>26</v>
      </c>
      <c r="D1204" t="s">
        <v>893</v>
      </c>
      <c r="E1204">
        <v>11</v>
      </c>
      <c r="F1204" t="s">
        <v>885</v>
      </c>
      <c r="G1204" t="s">
        <v>886</v>
      </c>
      <c r="H1204" t="s">
        <v>887</v>
      </c>
      <c r="I1204">
        <v>43</v>
      </c>
      <c r="J1204">
        <v>14</v>
      </c>
      <c r="K1204">
        <v>65</v>
      </c>
      <c r="L1204">
        <v>58</v>
      </c>
      <c r="M1204">
        <v>18</v>
      </c>
      <c r="N1204">
        <v>83</v>
      </c>
      <c r="O1204">
        <v>71</v>
      </c>
      <c r="P1204">
        <v>24</v>
      </c>
      <c r="Q1204">
        <v>98</v>
      </c>
      <c r="R1204">
        <v>3550</v>
      </c>
      <c r="S1204" s="1">
        <v>1.004722696</v>
      </c>
      <c r="T1204">
        <f t="shared" si="219"/>
        <v>1</v>
      </c>
      <c r="U1204">
        <f t="shared" si="220"/>
        <v>3566.7655707999998</v>
      </c>
      <c r="V1204">
        <f t="shared" si="221"/>
        <v>1507.0840439999999</v>
      </c>
      <c r="W1204">
        <v>24.69</v>
      </c>
      <c r="X1204">
        <f t="shared" si="222"/>
        <v>24.806603364240001</v>
      </c>
      <c r="Y1204">
        <v>0</v>
      </c>
      <c r="Z1204">
        <v>0</v>
      </c>
      <c r="AA1204">
        <v>0</v>
      </c>
      <c r="AB1204" s="3">
        <v>0.1</v>
      </c>
      <c r="AC1204">
        <v>25</v>
      </c>
      <c r="AD1204">
        <f t="shared" si="223"/>
        <v>0.11016807219002084</v>
      </c>
      <c r="AE1204">
        <v>1630000</v>
      </c>
      <c r="AF1204">
        <v>0</v>
      </c>
      <c r="AG1204">
        <v>0</v>
      </c>
      <c r="AH1204">
        <v>37800</v>
      </c>
      <c r="AI1204">
        <v>0.14215098973535301</v>
      </c>
      <c r="AJ1204">
        <v>0.14449206887525001</v>
      </c>
      <c r="AK1204" s="2">
        <f t="shared" si="218"/>
        <v>0.33547701206352765</v>
      </c>
      <c r="AL1204" s="2">
        <f t="shared" si="224"/>
        <v>0.39391847230936539</v>
      </c>
      <c r="AM1204">
        <f t="shared" si="225"/>
        <v>0.35453129005292822</v>
      </c>
      <c r="AN1204">
        <f t="shared" si="226"/>
        <v>0.42353567133899744</v>
      </c>
      <c r="AO1204">
        <f t="shared" si="227"/>
        <v>0.21169604403514908</v>
      </c>
      <c r="AP1204">
        <f t="shared" si="228"/>
        <v>0.15325458378931139</v>
      </c>
      <c r="AQ1204">
        <f t="shared" si="229"/>
        <v>53.573493426484859</v>
      </c>
    </row>
    <row r="1205" spans="1:43" x14ac:dyDescent="0.2">
      <c r="A1205">
        <v>26013</v>
      </c>
      <c r="B1205">
        <v>3</v>
      </c>
      <c r="C1205">
        <v>26</v>
      </c>
      <c r="D1205" t="s">
        <v>894</v>
      </c>
      <c r="E1205">
        <v>13</v>
      </c>
      <c r="F1205" t="s">
        <v>885</v>
      </c>
      <c r="G1205" t="s">
        <v>886</v>
      </c>
      <c r="H1205" t="s">
        <v>889</v>
      </c>
      <c r="I1205">
        <v>43</v>
      </c>
      <c r="J1205">
        <v>14</v>
      </c>
      <c r="K1205">
        <v>65</v>
      </c>
      <c r="L1205">
        <v>58</v>
      </c>
      <c r="M1205">
        <v>18</v>
      </c>
      <c r="N1205">
        <v>83</v>
      </c>
      <c r="O1205">
        <v>71</v>
      </c>
      <c r="P1205">
        <v>24</v>
      </c>
      <c r="Q1205">
        <v>98</v>
      </c>
      <c r="R1205">
        <v>3550</v>
      </c>
      <c r="S1205" s="1">
        <v>1.027150319</v>
      </c>
      <c r="T1205">
        <f t="shared" si="219"/>
        <v>1</v>
      </c>
      <c r="U1205">
        <f t="shared" si="220"/>
        <v>3646.3836324499998</v>
      </c>
      <c r="V1205">
        <f t="shared" si="221"/>
        <v>1540.7254785</v>
      </c>
      <c r="W1205">
        <v>24.69</v>
      </c>
      <c r="X1205">
        <f t="shared" si="222"/>
        <v>25.36034137611</v>
      </c>
      <c r="Y1205">
        <v>0</v>
      </c>
      <c r="Z1205">
        <v>0</v>
      </c>
      <c r="AA1205">
        <v>0</v>
      </c>
      <c r="AB1205" s="3">
        <v>0.1</v>
      </c>
      <c r="AC1205">
        <v>25</v>
      </c>
      <c r="AD1205">
        <f t="shared" si="223"/>
        <v>0.11016807219002084</v>
      </c>
      <c r="AE1205">
        <v>1630000</v>
      </c>
      <c r="AF1205">
        <v>0</v>
      </c>
      <c r="AG1205">
        <v>0</v>
      </c>
      <c r="AH1205">
        <v>37800</v>
      </c>
      <c r="AI1205">
        <v>0.139556570161148</v>
      </c>
      <c r="AJ1205">
        <v>0.14179423197400001</v>
      </c>
      <c r="AK1205" s="2">
        <f t="shared" si="218"/>
        <v>0.34934148282803368</v>
      </c>
      <c r="AL1205" s="2">
        <f t="shared" si="224"/>
        <v>0.40886939617480272</v>
      </c>
      <c r="AM1205">
        <f t="shared" si="225"/>
        <v>0.36874998843803974</v>
      </c>
      <c r="AN1205">
        <f t="shared" si="226"/>
        <v>0.43903719229066929</v>
      </c>
      <c r="AO1205">
        <f t="shared" si="227"/>
        <v>0.21911614629851867</v>
      </c>
      <c r="AP1205">
        <f t="shared" si="228"/>
        <v>0.15958823295174962</v>
      </c>
      <c r="AQ1205">
        <f t="shared" si="229"/>
        <v>54.569448828969449</v>
      </c>
    </row>
    <row r="1206" spans="1:43" x14ac:dyDescent="0.2">
      <c r="A1206">
        <v>26015</v>
      </c>
      <c r="B1206">
        <v>10</v>
      </c>
      <c r="C1206">
        <v>26</v>
      </c>
      <c r="D1206" t="s">
        <v>895</v>
      </c>
      <c r="E1206">
        <v>15</v>
      </c>
      <c r="F1206" t="s">
        <v>885</v>
      </c>
      <c r="G1206" t="s">
        <v>886</v>
      </c>
      <c r="H1206" t="s">
        <v>887</v>
      </c>
      <c r="I1206">
        <v>43</v>
      </c>
      <c r="J1206">
        <v>14</v>
      </c>
      <c r="K1206">
        <v>65</v>
      </c>
      <c r="L1206">
        <v>58</v>
      </c>
      <c r="M1206">
        <v>18</v>
      </c>
      <c r="N1206">
        <v>83</v>
      </c>
      <c r="O1206">
        <v>71</v>
      </c>
      <c r="P1206">
        <v>24</v>
      </c>
      <c r="Q1206">
        <v>98</v>
      </c>
      <c r="R1206">
        <v>3550</v>
      </c>
      <c r="S1206" s="1">
        <v>1.003629535</v>
      </c>
      <c r="T1206">
        <f t="shared" si="219"/>
        <v>1</v>
      </c>
      <c r="U1206">
        <f t="shared" si="220"/>
        <v>3562.8848492499997</v>
      </c>
      <c r="V1206">
        <f t="shared" si="221"/>
        <v>1505.4443025</v>
      </c>
      <c r="W1206">
        <v>24.69</v>
      </c>
      <c r="X1206">
        <f t="shared" si="222"/>
        <v>24.779613219150001</v>
      </c>
      <c r="Y1206">
        <v>0</v>
      </c>
      <c r="Z1206">
        <v>0</v>
      </c>
      <c r="AA1206">
        <v>0</v>
      </c>
      <c r="AB1206" s="3">
        <v>0.1</v>
      </c>
      <c r="AC1206">
        <v>25</v>
      </c>
      <c r="AD1206">
        <f t="shared" si="223"/>
        <v>0.11016807219002084</v>
      </c>
      <c r="AE1206">
        <v>1630000</v>
      </c>
      <c r="AF1206">
        <v>0</v>
      </c>
      <c r="AG1206">
        <v>0</v>
      </c>
      <c r="AH1206">
        <v>37800</v>
      </c>
      <c r="AI1206">
        <v>0.14215128710358599</v>
      </c>
      <c r="AJ1206">
        <v>0.14297529887587501</v>
      </c>
      <c r="AK1206" s="2">
        <f t="shared" si="218"/>
        <v>0.33511130446720144</v>
      </c>
      <c r="AL1206" s="2">
        <f t="shared" si="224"/>
        <v>0.39355264245854454</v>
      </c>
      <c r="AM1206">
        <f t="shared" si="225"/>
        <v>0.3541655425966958</v>
      </c>
      <c r="AN1206">
        <f t="shared" si="226"/>
        <v>0.42316977953155049</v>
      </c>
      <c r="AO1206">
        <f t="shared" si="227"/>
        <v>0.21152885708337812</v>
      </c>
      <c r="AP1206">
        <f t="shared" si="228"/>
        <v>0.15308751909203508</v>
      </c>
      <c r="AQ1206">
        <f t="shared" si="229"/>
        <v>53.573381355356986</v>
      </c>
    </row>
    <row r="1207" spans="1:43" x14ac:dyDescent="0.2">
      <c r="A1207">
        <v>26017</v>
      </c>
      <c r="B1207">
        <v>10</v>
      </c>
      <c r="C1207">
        <v>26</v>
      </c>
      <c r="D1207" t="s">
        <v>307</v>
      </c>
      <c r="E1207">
        <v>17</v>
      </c>
      <c r="F1207" t="s">
        <v>885</v>
      </c>
      <c r="G1207" t="s">
        <v>886</v>
      </c>
      <c r="H1207" t="s">
        <v>887</v>
      </c>
      <c r="I1207">
        <v>43</v>
      </c>
      <c r="J1207">
        <v>14</v>
      </c>
      <c r="K1207">
        <v>65</v>
      </c>
      <c r="L1207">
        <v>58</v>
      </c>
      <c r="M1207">
        <v>18</v>
      </c>
      <c r="N1207">
        <v>83</v>
      </c>
      <c r="O1207">
        <v>71</v>
      </c>
      <c r="P1207">
        <v>24</v>
      </c>
      <c r="Q1207">
        <v>98</v>
      </c>
      <c r="R1207">
        <v>3550</v>
      </c>
      <c r="S1207" s="1">
        <v>1.0048919039999999</v>
      </c>
      <c r="T1207">
        <f t="shared" si="219"/>
        <v>1</v>
      </c>
      <c r="U1207">
        <f t="shared" si="220"/>
        <v>3567.3662591999996</v>
      </c>
      <c r="V1207">
        <f t="shared" si="221"/>
        <v>1507.3378559999999</v>
      </c>
      <c r="W1207">
        <v>24.69</v>
      </c>
      <c r="X1207">
        <f t="shared" si="222"/>
        <v>24.810781109760001</v>
      </c>
      <c r="Y1207">
        <v>0</v>
      </c>
      <c r="Z1207">
        <v>0</v>
      </c>
      <c r="AA1207">
        <v>0</v>
      </c>
      <c r="AB1207" s="3">
        <v>0.1</v>
      </c>
      <c r="AC1207">
        <v>25</v>
      </c>
      <c r="AD1207">
        <f t="shared" si="223"/>
        <v>0.11016807219002084</v>
      </c>
      <c r="AE1207">
        <v>1630000</v>
      </c>
      <c r="AF1207">
        <v>0</v>
      </c>
      <c r="AG1207">
        <v>0</v>
      </c>
      <c r="AH1207">
        <v>37800</v>
      </c>
      <c r="AI1207">
        <v>0.141990107489359</v>
      </c>
      <c r="AJ1207">
        <v>0.14337449639975</v>
      </c>
      <c r="AK1207" s="2">
        <f t="shared" si="218"/>
        <v>0.33591368771463315</v>
      </c>
      <c r="AL1207" s="2">
        <f t="shared" si="224"/>
        <v>0.39442136520299409</v>
      </c>
      <c r="AM1207">
        <f t="shared" si="225"/>
        <v>0.35498955520130882</v>
      </c>
      <c r="AN1207">
        <f t="shared" si="226"/>
        <v>0.42407212207397299</v>
      </c>
      <c r="AO1207">
        <f t="shared" si="227"/>
        <v>0.21196174601956105</v>
      </c>
      <c r="AP1207">
        <f t="shared" si="228"/>
        <v>0.15345406853120014</v>
      </c>
      <c r="AQ1207">
        <f t="shared" si="229"/>
        <v>53.63419500704282</v>
      </c>
    </row>
    <row r="1208" spans="1:43" x14ac:dyDescent="0.2">
      <c r="A1208">
        <v>26019</v>
      </c>
      <c r="B1208">
        <v>10</v>
      </c>
      <c r="C1208">
        <v>26</v>
      </c>
      <c r="D1208" t="s">
        <v>896</v>
      </c>
      <c r="E1208">
        <v>19</v>
      </c>
      <c r="F1208" t="s">
        <v>885</v>
      </c>
      <c r="G1208" t="s">
        <v>886</v>
      </c>
      <c r="H1208" t="s">
        <v>887</v>
      </c>
      <c r="I1208">
        <v>43</v>
      </c>
      <c r="J1208">
        <v>14</v>
      </c>
      <c r="K1208">
        <v>65</v>
      </c>
      <c r="L1208">
        <v>58</v>
      </c>
      <c r="M1208">
        <v>18</v>
      </c>
      <c r="N1208">
        <v>83</v>
      </c>
      <c r="O1208">
        <v>71</v>
      </c>
      <c r="P1208">
        <v>24</v>
      </c>
      <c r="Q1208">
        <v>98</v>
      </c>
      <c r="R1208">
        <v>3550</v>
      </c>
      <c r="S1208" s="1">
        <v>1.015962531</v>
      </c>
      <c r="T1208">
        <f t="shared" si="219"/>
        <v>1</v>
      </c>
      <c r="U1208">
        <f t="shared" si="220"/>
        <v>3606.6669850500002</v>
      </c>
      <c r="V1208">
        <f t="shared" si="221"/>
        <v>1523.9437965</v>
      </c>
      <c r="W1208">
        <v>24.69</v>
      </c>
      <c r="X1208">
        <f t="shared" si="222"/>
        <v>25.084114890390001</v>
      </c>
      <c r="Y1208">
        <v>0</v>
      </c>
      <c r="Z1208">
        <v>0</v>
      </c>
      <c r="AA1208">
        <v>0</v>
      </c>
      <c r="AB1208" s="3">
        <v>0.1</v>
      </c>
      <c r="AC1208">
        <v>25</v>
      </c>
      <c r="AD1208">
        <f t="shared" si="223"/>
        <v>0.11016807219002084</v>
      </c>
      <c r="AE1208">
        <v>1630000</v>
      </c>
      <c r="AF1208">
        <v>0</v>
      </c>
      <c r="AG1208">
        <v>0</v>
      </c>
      <c r="AH1208">
        <v>37800</v>
      </c>
      <c r="AI1208">
        <v>0.13891994355941201</v>
      </c>
      <c r="AJ1208">
        <v>0.14066172424574999</v>
      </c>
      <c r="AK1208" s="2">
        <f t="shared" si="218"/>
        <v>0.34711991797751046</v>
      </c>
      <c r="AL1208" s="2">
        <f t="shared" si="224"/>
        <v>0.40692062911134586</v>
      </c>
      <c r="AM1208">
        <f t="shared" si="225"/>
        <v>0.36661736669139838</v>
      </c>
      <c r="AN1208">
        <f t="shared" si="226"/>
        <v>0.43722667479045746</v>
      </c>
      <c r="AO1208">
        <f t="shared" si="227"/>
        <v>0.21837407575098977</v>
      </c>
      <c r="AP1208">
        <f t="shared" si="228"/>
        <v>0.15857336461715438</v>
      </c>
      <c r="AQ1208">
        <f t="shared" si="229"/>
        <v>54.819523525780255</v>
      </c>
    </row>
    <row r="1209" spans="1:43" x14ac:dyDescent="0.2">
      <c r="A1209">
        <v>26021</v>
      </c>
      <c r="B1209">
        <v>11</v>
      </c>
      <c r="C1209">
        <v>26</v>
      </c>
      <c r="D1209" t="s">
        <v>364</v>
      </c>
      <c r="E1209">
        <v>21</v>
      </c>
      <c r="F1209" t="s">
        <v>885</v>
      </c>
      <c r="G1209" t="s">
        <v>886</v>
      </c>
      <c r="H1209" t="s">
        <v>504</v>
      </c>
      <c r="I1209">
        <v>43</v>
      </c>
      <c r="J1209">
        <v>14</v>
      </c>
      <c r="K1209">
        <v>65</v>
      </c>
      <c r="L1209">
        <v>58</v>
      </c>
      <c r="M1209">
        <v>18</v>
      </c>
      <c r="N1209">
        <v>83</v>
      </c>
      <c r="O1209">
        <v>71</v>
      </c>
      <c r="P1209">
        <v>24</v>
      </c>
      <c r="Q1209">
        <v>98</v>
      </c>
      <c r="R1209">
        <v>3550</v>
      </c>
      <c r="S1209" s="1">
        <v>1.0218588989999999</v>
      </c>
      <c r="T1209">
        <f t="shared" si="219"/>
        <v>1</v>
      </c>
      <c r="U1209">
        <f t="shared" si="220"/>
        <v>3627.5990914499998</v>
      </c>
      <c r="V1209">
        <f t="shared" si="221"/>
        <v>1532.7883485</v>
      </c>
      <c r="W1209">
        <v>24.69</v>
      </c>
      <c r="X1209">
        <f t="shared" si="222"/>
        <v>25.22969621631</v>
      </c>
      <c r="Y1209">
        <v>0</v>
      </c>
      <c r="Z1209">
        <v>0</v>
      </c>
      <c r="AA1209">
        <v>0</v>
      </c>
      <c r="AB1209" s="3">
        <v>0.1</v>
      </c>
      <c r="AC1209">
        <v>25</v>
      </c>
      <c r="AD1209">
        <f t="shared" si="223"/>
        <v>0.11016807219002084</v>
      </c>
      <c r="AE1209">
        <v>1630000</v>
      </c>
      <c r="AF1209">
        <v>0</v>
      </c>
      <c r="AG1209">
        <v>0</v>
      </c>
      <c r="AH1209">
        <v>37800</v>
      </c>
      <c r="AI1209">
        <v>0.14109257655017099</v>
      </c>
      <c r="AJ1209">
        <v>0.14256680441825001</v>
      </c>
      <c r="AK1209" s="2">
        <f t="shared" si="218"/>
        <v>0.34375831222024605</v>
      </c>
      <c r="AL1209" s="2">
        <f t="shared" si="224"/>
        <v>0.40263817407159619</v>
      </c>
      <c r="AM1209">
        <f t="shared" si="225"/>
        <v>0.36295552685132698</v>
      </c>
      <c r="AN1209">
        <f t="shared" si="226"/>
        <v>0.43247754803578259</v>
      </c>
      <c r="AO1209">
        <f t="shared" si="227"/>
        <v>0.21591755793484135</v>
      </c>
      <c r="AP1209">
        <f t="shared" si="228"/>
        <v>0.15703769608349119</v>
      </c>
      <c r="AQ1209">
        <f t="shared" si="229"/>
        <v>53.975377729722396</v>
      </c>
    </row>
    <row r="1210" spans="1:43" x14ac:dyDescent="0.2">
      <c r="A1210">
        <v>26023</v>
      </c>
      <c r="B1210">
        <v>10</v>
      </c>
      <c r="C1210">
        <v>26</v>
      </c>
      <c r="D1210" t="s">
        <v>897</v>
      </c>
      <c r="E1210">
        <v>23</v>
      </c>
      <c r="F1210" t="s">
        <v>885</v>
      </c>
      <c r="G1210" t="s">
        <v>886</v>
      </c>
      <c r="H1210" t="s">
        <v>887</v>
      </c>
      <c r="I1210">
        <v>43</v>
      </c>
      <c r="J1210">
        <v>14</v>
      </c>
      <c r="K1210">
        <v>65</v>
      </c>
      <c r="L1210">
        <v>58</v>
      </c>
      <c r="M1210">
        <v>18</v>
      </c>
      <c r="N1210">
        <v>83</v>
      </c>
      <c r="O1210">
        <v>71</v>
      </c>
      <c r="P1210">
        <v>24</v>
      </c>
      <c r="Q1210">
        <v>98</v>
      </c>
      <c r="R1210">
        <v>3550</v>
      </c>
      <c r="S1210" s="1">
        <v>1.001117198</v>
      </c>
      <c r="T1210">
        <f t="shared" si="219"/>
        <v>1</v>
      </c>
      <c r="U1210">
        <f t="shared" si="220"/>
        <v>3553.9660528999998</v>
      </c>
      <c r="V1210">
        <f t="shared" si="221"/>
        <v>1501.6757969999999</v>
      </c>
      <c r="W1210">
        <v>24.69</v>
      </c>
      <c r="X1210">
        <f t="shared" si="222"/>
        <v>24.717583618620001</v>
      </c>
      <c r="Y1210">
        <v>0</v>
      </c>
      <c r="Z1210">
        <v>0</v>
      </c>
      <c r="AA1210">
        <v>0</v>
      </c>
      <c r="AB1210" s="3">
        <v>0.1</v>
      </c>
      <c r="AC1210">
        <v>25</v>
      </c>
      <c r="AD1210">
        <f t="shared" si="223"/>
        <v>0.11016807219002084</v>
      </c>
      <c r="AE1210">
        <v>1630000</v>
      </c>
      <c r="AF1210">
        <v>0</v>
      </c>
      <c r="AG1210">
        <v>0</v>
      </c>
      <c r="AH1210">
        <v>37800</v>
      </c>
      <c r="AI1210">
        <v>0.141463978584602</v>
      </c>
      <c r="AJ1210">
        <v>0.142655519200625</v>
      </c>
      <c r="AK1210" s="2">
        <f t="shared" si="218"/>
        <v>0.3358965129269883</v>
      </c>
      <c r="AL1210" s="2">
        <f t="shared" si="224"/>
        <v>0.3946217905463848</v>
      </c>
      <c r="AM1210">
        <f t="shared" si="225"/>
        <v>0.35504332685083101</v>
      </c>
      <c r="AN1210">
        <f t="shared" si="226"/>
        <v>0.42438282368976765</v>
      </c>
      <c r="AO1210">
        <f t="shared" si="227"/>
        <v>0.21217150026298726</v>
      </c>
      <c r="AP1210">
        <f t="shared" si="228"/>
        <v>0.15344622264359076</v>
      </c>
      <c r="AQ1210">
        <f t="shared" si="229"/>
        <v>53.833669817230643</v>
      </c>
    </row>
    <row r="1211" spans="1:43" x14ac:dyDescent="0.2">
      <c r="A1211">
        <v>26025</v>
      </c>
      <c r="B1211">
        <v>10</v>
      </c>
      <c r="C1211">
        <v>26</v>
      </c>
      <c r="D1211" t="s">
        <v>25</v>
      </c>
      <c r="E1211">
        <v>25</v>
      </c>
      <c r="F1211" t="s">
        <v>885</v>
      </c>
      <c r="G1211" t="s">
        <v>886</v>
      </c>
      <c r="H1211" t="s">
        <v>887</v>
      </c>
      <c r="I1211">
        <v>43</v>
      </c>
      <c r="J1211">
        <v>14</v>
      </c>
      <c r="K1211">
        <v>65</v>
      </c>
      <c r="L1211">
        <v>58</v>
      </c>
      <c r="M1211">
        <v>18</v>
      </c>
      <c r="N1211">
        <v>83</v>
      </c>
      <c r="O1211">
        <v>71</v>
      </c>
      <c r="P1211">
        <v>24</v>
      </c>
      <c r="Q1211">
        <v>98</v>
      </c>
      <c r="R1211">
        <v>3550</v>
      </c>
      <c r="S1211" s="1">
        <v>1.0012766550000001</v>
      </c>
      <c r="T1211">
        <f t="shared" si="219"/>
        <v>1</v>
      </c>
      <c r="U1211">
        <f t="shared" si="220"/>
        <v>3554.5321252500003</v>
      </c>
      <c r="V1211">
        <f t="shared" si="221"/>
        <v>1501.9149825000002</v>
      </c>
      <c r="W1211">
        <v>24.69</v>
      </c>
      <c r="X1211">
        <f t="shared" si="222"/>
        <v>24.721520611950002</v>
      </c>
      <c r="Y1211">
        <v>0</v>
      </c>
      <c r="Z1211">
        <v>0</v>
      </c>
      <c r="AA1211">
        <v>0</v>
      </c>
      <c r="AB1211" s="3">
        <v>0.1</v>
      </c>
      <c r="AC1211">
        <v>25</v>
      </c>
      <c r="AD1211">
        <f t="shared" si="223"/>
        <v>0.11016807219002084</v>
      </c>
      <c r="AE1211">
        <v>1630000</v>
      </c>
      <c r="AF1211">
        <v>0</v>
      </c>
      <c r="AG1211">
        <v>0</v>
      </c>
      <c r="AH1211">
        <v>37800</v>
      </c>
      <c r="AI1211">
        <v>0.141751189088346</v>
      </c>
      <c r="AJ1211">
        <v>0.14279147765262501</v>
      </c>
      <c r="AK1211" s="2">
        <f t="shared" si="218"/>
        <v>0.33526932592767328</v>
      </c>
      <c r="AL1211" s="2">
        <f t="shared" si="224"/>
        <v>0.39387561677400601</v>
      </c>
      <c r="AM1211">
        <f t="shared" si="225"/>
        <v>0.35437734535457011</v>
      </c>
      <c r="AN1211">
        <f t="shared" si="226"/>
        <v>0.42357634932043431</v>
      </c>
      <c r="AO1211">
        <f t="shared" si="227"/>
        <v>0.21176599823230016</v>
      </c>
      <c r="AP1211">
        <f t="shared" si="228"/>
        <v>0.1531597073859674</v>
      </c>
      <c r="AQ1211">
        <f t="shared" si="229"/>
        <v>53.724594221279503</v>
      </c>
    </row>
    <row r="1212" spans="1:43" x14ac:dyDescent="0.2">
      <c r="A1212">
        <v>26027</v>
      </c>
      <c r="B1212">
        <v>11</v>
      </c>
      <c r="C1212">
        <v>26</v>
      </c>
      <c r="D1212" t="s">
        <v>507</v>
      </c>
      <c r="E1212">
        <v>27</v>
      </c>
      <c r="F1212" t="s">
        <v>885</v>
      </c>
      <c r="G1212" t="s">
        <v>886</v>
      </c>
      <c r="H1212" t="s">
        <v>504</v>
      </c>
      <c r="I1212">
        <v>43</v>
      </c>
      <c r="J1212">
        <v>14</v>
      </c>
      <c r="K1212">
        <v>65</v>
      </c>
      <c r="L1212">
        <v>58</v>
      </c>
      <c r="M1212">
        <v>18</v>
      </c>
      <c r="N1212">
        <v>83</v>
      </c>
      <c r="O1212">
        <v>71</v>
      </c>
      <c r="P1212">
        <v>24</v>
      </c>
      <c r="Q1212">
        <v>98</v>
      </c>
      <c r="R1212">
        <v>3550</v>
      </c>
      <c r="S1212" s="1">
        <v>1.0140215850000001</v>
      </c>
      <c r="T1212">
        <f t="shared" si="219"/>
        <v>1</v>
      </c>
      <c r="U1212">
        <f t="shared" si="220"/>
        <v>3599.7766267500001</v>
      </c>
      <c r="V1212">
        <f t="shared" si="221"/>
        <v>1521.0323775000002</v>
      </c>
      <c r="W1212">
        <v>24.69</v>
      </c>
      <c r="X1212">
        <f t="shared" si="222"/>
        <v>25.036192933650003</v>
      </c>
      <c r="Y1212">
        <v>0</v>
      </c>
      <c r="Z1212">
        <v>0</v>
      </c>
      <c r="AA1212">
        <v>0</v>
      </c>
      <c r="AB1212" s="3">
        <v>0.1</v>
      </c>
      <c r="AC1212">
        <v>25</v>
      </c>
      <c r="AD1212">
        <f t="shared" si="223"/>
        <v>0.11016807219002084</v>
      </c>
      <c r="AE1212">
        <v>1630000</v>
      </c>
      <c r="AF1212">
        <v>0</v>
      </c>
      <c r="AG1212">
        <v>0</v>
      </c>
      <c r="AH1212">
        <v>37800</v>
      </c>
      <c r="AI1212">
        <v>0.141815777531593</v>
      </c>
      <c r="AJ1212">
        <v>0.14321958218212499</v>
      </c>
      <c r="AK1212" s="2">
        <f t="shared" si="218"/>
        <v>0.33938222350029473</v>
      </c>
      <c r="AL1212" s="2">
        <f t="shared" si="224"/>
        <v>0.39796182275309583</v>
      </c>
      <c r="AM1212">
        <f t="shared" si="225"/>
        <v>0.35848154038894231</v>
      </c>
      <c r="AN1212">
        <f t="shared" si="226"/>
        <v>0.42764902842605584</v>
      </c>
      <c r="AO1212">
        <f t="shared" si="227"/>
        <v>0.21361818472279298</v>
      </c>
      <c r="AP1212">
        <f t="shared" si="228"/>
        <v>0.15503858546999186</v>
      </c>
      <c r="AQ1212">
        <f t="shared" si="229"/>
        <v>53.700125943029882</v>
      </c>
    </row>
    <row r="1213" spans="1:43" x14ac:dyDescent="0.2">
      <c r="A1213">
        <v>26029</v>
      </c>
      <c r="B1213">
        <v>10</v>
      </c>
      <c r="C1213">
        <v>26</v>
      </c>
      <c r="D1213" t="s">
        <v>898</v>
      </c>
      <c r="E1213">
        <v>29</v>
      </c>
      <c r="F1213" t="s">
        <v>885</v>
      </c>
      <c r="G1213" t="s">
        <v>886</v>
      </c>
      <c r="H1213" t="s">
        <v>887</v>
      </c>
      <c r="I1213">
        <v>43</v>
      </c>
      <c r="J1213">
        <v>14</v>
      </c>
      <c r="K1213">
        <v>65</v>
      </c>
      <c r="L1213">
        <v>58</v>
      </c>
      <c r="M1213">
        <v>18</v>
      </c>
      <c r="N1213">
        <v>83</v>
      </c>
      <c r="O1213">
        <v>71</v>
      </c>
      <c r="P1213">
        <v>24</v>
      </c>
      <c r="Q1213">
        <v>98</v>
      </c>
      <c r="R1213">
        <v>3550</v>
      </c>
      <c r="S1213" s="1">
        <v>1.013672049</v>
      </c>
      <c r="T1213">
        <f t="shared" si="219"/>
        <v>1</v>
      </c>
      <c r="U1213">
        <f t="shared" si="220"/>
        <v>3598.53577395</v>
      </c>
      <c r="V1213">
        <f t="shared" si="221"/>
        <v>1520.5080734999999</v>
      </c>
      <c r="W1213">
        <v>24.69</v>
      </c>
      <c r="X1213">
        <f t="shared" si="222"/>
        <v>25.02756288981</v>
      </c>
      <c r="Y1213">
        <v>0</v>
      </c>
      <c r="Z1213">
        <v>0</v>
      </c>
      <c r="AA1213">
        <v>0</v>
      </c>
      <c r="AB1213" s="3">
        <v>0.1</v>
      </c>
      <c r="AC1213">
        <v>25</v>
      </c>
      <c r="AD1213">
        <f t="shared" si="223"/>
        <v>0.11016807219002084</v>
      </c>
      <c r="AE1213">
        <v>1630000</v>
      </c>
      <c r="AF1213">
        <v>0</v>
      </c>
      <c r="AG1213">
        <v>0</v>
      </c>
      <c r="AH1213">
        <v>37800</v>
      </c>
      <c r="AI1213">
        <v>0.13860987367597699</v>
      </c>
      <c r="AJ1213">
        <v>0.14069456443787501</v>
      </c>
      <c r="AK1213" s="2">
        <f t="shared" si="218"/>
        <v>0.34711209362625461</v>
      </c>
      <c r="AL1213" s="2">
        <f t="shared" si="224"/>
        <v>0.40704657877660738</v>
      </c>
      <c r="AM1213">
        <f t="shared" si="225"/>
        <v>0.36665315807609028</v>
      </c>
      <c r="AN1213">
        <f t="shared" si="226"/>
        <v>0.43742041899157624</v>
      </c>
      <c r="AO1213">
        <f t="shared" si="227"/>
        <v>0.21850427540130016</v>
      </c>
      <c r="AP1213">
        <f t="shared" si="228"/>
        <v>0.15856979025094739</v>
      </c>
      <c r="AQ1213">
        <f t="shared" si="229"/>
        <v>54.942154640136053</v>
      </c>
    </row>
    <row r="1214" spans="1:43" x14ac:dyDescent="0.2">
      <c r="A1214">
        <v>26031</v>
      </c>
      <c r="B1214">
        <v>10</v>
      </c>
      <c r="C1214">
        <v>26</v>
      </c>
      <c r="D1214" t="s">
        <v>899</v>
      </c>
      <c r="E1214">
        <v>31</v>
      </c>
      <c r="F1214" t="s">
        <v>885</v>
      </c>
      <c r="G1214" t="s">
        <v>886</v>
      </c>
      <c r="H1214" t="s">
        <v>887</v>
      </c>
      <c r="I1214">
        <v>43</v>
      </c>
      <c r="J1214">
        <v>14</v>
      </c>
      <c r="K1214">
        <v>65</v>
      </c>
      <c r="L1214">
        <v>58</v>
      </c>
      <c r="M1214">
        <v>18</v>
      </c>
      <c r="N1214">
        <v>83</v>
      </c>
      <c r="O1214">
        <v>71</v>
      </c>
      <c r="P1214">
        <v>24</v>
      </c>
      <c r="Q1214">
        <v>98</v>
      </c>
      <c r="R1214">
        <v>3550</v>
      </c>
      <c r="S1214" s="1">
        <v>1.01227965</v>
      </c>
      <c r="T1214">
        <f t="shared" si="219"/>
        <v>1</v>
      </c>
      <c r="U1214">
        <f t="shared" si="220"/>
        <v>3593.5927575000001</v>
      </c>
      <c r="V1214">
        <f t="shared" si="221"/>
        <v>1518.4194749999999</v>
      </c>
      <c r="W1214">
        <v>24.69</v>
      </c>
      <c r="X1214">
        <f t="shared" si="222"/>
        <v>24.993184558500001</v>
      </c>
      <c r="Y1214">
        <v>0</v>
      </c>
      <c r="Z1214">
        <v>0</v>
      </c>
      <c r="AA1214">
        <v>0</v>
      </c>
      <c r="AB1214" s="3">
        <v>0.1</v>
      </c>
      <c r="AC1214">
        <v>25</v>
      </c>
      <c r="AD1214">
        <f t="shared" si="223"/>
        <v>0.11016807219002084</v>
      </c>
      <c r="AE1214">
        <v>1630000</v>
      </c>
      <c r="AF1214">
        <v>0</v>
      </c>
      <c r="AG1214">
        <v>0</v>
      </c>
      <c r="AH1214">
        <v>37800</v>
      </c>
      <c r="AI1214">
        <v>0.14031465560895501</v>
      </c>
      <c r="AJ1214">
        <v>0.14228994381937499</v>
      </c>
      <c r="AK1214" s="2">
        <f t="shared" si="218"/>
        <v>0.34242377671666746</v>
      </c>
      <c r="AL1214" s="2">
        <f t="shared" si="224"/>
        <v>0.40163007544199403</v>
      </c>
      <c r="AM1214">
        <f t="shared" si="225"/>
        <v>0.3617274229618212</v>
      </c>
      <c r="AN1214">
        <f t="shared" si="226"/>
        <v>0.43163488240231879</v>
      </c>
      <c r="AO1214">
        <f t="shared" si="227"/>
        <v>0.21563434444292548</v>
      </c>
      <c r="AP1214">
        <f t="shared" si="228"/>
        <v>0.15642804571759886</v>
      </c>
      <c r="AQ1214">
        <f t="shared" si="229"/>
        <v>54.274623567327637</v>
      </c>
    </row>
    <row r="1215" spans="1:43" x14ac:dyDescent="0.2">
      <c r="A1215">
        <v>26033</v>
      </c>
      <c r="B1215">
        <v>11</v>
      </c>
      <c r="C1215">
        <v>26</v>
      </c>
      <c r="D1215" t="s">
        <v>900</v>
      </c>
      <c r="E1215">
        <v>33</v>
      </c>
      <c r="F1215" t="s">
        <v>885</v>
      </c>
      <c r="G1215" t="s">
        <v>886</v>
      </c>
      <c r="H1215" t="s">
        <v>504</v>
      </c>
      <c r="I1215">
        <v>43</v>
      </c>
      <c r="J1215">
        <v>14</v>
      </c>
      <c r="K1215">
        <v>65</v>
      </c>
      <c r="L1215">
        <v>58</v>
      </c>
      <c r="M1215">
        <v>18</v>
      </c>
      <c r="N1215">
        <v>83</v>
      </c>
      <c r="O1215">
        <v>71</v>
      </c>
      <c r="P1215">
        <v>24</v>
      </c>
      <c r="Q1215">
        <v>98</v>
      </c>
      <c r="R1215">
        <v>3550</v>
      </c>
      <c r="S1215" s="1">
        <v>1.0144579840000001</v>
      </c>
      <c r="T1215">
        <f t="shared" si="219"/>
        <v>1</v>
      </c>
      <c r="U1215">
        <f t="shared" si="220"/>
        <v>3601.3258432000002</v>
      </c>
      <c r="V1215">
        <f t="shared" si="221"/>
        <v>1521.6869760000002</v>
      </c>
      <c r="W1215">
        <v>24.69</v>
      </c>
      <c r="X1215">
        <f t="shared" si="222"/>
        <v>25.046967624960004</v>
      </c>
      <c r="Y1215">
        <v>0</v>
      </c>
      <c r="Z1215">
        <v>0</v>
      </c>
      <c r="AA1215">
        <v>0</v>
      </c>
      <c r="AB1215" s="3">
        <v>0.1</v>
      </c>
      <c r="AC1215">
        <v>25</v>
      </c>
      <c r="AD1215">
        <f t="shared" si="223"/>
        <v>0.11016807219002084</v>
      </c>
      <c r="AE1215">
        <v>1630000</v>
      </c>
      <c r="AF1215">
        <v>0</v>
      </c>
      <c r="AG1215">
        <v>0</v>
      </c>
      <c r="AH1215">
        <v>37800</v>
      </c>
      <c r="AI1215">
        <v>0.13995758709778799</v>
      </c>
      <c r="AJ1215">
        <v>0.14541171146012499</v>
      </c>
      <c r="AK1215" s="2">
        <f t="shared" si="218"/>
        <v>0.34403613442573716</v>
      </c>
      <c r="AL1215" s="2">
        <f t="shared" si="224"/>
        <v>0.4033934839470652</v>
      </c>
      <c r="AM1215">
        <f t="shared" si="225"/>
        <v>0.36338902933520262</v>
      </c>
      <c r="AN1215">
        <f t="shared" si="226"/>
        <v>0.43347484103926448</v>
      </c>
      <c r="AO1215">
        <f t="shared" si="227"/>
        <v>0.21652196198042439</v>
      </c>
      <c r="AP1215">
        <f t="shared" si="228"/>
        <v>0.15716461245909635</v>
      </c>
      <c r="AQ1215">
        <f t="shared" si="229"/>
        <v>54.41309236657748</v>
      </c>
    </row>
    <row r="1216" spans="1:43" x14ac:dyDescent="0.2">
      <c r="A1216">
        <v>26035</v>
      </c>
      <c r="B1216">
        <v>10</v>
      </c>
      <c r="C1216">
        <v>26</v>
      </c>
      <c r="D1216" t="s">
        <v>901</v>
      </c>
      <c r="E1216">
        <v>35</v>
      </c>
      <c r="F1216" t="s">
        <v>885</v>
      </c>
      <c r="G1216" t="s">
        <v>886</v>
      </c>
      <c r="H1216" t="s">
        <v>887</v>
      </c>
      <c r="I1216">
        <v>43</v>
      </c>
      <c r="J1216">
        <v>14</v>
      </c>
      <c r="K1216">
        <v>65</v>
      </c>
      <c r="L1216">
        <v>58</v>
      </c>
      <c r="M1216">
        <v>18</v>
      </c>
      <c r="N1216">
        <v>83</v>
      </c>
      <c r="O1216">
        <v>71</v>
      </c>
      <c r="P1216">
        <v>24</v>
      </c>
      <c r="Q1216">
        <v>98</v>
      </c>
      <c r="R1216">
        <v>3550</v>
      </c>
      <c r="S1216" s="1">
        <v>1.00863623</v>
      </c>
      <c r="T1216">
        <f t="shared" si="219"/>
        <v>1</v>
      </c>
      <c r="U1216">
        <f t="shared" si="220"/>
        <v>3580.6586164999999</v>
      </c>
      <c r="V1216">
        <f t="shared" si="221"/>
        <v>1512.9543450000001</v>
      </c>
      <c r="W1216">
        <v>24.69</v>
      </c>
      <c r="X1216">
        <f t="shared" si="222"/>
        <v>24.903228518700001</v>
      </c>
      <c r="Y1216">
        <v>0</v>
      </c>
      <c r="Z1216">
        <v>0</v>
      </c>
      <c r="AA1216">
        <v>0</v>
      </c>
      <c r="AB1216" s="3">
        <v>0.1</v>
      </c>
      <c r="AC1216">
        <v>25</v>
      </c>
      <c r="AD1216">
        <f t="shared" si="223"/>
        <v>0.11016807219002084</v>
      </c>
      <c r="AE1216">
        <v>1630000</v>
      </c>
      <c r="AF1216">
        <v>0</v>
      </c>
      <c r="AG1216">
        <v>0</v>
      </c>
      <c r="AH1216">
        <v>37800</v>
      </c>
      <c r="AI1216">
        <v>0.141219902966677</v>
      </c>
      <c r="AJ1216">
        <v>0.142660910704625</v>
      </c>
      <c r="AK1216" s="2">
        <f t="shared" si="218"/>
        <v>0.33900421379083973</v>
      </c>
      <c r="AL1216" s="2">
        <f t="shared" si="224"/>
        <v>0.39783098849472409</v>
      </c>
      <c r="AM1216">
        <f t="shared" si="225"/>
        <v>0.35818411986629556</v>
      </c>
      <c r="AN1216">
        <f t="shared" si="226"/>
        <v>0.42764345874011561</v>
      </c>
      <c r="AO1216">
        <f t="shared" si="227"/>
        <v>0.21369267555285101</v>
      </c>
      <c r="AP1216">
        <f t="shared" si="228"/>
        <v>0.15486590084896668</v>
      </c>
      <c r="AQ1216">
        <f t="shared" si="229"/>
        <v>53.926712553769782</v>
      </c>
    </row>
    <row r="1217" spans="1:43" x14ac:dyDescent="0.2">
      <c r="A1217">
        <v>26037</v>
      </c>
      <c r="B1217">
        <v>10</v>
      </c>
      <c r="C1217">
        <v>26</v>
      </c>
      <c r="D1217" t="s">
        <v>510</v>
      </c>
      <c r="E1217">
        <v>37</v>
      </c>
      <c r="F1217" t="s">
        <v>885</v>
      </c>
      <c r="G1217" t="s">
        <v>886</v>
      </c>
      <c r="H1217" t="s">
        <v>887</v>
      </c>
      <c r="I1217">
        <v>43</v>
      </c>
      <c r="J1217">
        <v>14</v>
      </c>
      <c r="K1217">
        <v>65</v>
      </c>
      <c r="L1217">
        <v>58</v>
      </c>
      <c r="M1217">
        <v>18</v>
      </c>
      <c r="N1217">
        <v>83</v>
      </c>
      <c r="O1217">
        <v>71</v>
      </c>
      <c r="P1217">
        <v>24</v>
      </c>
      <c r="Q1217">
        <v>98</v>
      </c>
      <c r="R1217">
        <v>3550</v>
      </c>
      <c r="S1217" s="1">
        <v>1.0018745659999999</v>
      </c>
      <c r="T1217">
        <f t="shared" si="219"/>
        <v>1</v>
      </c>
      <c r="U1217">
        <f t="shared" si="220"/>
        <v>3556.6547092999995</v>
      </c>
      <c r="V1217">
        <f t="shared" si="221"/>
        <v>1502.8118489999999</v>
      </c>
      <c r="W1217">
        <v>24.69</v>
      </c>
      <c r="X1217">
        <f t="shared" si="222"/>
        <v>24.736283034539998</v>
      </c>
      <c r="Y1217">
        <v>0</v>
      </c>
      <c r="Z1217">
        <v>0</v>
      </c>
      <c r="AA1217">
        <v>0</v>
      </c>
      <c r="AB1217" s="3">
        <v>0.1</v>
      </c>
      <c r="AC1217">
        <v>25</v>
      </c>
      <c r="AD1217">
        <f t="shared" si="223"/>
        <v>0.11016807219002084</v>
      </c>
      <c r="AE1217">
        <v>1630000</v>
      </c>
      <c r="AF1217">
        <v>0</v>
      </c>
      <c r="AG1217">
        <v>0</v>
      </c>
      <c r="AH1217">
        <v>37800</v>
      </c>
      <c r="AI1217">
        <v>0.14220288914811899</v>
      </c>
      <c r="AJ1217">
        <v>0.14312924214487499</v>
      </c>
      <c r="AK1217" s="2">
        <f t="shared" si="218"/>
        <v>0.33440393008392755</v>
      </c>
      <c r="AL1217" s="2">
        <f t="shared" si="224"/>
        <v>0.39282406110441603</v>
      </c>
      <c r="AM1217">
        <f t="shared" si="225"/>
        <v>0.35345125388382986</v>
      </c>
      <c r="AN1217">
        <f t="shared" si="226"/>
        <v>0.42243045082316411</v>
      </c>
      <c r="AO1217">
        <f t="shared" si="227"/>
        <v>0.21118450318205273</v>
      </c>
      <c r="AP1217">
        <f t="shared" si="228"/>
        <v>0.15276437216156422</v>
      </c>
      <c r="AQ1217">
        <f t="shared" si="229"/>
        <v>53.553940850125031</v>
      </c>
    </row>
    <row r="1218" spans="1:43" x14ac:dyDescent="0.2">
      <c r="A1218">
        <v>26039</v>
      </c>
      <c r="B1218">
        <v>10</v>
      </c>
      <c r="C1218">
        <v>26</v>
      </c>
      <c r="D1218" t="s">
        <v>121</v>
      </c>
      <c r="E1218">
        <v>39</v>
      </c>
      <c r="F1218" t="s">
        <v>885</v>
      </c>
      <c r="G1218" t="s">
        <v>886</v>
      </c>
      <c r="H1218" t="s">
        <v>887</v>
      </c>
      <c r="I1218">
        <v>43</v>
      </c>
      <c r="J1218">
        <v>14</v>
      </c>
      <c r="K1218">
        <v>65</v>
      </c>
      <c r="L1218">
        <v>58</v>
      </c>
      <c r="M1218">
        <v>18</v>
      </c>
      <c r="N1218">
        <v>83</v>
      </c>
      <c r="O1218">
        <v>71</v>
      </c>
      <c r="P1218">
        <v>24</v>
      </c>
      <c r="Q1218">
        <v>98</v>
      </c>
      <c r="R1218">
        <v>3550</v>
      </c>
      <c r="S1218" s="1">
        <v>1.0108645380000001</v>
      </c>
      <c r="T1218">
        <f t="shared" si="219"/>
        <v>1</v>
      </c>
      <c r="U1218">
        <f t="shared" si="220"/>
        <v>3588.5691099000005</v>
      </c>
      <c r="V1218">
        <f t="shared" si="221"/>
        <v>1516.2968070000002</v>
      </c>
      <c r="W1218">
        <v>24.69</v>
      </c>
      <c r="X1218">
        <f t="shared" si="222"/>
        <v>24.958245443220004</v>
      </c>
      <c r="Y1218">
        <v>0</v>
      </c>
      <c r="Z1218">
        <v>0</v>
      </c>
      <c r="AA1218">
        <v>0</v>
      </c>
      <c r="AB1218" s="3">
        <v>0.1</v>
      </c>
      <c r="AC1218">
        <v>25</v>
      </c>
      <c r="AD1218">
        <f t="shared" si="223"/>
        <v>0.11016807219002084</v>
      </c>
      <c r="AE1218">
        <v>1630000</v>
      </c>
      <c r="AF1218">
        <v>0</v>
      </c>
      <c r="AG1218">
        <v>0</v>
      </c>
      <c r="AH1218">
        <v>37800</v>
      </c>
      <c r="AI1218">
        <v>0.141020030364643</v>
      </c>
      <c r="AJ1218">
        <v>0.14235241981075</v>
      </c>
      <c r="AK1218" s="2">
        <f t="shared" ref="AK1218:AK1281" si="230">((U1218*AD1218+X1218)/(8760*AI1218))+Z1218*AA1218/1000000+Y1218/1000</f>
        <v>0.34023469557176195</v>
      </c>
      <c r="AL1218" s="2">
        <f t="shared" si="224"/>
        <v>0.39914484751290064</v>
      </c>
      <c r="AM1218">
        <f t="shared" si="225"/>
        <v>0.35944178599630738</v>
      </c>
      <c r="AN1218">
        <f t="shared" si="226"/>
        <v>0.42899957201100791</v>
      </c>
      <c r="AO1218">
        <f t="shared" si="227"/>
        <v>0.21433816872179212</v>
      </c>
      <c r="AP1218">
        <f t="shared" si="228"/>
        <v>0.15542801678065341</v>
      </c>
      <c r="AQ1218">
        <f t="shared" si="229"/>
        <v>54.003144762225496</v>
      </c>
    </row>
    <row r="1219" spans="1:43" x14ac:dyDescent="0.2">
      <c r="A1219">
        <v>26041</v>
      </c>
      <c r="B1219">
        <v>3</v>
      </c>
      <c r="C1219">
        <v>26</v>
      </c>
      <c r="D1219" t="s">
        <v>242</v>
      </c>
      <c r="E1219">
        <v>41</v>
      </c>
      <c r="F1219" t="s">
        <v>885</v>
      </c>
      <c r="G1219" t="s">
        <v>886</v>
      </c>
      <c r="H1219" t="s">
        <v>889</v>
      </c>
      <c r="I1219">
        <v>43</v>
      </c>
      <c r="J1219">
        <v>14</v>
      </c>
      <c r="K1219">
        <v>65</v>
      </c>
      <c r="L1219">
        <v>58</v>
      </c>
      <c r="M1219">
        <v>18</v>
      </c>
      <c r="N1219">
        <v>83</v>
      </c>
      <c r="O1219">
        <v>71</v>
      </c>
      <c r="P1219">
        <v>24</v>
      </c>
      <c r="Q1219">
        <v>98</v>
      </c>
      <c r="R1219">
        <v>3550</v>
      </c>
      <c r="S1219" s="1">
        <v>1.0214194940000001</v>
      </c>
      <c r="T1219">
        <f t="shared" ref="T1219:T1282" si="231">IF(S1219="NA",0,1)</f>
        <v>1</v>
      </c>
      <c r="U1219">
        <f t="shared" ref="U1219:U1282" si="232">R1219*IF(S1219="NA",0,S1219)</f>
        <v>3626.0392037000001</v>
      </c>
      <c r="V1219">
        <f t="shared" ref="V1219:V1282" si="233">1500*S1219</f>
        <v>1532.1292410000001</v>
      </c>
      <c r="W1219">
        <v>24.69</v>
      </c>
      <c r="X1219">
        <f t="shared" ref="X1219:X1282" si="234">W1219*S1219</f>
        <v>25.218847306860003</v>
      </c>
      <c r="Y1219">
        <v>0</v>
      </c>
      <c r="Z1219">
        <v>0</v>
      </c>
      <c r="AA1219">
        <v>0</v>
      </c>
      <c r="AB1219" s="3">
        <v>0.1</v>
      </c>
      <c r="AC1219">
        <v>25</v>
      </c>
      <c r="AD1219">
        <f t="shared" ref="AD1219:AD1282" si="235">(AB1219*(1+AB1219)^AC1219)/((1+AB1219)^AC1219-1)</f>
        <v>0.11016807219002084</v>
      </c>
      <c r="AE1219">
        <v>1630000</v>
      </c>
      <c r="AF1219">
        <v>0</v>
      </c>
      <c r="AG1219">
        <v>0</v>
      </c>
      <c r="AH1219">
        <v>37800</v>
      </c>
      <c r="AI1219">
        <v>0.14206881409890701</v>
      </c>
      <c r="AJ1219">
        <v>0.146254668027125</v>
      </c>
      <c r="AK1219" s="2">
        <f t="shared" si="230"/>
        <v>0.34124934644617777</v>
      </c>
      <c r="AL1219" s="2">
        <f t="shared" ref="AL1219:AL1282" si="236">((U1219*AD1219+X1219)/(8760*AI1219))+Z1219*AA1219/1000000+Y1219/1000 + (AE1219*I1219)/(1000000*8760*AI1219) + ((AF1219+AG1219)*L1219)/(1000000) + (AH1219*O1219)/(1000000*8760*AI1219)</f>
        <v>0.39972461048084129</v>
      </c>
      <c r="AM1219">
        <f t="shared" ref="AM1219:AM1282" si="237">((U1219*AD1219+X1219)/(8760*AI1219))+Z1219*AA1219/1000000+Y1219/1000 + (AE1219*J1219)/(1000000*8760*AI1219) + ((AF1219+AG1219)*M1219)/(1000000) + (AH1219*P1219)/(1000000*8760*AI1219)</f>
        <v>0.36031464583693745</v>
      </c>
      <c r="AN1219">
        <f t="shared" ref="AN1219:AN1282" si="238">((U1219*AD1219+X1219)/(8760*AI1219))+Z1219*AA1219/1000000+Y1219/1000 + (AE1219*K1219)/(1000000*8760*AI1219) + ((AF1219+AG1219)*N1219)/(1000000) + (AH1219*Q1219)/(1000000*8760*AI1219)</f>
        <v>0.42935894073096992</v>
      </c>
      <c r="AO1219">
        <f t="shared" ref="AO1219:AO1282" si="239">((V1219*AD1219+X1219)/(8760*AI1219))+Z1219*AA1219/1000000+Y1219/1000 + (AE1219*I1219)/(1000000*8760*AI1219) + ((AF1219+AG1219)*L1219)/(1000000) + (AH1219*O1219)/(1000000*8760*AI1219)</f>
        <v>0.21436679960157762</v>
      </c>
      <c r="AP1219">
        <f t="shared" ref="AP1219:AP1282" si="240">((V1219*AD1219+X1219)/(8760*AI1219))+Z1219*AA1219/1000000+Y1219/1000</f>
        <v>0.1558915355669141</v>
      </c>
      <c r="AQ1219">
        <f t="shared" ref="AQ1219:AQ1282" si="241">(AE1219)/(AC1219*8760*AI1219) + ((AF1219+AG1219)) + (AH1219)/(AC1219*8760*AI1219)</f>
        <v>53.604481479330097</v>
      </c>
    </row>
    <row r="1220" spans="1:43" x14ac:dyDescent="0.2">
      <c r="A1220">
        <v>26043</v>
      </c>
      <c r="B1220">
        <v>3</v>
      </c>
      <c r="C1220">
        <v>26</v>
      </c>
      <c r="D1220" t="s">
        <v>616</v>
      </c>
      <c r="E1220">
        <v>43</v>
      </c>
      <c r="F1220" t="s">
        <v>885</v>
      </c>
      <c r="G1220" t="s">
        <v>886</v>
      </c>
      <c r="H1220" t="s">
        <v>889</v>
      </c>
      <c r="I1220">
        <v>43</v>
      </c>
      <c r="J1220">
        <v>14</v>
      </c>
      <c r="K1220">
        <v>65</v>
      </c>
      <c r="L1220">
        <v>58</v>
      </c>
      <c r="M1220">
        <v>18</v>
      </c>
      <c r="N1220">
        <v>83</v>
      </c>
      <c r="O1220">
        <v>71</v>
      </c>
      <c r="P1220">
        <v>24</v>
      </c>
      <c r="Q1220">
        <v>98</v>
      </c>
      <c r="R1220">
        <v>3550</v>
      </c>
      <c r="S1220" s="1">
        <v>1.024748819</v>
      </c>
      <c r="T1220">
        <f t="shared" si="231"/>
        <v>1</v>
      </c>
      <c r="U1220">
        <f t="shared" si="232"/>
        <v>3637.8583074500002</v>
      </c>
      <c r="V1220">
        <f t="shared" si="233"/>
        <v>1537.1232285000001</v>
      </c>
      <c r="W1220">
        <v>24.69</v>
      </c>
      <c r="X1220">
        <f t="shared" si="234"/>
        <v>25.30104834111</v>
      </c>
      <c r="Y1220">
        <v>0</v>
      </c>
      <c r="Z1220">
        <v>0</v>
      </c>
      <c r="AA1220">
        <v>0</v>
      </c>
      <c r="AB1220" s="3">
        <v>0.1</v>
      </c>
      <c r="AC1220">
        <v>25</v>
      </c>
      <c r="AD1220">
        <f t="shared" si="235"/>
        <v>0.11016807219002084</v>
      </c>
      <c r="AE1220">
        <v>1630000</v>
      </c>
      <c r="AF1220">
        <v>0</v>
      </c>
      <c r="AG1220">
        <v>0</v>
      </c>
      <c r="AH1220">
        <v>37800</v>
      </c>
      <c r="AI1220">
        <v>0.14335907973266199</v>
      </c>
      <c r="AJ1220">
        <v>0.14529726303162499</v>
      </c>
      <c r="AK1220" s="2">
        <f t="shared" si="230"/>
        <v>0.33928031555757227</v>
      </c>
      <c r="AL1220" s="2">
        <f t="shared" si="236"/>
        <v>0.39722928838173571</v>
      </c>
      <c r="AM1220">
        <f t="shared" si="237"/>
        <v>0.35817402274331067</v>
      </c>
      <c r="AN1220">
        <f t="shared" si="238"/>
        <v>0.42659690264866756</v>
      </c>
      <c r="AO1220">
        <f t="shared" si="239"/>
        <v>0.2129410041077725</v>
      </c>
      <c r="AP1220">
        <f t="shared" si="240"/>
        <v>0.15499203128360903</v>
      </c>
      <c r="AQ1220">
        <f t="shared" si="241"/>
        <v>53.122028464166959</v>
      </c>
    </row>
    <row r="1221" spans="1:43" x14ac:dyDescent="0.2">
      <c r="A1221">
        <v>26045</v>
      </c>
      <c r="B1221">
        <v>10</v>
      </c>
      <c r="C1221">
        <v>26</v>
      </c>
      <c r="D1221" t="s">
        <v>902</v>
      </c>
      <c r="E1221">
        <v>45</v>
      </c>
      <c r="F1221" t="s">
        <v>885</v>
      </c>
      <c r="G1221" t="s">
        <v>886</v>
      </c>
      <c r="H1221" t="s">
        <v>887</v>
      </c>
      <c r="I1221">
        <v>43</v>
      </c>
      <c r="J1221">
        <v>14</v>
      </c>
      <c r="K1221">
        <v>65</v>
      </c>
      <c r="L1221">
        <v>58</v>
      </c>
      <c r="M1221">
        <v>18</v>
      </c>
      <c r="N1221">
        <v>83</v>
      </c>
      <c r="O1221">
        <v>71</v>
      </c>
      <c r="P1221">
        <v>24</v>
      </c>
      <c r="Q1221">
        <v>98</v>
      </c>
      <c r="R1221">
        <v>3550</v>
      </c>
      <c r="S1221" s="1">
        <v>1.0009395000000001</v>
      </c>
      <c r="T1221">
        <f t="shared" si="231"/>
        <v>1</v>
      </c>
      <c r="U1221">
        <f t="shared" si="232"/>
        <v>3553.3352250000003</v>
      </c>
      <c r="V1221">
        <f t="shared" si="233"/>
        <v>1501.4092500000002</v>
      </c>
      <c r="W1221">
        <v>24.69</v>
      </c>
      <c r="X1221">
        <f t="shared" si="234"/>
        <v>24.713196255000003</v>
      </c>
      <c r="Y1221">
        <v>0</v>
      </c>
      <c r="Z1221">
        <v>0</v>
      </c>
      <c r="AA1221">
        <v>0</v>
      </c>
      <c r="AB1221" s="3">
        <v>0.1</v>
      </c>
      <c r="AC1221">
        <v>25</v>
      </c>
      <c r="AD1221">
        <f t="shared" si="235"/>
        <v>0.11016807219002084</v>
      </c>
      <c r="AE1221">
        <v>1630000</v>
      </c>
      <c r="AF1221">
        <v>0</v>
      </c>
      <c r="AG1221">
        <v>0</v>
      </c>
      <c r="AH1221">
        <v>37800</v>
      </c>
      <c r="AI1221">
        <v>0.141887341247833</v>
      </c>
      <c r="AJ1221">
        <v>0.14246083745525001</v>
      </c>
      <c r="AK1221" s="2">
        <f t="shared" si="230"/>
        <v>0.33483482314035612</v>
      </c>
      <c r="AL1221" s="2">
        <f t="shared" si="236"/>
        <v>0.39338487660153476</v>
      </c>
      <c r="AM1221">
        <f t="shared" si="237"/>
        <v>0.35392450690682259</v>
      </c>
      <c r="AN1221">
        <f t="shared" si="238"/>
        <v>0.42305710893900156</v>
      </c>
      <c r="AO1221">
        <f t="shared" si="239"/>
        <v>0.21151126872568587</v>
      </c>
      <c r="AP1221">
        <f t="shared" si="240"/>
        <v>0.15296121526450729</v>
      </c>
      <c r="AQ1221">
        <f t="shared" si="241"/>
        <v>53.6730412112896</v>
      </c>
    </row>
    <row r="1222" spans="1:43" x14ac:dyDescent="0.2">
      <c r="A1222">
        <v>26047</v>
      </c>
      <c r="B1222">
        <v>10</v>
      </c>
      <c r="C1222">
        <v>26</v>
      </c>
      <c r="D1222" t="s">
        <v>618</v>
      </c>
      <c r="E1222">
        <v>47</v>
      </c>
      <c r="F1222" t="s">
        <v>885</v>
      </c>
      <c r="G1222" t="s">
        <v>886</v>
      </c>
      <c r="H1222" t="s">
        <v>887</v>
      </c>
      <c r="I1222">
        <v>43</v>
      </c>
      <c r="J1222">
        <v>14</v>
      </c>
      <c r="K1222">
        <v>65</v>
      </c>
      <c r="L1222">
        <v>58</v>
      </c>
      <c r="M1222">
        <v>18</v>
      </c>
      <c r="N1222">
        <v>83</v>
      </c>
      <c r="O1222">
        <v>71</v>
      </c>
      <c r="P1222">
        <v>24</v>
      </c>
      <c r="Q1222">
        <v>98</v>
      </c>
      <c r="R1222">
        <v>3550</v>
      </c>
      <c r="S1222" s="1">
        <v>1.013906457</v>
      </c>
      <c r="T1222">
        <f t="shared" si="231"/>
        <v>1</v>
      </c>
      <c r="U1222">
        <f t="shared" si="232"/>
        <v>3599.3679223500003</v>
      </c>
      <c r="V1222">
        <f t="shared" si="233"/>
        <v>1520.8596855000001</v>
      </c>
      <c r="W1222">
        <v>24.69</v>
      </c>
      <c r="X1222">
        <f t="shared" si="234"/>
        <v>25.033350423330003</v>
      </c>
      <c r="Y1222">
        <v>0</v>
      </c>
      <c r="Z1222">
        <v>0</v>
      </c>
      <c r="AA1222">
        <v>0</v>
      </c>
      <c r="AB1222" s="3">
        <v>0.1</v>
      </c>
      <c r="AC1222">
        <v>25</v>
      </c>
      <c r="AD1222">
        <f t="shared" si="235"/>
        <v>0.11016807219002084</v>
      </c>
      <c r="AE1222">
        <v>1630000</v>
      </c>
      <c r="AF1222">
        <v>0</v>
      </c>
      <c r="AG1222">
        <v>0</v>
      </c>
      <c r="AH1222">
        <v>37800</v>
      </c>
      <c r="AI1222">
        <v>0.13933466761327401</v>
      </c>
      <c r="AJ1222">
        <v>0.14140139950325001</v>
      </c>
      <c r="AK1222" s="2">
        <f t="shared" si="230"/>
        <v>0.34538632968052302</v>
      </c>
      <c r="AL1222" s="2">
        <f t="shared" si="236"/>
        <v>0.40500904639437613</v>
      </c>
      <c r="AM1222">
        <f t="shared" si="237"/>
        <v>0.36482574501973758</v>
      </c>
      <c r="AN1222">
        <f t="shared" si="238"/>
        <v>0.43522488734313691</v>
      </c>
      <c r="AO1222">
        <f t="shared" si="239"/>
        <v>0.21740413331858588</v>
      </c>
      <c r="AP1222">
        <f t="shared" si="240"/>
        <v>0.15778141660473283</v>
      </c>
      <c r="AQ1222">
        <f t="shared" si="241"/>
        <v>54.656355411076049</v>
      </c>
    </row>
    <row r="1223" spans="1:43" x14ac:dyDescent="0.2">
      <c r="A1223">
        <v>26049</v>
      </c>
      <c r="B1223">
        <v>10</v>
      </c>
      <c r="C1223">
        <v>26</v>
      </c>
      <c r="D1223" t="s">
        <v>903</v>
      </c>
      <c r="E1223">
        <v>49</v>
      </c>
      <c r="F1223" t="s">
        <v>885</v>
      </c>
      <c r="G1223" t="s">
        <v>886</v>
      </c>
      <c r="H1223" t="s">
        <v>887</v>
      </c>
      <c r="I1223">
        <v>43</v>
      </c>
      <c r="J1223">
        <v>14</v>
      </c>
      <c r="K1223">
        <v>65</v>
      </c>
      <c r="L1223">
        <v>58</v>
      </c>
      <c r="M1223">
        <v>18</v>
      </c>
      <c r="N1223">
        <v>83</v>
      </c>
      <c r="O1223">
        <v>71</v>
      </c>
      <c r="P1223">
        <v>24</v>
      </c>
      <c r="Q1223">
        <v>98</v>
      </c>
      <c r="R1223">
        <v>3550</v>
      </c>
      <c r="S1223" s="1">
        <v>1.004813867</v>
      </c>
      <c r="T1223">
        <f t="shared" si="231"/>
        <v>1</v>
      </c>
      <c r="U1223">
        <f t="shared" si="232"/>
        <v>3567.08922785</v>
      </c>
      <c r="V1223">
        <f t="shared" si="233"/>
        <v>1507.2208005</v>
      </c>
      <c r="W1223">
        <v>24.69</v>
      </c>
      <c r="X1223">
        <f t="shared" si="234"/>
        <v>24.808854376230002</v>
      </c>
      <c r="Y1223">
        <v>0</v>
      </c>
      <c r="Z1223">
        <v>0</v>
      </c>
      <c r="AA1223">
        <v>0</v>
      </c>
      <c r="AB1223" s="3">
        <v>0.1</v>
      </c>
      <c r="AC1223">
        <v>25</v>
      </c>
      <c r="AD1223">
        <f t="shared" si="235"/>
        <v>0.11016807219002084</v>
      </c>
      <c r="AE1223">
        <v>1630000</v>
      </c>
      <c r="AF1223">
        <v>0</v>
      </c>
      <c r="AG1223">
        <v>0</v>
      </c>
      <c r="AH1223">
        <v>37800</v>
      </c>
      <c r="AI1223">
        <v>0.14167121140160099</v>
      </c>
      <c r="AJ1223">
        <v>0.14294608452999999</v>
      </c>
      <c r="AK1223" s="2">
        <f t="shared" si="230"/>
        <v>0.33664367084729485</v>
      </c>
      <c r="AL1223" s="2">
        <f t="shared" si="236"/>
        <v>0.39528304671862469</v>
      </c>
      <c r="AM1223">
        <f t="shared" si="237"/>
        <v>0.3557624773294934</v>
      </c>
      <c r="AN1223">
        <f t="shared" si="238"/>
        <v>0.42500054622751621</v>
      </c>
      <c r="AO1223">
        <f t="shared" si="239"/>
        <v>0.21242691959500637</v>
      </c>
      <c r="AP1223">
        <f t="shared" si="240"/>
        <v>0.15378754372367651</v>
      </c>
      <c r="AQ1223">
        <f t="shared" si="241"/>
        <v>53.754923380779317</v>
      </c>
    </row>
    <row r="1224" spans="1:43" x14ac:dyDescent="0.2">
      <c r="A1224">
        <v>26051</v>
      </c>
      <c r="B1224">
        <v>10</v>
      </c>
      <c r="C1224">
        <v>26</v>
      </c>
      <c r="D1224" t="s">
        <v>904</v>
      </c>
      <c r="E1224">
        <v>51</v>
      </c>
      <c r="F1224" t="s">
        <v>885</v>
      </c>
      <c r="G1224" t="s">
        <v>886</v>
      </c>
      <c r="H1224" t="s">
        <v>887</v>
      </c>
      <c r="I1224">
        <v>43</v>
      </c>
      <c r="J1224">
        <v>14</v>
      </c>
      <c r="K1224">
        <v>65</v>
      </c>
      <c r="L1224">
        <v>58</v>
      </c>
      <c r="M1224">
        <v>18</v>
      </c>
      <c r="N1224">
        <v>83</v>
      </c>
      <c r="O1224">
        <v>71</v>
      </c>
      <c r="P1224">
        <v>24</v>
      </c>
      <c r="Q1224">
        <v>98</v>
      </c>
      <c r="R1224">
        <v>3550</v>
      </c>
      <c r="S1224" s="1">
        <v>1.0069850010000001</v>
      </c>
      <c r="T1224">
        <f t="shared" si="231"/>
        <v>1</v>
      </c>
      <c r="U1224">
        <f t="shared" si="232"/>
        <v>3574.7967535500002</v>
      </c>
      <c r="V1224">
        <f t="shared" si="233"/>
        <v>1510.4775015000002</v>
      </c>
      <c r="W1224">
        <v>24.69</v>
      </c>
      <c r="X1224">
        <f t="shared" si="234"/>
        <v>24.862459674690005</v>
      </c>
      <c r="Y1224">
        <v>0</v>
      </c>
      <c r="Z1224">
        <v>0</v>
      </c>
      <c r="AA1224">
        <v>0</v>
      </c>
      <c r="AB1224" s="3">
        <v>0.1</v>
      </c>
      <c r="AC1224">
        <v>25</v>
      </c>
      <c r="AD1224">
        <f t="shared" si="235"/>
        <v>0.11016807219002084</v>
      </c>
      <c r="AE1224">
        <v>1630000</v>
      </c>
      <c r="AF1224">
        <v>0</v>
      </c>
      <c r="AG1224">
        <v>0</v>
      </c>
      <c r="AH1224">
        <v>37800</v>
      </c>
      <c r="AI1224">
        <v>0.142070229397429</v>
      </c>
      <c r="AJ1224">
        <v>0.14315767264849999</v>
      </c>
      <c r="AK1224" s="2">
        <f t="shared" si="230"/>
        <v>0.33642352846362988</v>
      </c>
      <c r="AL1224" s="2">
        <f t="shared" si="236"/>
        <v>0.39489820996981356</v>
      </c>
      <c r="AM1224">
        <f t="shared" si="237"/>
        <v>0.35548863792656188</v>
      </c>
      <c r="AN1224">
        <f t="shared" si="238"/>
        <v>0.42453224500380876</v>
      </c>
      <c r="AO1224">
        <f t="shared" si="239"/>
        <v>0.21216165849005461</v>
      </c>
      <c r="AP1224">
        <f t="shared" si="240"/>
        <v>0.1536869769838709</v>
      </c>
      <c r="AQ1224">
        <f t="shared" si="241"/>
        <v>53.603947473411111</v>
      </c>
    </row>
    <row r="1225" spans="1:43" x14ac:dyDescent="0.2">
      <c r="A1225">
        <v>26053</v>
      </c>
      <c r="B1225">
        <v>3</v>
      </c>
      <c r="C1225">
        <v>26</v>
      </c>
      <c r="D1225" t="s">
        <v>905</v>
      </c>
      <c r="E1225">
        <v>53</v>
      </c>
      <c r="F1225" t="s">
        <v>885</v>
      </c>
      <c r="G1225" t="s">
        <v>886</v>
      </c>
      <c r="H1225" t="s">
        <v>889</v>
      </c>
      <c r="I1225">
        <v>43</v>
      </c>
      <c r="J1225">
        <v>14</v>
      </c>
      <c r="K1225">
        <v>65</v>
      </c>
      <c r="L1225">
        <v>58</v>
      </c>
      <c r="M1225">
        <v>18</v>
      </c>
      <c r="N1225">
        <v>83</v>
      </c>
      <c r="O1225">
        <v>71</v>
      </c>
      <c r="P1225">
        <v>24</v>
      </c>
      <c r="Q1225">
        <v>98</v>
      </c>
      <c r="R1225">
        <v>3550</v>
      </c>
      <c r="S1225" s="1">
        <v>1.026127996</v>
      </c>
      <c r="T1225">
        <f t="shared" si="231"/>
        <v>1</v>
      </c>
      <c r="U1225">
        <f t="shared" si="232"/>
        <v>3642.7543858000004</v>
      </c>
      <c r="V1225">
        <f t="shared" si="233"/>
        <v>1539.191994</v>
      </c>
      <c r="W1225">
        <v>24.69</v>
      </c>
      <c r="X1225">
        <f t="shared" si="234"/>
        <v>25.335100221240001</v>
      </c>
      <c r="Y1225">
        <v>0</v>
      </c>
      <c r="Z1225">
        <v>0</v>
      </c>
      <c r="AA1225">
        <v>0</v>
      </c>
      <c r="AB1225" s="3">
        <v>0.1</v>
      </c>
      <c r="AC1225">
        <v>25</v>
      </c>
      <c r="AD1225">
        <f t="shared" si="235"/>
        <v>0.11016807219002084</v>
      </c>
      <c r="AE1225">
        <v>1630000</v>
      </c>
      <c r="AF1225">
        <v>0</v>
      </c>
      <c r="AG1225">
        <v>0</v>
      </c>
      <c r="AH1225">
        <v>37800</v>
      </c>
      <c r="AI1225">
        <v>0.142262811948656</v>
      </c>
      <c r="AJ1225">
        <v>0.1443786391295</v>
      </c>
      <c r="AK1225" s="2">
        <f t="shared" si="230"/>
        <v>0.34235493251665416</v>
      </c>
      <c r="AL1225" s="2">
        <f t="shared" si="236"/>
        <v>0.40075045627815109</v>
      </c>
      <c r="AM1225">
        <f t="shared" si="237"/>
        <v>0.36139423335560705</v>
      </c>
      <c r="AN1225">
        <f t="shared" si="238"/>
        <v>0.43034437543089926</v>
      </c>
      <c r="AO1225">
        <f t="shared" si="239"/>
        <v>0.21479211966632189</v>
      </c>
      <c r="AP1225">
        <f t="shared" si="240"/>
        <v>0.15639659590482494</v>
      </c>
      <c r="AQ1225">
        <f t="shared" si="241"/>
        <v>53.531383288724577</v>
      </c>
    </row>
    <row r="1226" spans="1:43" x14ac:dyDescent="0.2">
      <c r="A1226">
        <v>26055</v>
      </c>
      <c r="B1226">
        <v>10</v>
      </c>
      <c r="C1226">
        <v>26</v>
      </c>
      <c r="D1226" t="s">
        <v>906</v>
      </c>
      <c r="E1226">
        <v>55</v>
      </c>
      <c r="F1226" t="s">
        <v>885</v>
      </c>
      <c r="G1226" t="s">
        <v>886</v>
      </c>
      <c r="H1226" t="s">
        <v>887</v>
      </c>
      <c r="I1226">
        <v>43</v>
      </c>
      <c r="J1226">
        <v>14</v>
      </c>
      <c r="K1226">
        <v>65</v>
      </c>
      <c r="L1226">
        <v>58</v>
      </c>
      <c r="M1226">
        <v>18</v>
      </c>
      <c r="N1226">
        <v>83</v>
      </c>
      <c r="O1226">
        <v>71</v>
      </c>
      <c r="P1226">
        <v>24</v>
      </c>
      <c r="Q1226">
        <v>98</v>
      </c>
      <c r="R1226">
        <v>3550</v>
      </c>
      <c r="S1226" s="1">
        <v>1.013926119</v>
      </c>
      <c r="T1226">
        <f t="shared" si="231"/>
        <v>1</v>
      </c>
      <c r="U1226">
        <f t="shared" si="232"/>
        <v>3599.4377224499999</v>
      </c>
      <c r="V1226">
        <f t="shared" si="233"/>
        <v>1520.8891784999998</v>
      </c>
      <c r="W1226">
        <v>24.69</v>
      </c>
      <c r="X1226">
        <f t="shared" si="234"/>
        <v>25.033835878110001</v>
      </c>
      <c r="Y1226">
        <v>0</v>
      </c>
      <c r="Z1226">
        <v>0</v>
      </c>
      <c r="AA1226">
        <v>0</v>
      </c>
      <c r="AB1226" s="3">
        <v>0.1</v>
      </c>
      <c r="AC1226">
        <v>25</v>
      </c>
      <c r="AD1226">
        <f t="shared" si="235"/>
        <v>0.11016807219002084</v>
      </c>
      <c r="AE1226">
        <v>1630000</v>
      </c>
      <c r="AF1226">
        <v>0</v>
      </c>
      <c r="AG1226">
        <v>0</v>
      </c>
      <c r="AH1226">
        <v>37800</v>
      </c>
      <c r="AI1226">
        <v>0.13873484642230999</v>
      </c>
      <c r="AJ1226">
        <v>0.140242219653125</v>
      </c>
      <c r="AK1226" s="2">
        <f t="shared" si="230"/>
        <v>0.34688633697264748</v>
      </c>
      <c r="AL1226" s="2">
        <f t="shared" si="236"/>
        <v>0.4067668329674099</v>
      </c>
      <c r="AM1226">
        <f t="shared" si="237"/>
        <v>0.36640979877575419</v>
      </c>
      <c r="AN1226">
        <f t="shared" si="238"/>
        <v>0.43711331234026712</v>
      </c>
      <c r="AO1226">
        <f t="shared" si="239"/>
        <v>0.21834715476205493</v>
      </c>
      <c r="AP1226">
        <f t="shared" si="240"/>
        <v>0.15846665876729249</v>
      </c>
      <c r="AQ1226">
        <f t="shared" si="241"/>
        <v>54.892662590143587</v>
      </c>
    </row>
    <row r="1227" spans="1:43" x14ac:dyDescent="0.2">
      <c r="A1227">
        <v>26057</v>
      </c>
      <c r="B1227">
        <v>10</v>
      </c>
      <c r="C1227">
        <v>26</v>
      </c>
      <c r="D1227" t="s">
        <v>907</v>
      </c>
      <c r="E1227">
        <v>57</v>
      </c>
      <c r="F1227" t="s">
        <v>885</v>
      </c>
      <c r="G1227" t="s">
        <v>886</v>
      </c>
      <c r="H1227" t="s">
        <v>887</v>
      </c>
      <c r="I1227">
        <v>43</v>
      </c>
      <c r="J1227">
        <v>14</v>
      </c>
      <c r="K1227">
        <v>65</v>
      </c>
      <c r="L1227">
        <v>58</v>
      </c>
      <c r="M1227">
        <v>18</v>
      </c>
      <c r="N1227">
        <v>83</v>
      </c>
      <c r="O1227">
        <v>71</v>
      </c>
      <c r="P1227">
        <v>24</v>
      </c>
      <c r="Q1227">
        <v>98</v>
      </c>
      <c r="R1227">
        <v>3550</v>
      </c>
      <c r="S1227" s="1">
        <v>1.004998147</v>
      </c>
      <c r="T1227">
        <f t="shared" si="231"/>
        <v>1</v>
      </c>
      <c r="U1227">
        <f t="shared" si="232"/>
        <v>3567.7434218500002</v>
      </c>
      <c r="V1227">
        <f t="shared" si="233"/>
        <v>1507.4972204999999</v>
      </c>
      <c r="W1227">
        <v>24.69</v>
      </c>
      <c r="X1227">
        <f t="shared" si="234"/>
        <v>24.81340424943</v>
      </c>
      <c r="Y1227">
        <v>0</v>
      </c>
      <c r="Z1227">
        <v>0</v>
      </c>
      <c r="AA1227">
        <v>0</v>
      </c>
      <c r="AB1227" s="3">
        <v>0.1</v>
      </c>
      <c r="AC1227">
        <v>25</v>
      </c>
      <c r="AD1227">
        <f t="shared" si="235"/>
        <v>0.11016807219002084</v>
      </c>
      <c r="AE1227">
        <v>1630000</v>
      </c>
      <c r="AF1227">
        <v>0</v>
      </c>
      <c r="AG1227">
        <v>0</v>
      </c>
      <c r="AH1227">
        <v>37800</v>
      </c>
      <c r="AI1227">
        <v>0.14209103283963601</v>
      </c>
      <c r="AJ1227">
        <v>0.14312924214487499</v>
      </c>
      <c r="AK1227" s="2">
        <f t="shared" si="230"/>
        <v>0.33571058225602041</v>
      </c>
      <c r="AL1227" s="2">
        <f t="shared" si="236"/>
        <v>0.39417670252767029</v>
      </c>
      <c r="AM1227">
        <f t="shared" si="237"/>
        <v>0.35477290041048659</v>
      </c>
      <c r="AN1227">
        <f t="shared" si="238"/>
        <v>0.42380639886468457</v>
      </c>
      <c r="AO1227">
        <f t="shared" si="239"/>
        <v>0.2118274049714525</v>
      </c>
      <c r="AP1227">
        <f t="shared" si="240"/>
        <v>0.15336128469980259</v>
      </c>
      <c r="AQ1227">
        <f t="shared" si="241"/>
        <v>53.596099359416549</v>
      </c>
    </row>
    <row r="1228" spans="1:43" x14ac:dyDescent="0.2">
      <c r="A1228">
        <v>26059</v>
      </c>
      <c r="B1228">
        <v>10</v>
      </c>
      <c r="C1228">
        <v>26</v>
      </c>
      <c r="D1228" t="s">
        <v>908</v>
      </c>
      <c r="E1228">
        <v>59</v>
      </c>
      <c r="F1228" t="s">
        <v>885</v>
      </c>
      <c r="G1228" t="s">
        <v>886</v>
      </c>
      <c r="H1228" t="s">
        <v>887</v>
      </c>
      <c r="I1228">
        <v>43</v>
      </c>
      <c r="J1228">
        <v>14</v>
      </c>
      <c r="K1228">
        <v>65</v>
      </c>
      <c r="L1228">
        <v>58</v>
      </c>
      <c r="M1228">
        <v>18</v>
      </c>
      <c r="N1228">
        <v>83</v>
      </c>
      <c r="O1228">
        <v>71</v>
      </c>
      <c r="P1228">
        <v>24</v>
      </c>
      <c r="Q1228">
        <v>98</v>
      </c>
      <c r="R1228">
        <v>3550</v>
      </c>
      <c r="S1228" s="1">
        <v>0.99861213900000001</v>
      </c>
      <c r="T1228">
        <f t="shared" si="231"/>
        <v>1</v>
      </c>
      <c r="U1228">
        <f t="shared" si="232"/>
        <v>3545.0730934500002</v>
      </c>
      <c r="V1228">
        <f t="shared" si="233"/>
        <v>1497.9182085</v>
      </c>
      <c r="W1228">
        <v>24.69</v>
      </c>
      <c r="X1228">
        <f t="shared" si="234"/>
        <v>24.655733711910003</v>
      </c>
      <c r="Y1228">
        <v>0</v>
      </c>
      <c r="Z1228">
        <v>0</v>
      </c>
      <c r="AA1228">
        <v>0</v>
      </c>
      <c r="AB1228" s="3">
        <v>0.1</v>
      </c>
      <c r="AC1228">
        <v>25</v>
      </c>
      <c r="AD1228">
        <f t="shared" si="235"/>
        <v>0.11016807219002084</v>
      </c>
      <c r="AE1228">
        <v>1630000</v>
      </c>
      <c r="AF1228">
        <v>0</v>
      </c>
      <c r="AG1228">
        <v>0</v>
      </c>
      <c r="AH1228">
        <v>37800</v>
      </c>
      <c r="AI1228">
        <v>0.14220974283663801</v>
      </c>
      <c r="AJ1228">
        <v>0.14359322864175</v>
      </c>
      <c r="AK1228" s="2">
        <f t="shared" si="230"/>
        <v>0.33329893908065844</v>
      </c>
      <c r="AL1228" s="2">
        <f t="shared" si="236"/>
        <v>0.39171625458813591</v>
      </c>
      <c r="AM1228">
        <f t="shared" si="237"/>
        <v>0.3523453449095284</v>
      </c>
      <c r="AN1228">
        <f t="shared" si="238"/>
        <v>0.42132121744983986</v>
      </c>
      <c r="AO1228">
        <f t="shared" si="239"/>
        <v>0.21067689917323595</v>
      </c>
      <c r="AP1228">
        <f t="shared" si="240"/>
        <v>0.15225958366575851</v>
      </c>
      <c r="AQ1228">
        <f t="shared" si="241"/>
        <v>53.55135985938395</v>
      </c>
    </row>
    <row r="1229" spans="1:43" x14ac:dyDescent="0.2">
      <c r="A1229">
        <v>26061</v>
      </c>
      <c r="B1229">
        <v>3</v>
      </c>
      <c r="C1229">
        <v>26</v>
      </c>
      <c r="D1229" t="s">
        <v>909</v>
      </c>
      <c r="E1229">
        <v>61</v>
      </c>
      <c r="F1229" t="s">
        <v>885</v>
      </c>
      <c r="G1229" t="s">
        <v>886</v>
      </c>
      <c r="H1229" t="s">
        <v>889</v>
      </c>
      <c r="I1229">
        <v>43</v>
      </c>
      <c r="J1229">
        <v>14</v>
      </c>
      <c r="K1229">
        <v>65</v>
      </c>
      <c r="L1229">
        <v>58</v>
      </c>
      <c r="M1229">
        <v>18</v>
      </c>
      <c r="N1229">
        <v>83</v>
      </c>
      <c r="O1229">
        <v>71</v>
      </c>
      <c r="P1229">
        <v>24</v>
      </c>
      <c r="Q1229">
        <v>98</v>
      </c>
      <c r="R1229">
        <v>3550</v>
      </c>
      <c r="S1229" s="1">
        <v>1.0273390929999999</v>
      </c>
      <c r="T1229">
        <f t="shared" si="231"/>
        <v>1</v>
      </c>
      <c r="U1229">
        <f t="shared" si="232"/>
        <v>3647.0537801499995</v>
      </c>
      <c r="V1229">
        <f t="shared" si="233"/>
        <v>1541.0086394999998</v>
      </c>
      <c r="W1229">
        <v>24.69</v>
      </c>
      <c r="X1229">
        <f t="shared" si="234"/>
        <v>25.365002206170001</v>
      </c>
      <c r="Y1229">
        <v>0</v>
      </c>
      <c r="Z1229">
        <v>0</v>
      </c>
      <c r="AA1229">
        <v>0</v>
      </c>
      <c r="AB1229" s="3">
        <v>0.1</v>
      </c>
      <c r="AC1229">
        <v>25</v>
      </c>
      <c r="AD1229">
        <f t="shared" si="235"/>
        <v>0.11016807219002084</v>
      </c>
      <c r="AE1229">
        <v>1630000</v>
      </c>
      <c r="AF1229">
        <v>0</v>
      </c>
      <c r="AG1229">
        <v>0</v>
      </c>
      <c r="AH1229">
        <v>37800</v>
      </c>
      <c r="AI1229">
        <v>0.13981543835294</v>
      </c>
      <c r="AJ1229">
        <v>0.142532216509375</v>
      </c>
      <c r="AK1229" s="2">
        <f t="shared" si="230"/>
        <v>0.34875876187567229</v>
      </c>
      <c r="AL1229" s="2">
        <f t="shared" si="236"/>
        <v>0.40817645933018537</v>
      </c>
      <c r="AM1229">
        <f t="shared" si="237"/>
        <v>0.36813133265035664</v>
      </c>
      <c r="AN1229">
        <f t="shared" si="238"/>
        <v>0.43828839979146289</v>
      </c>
      <c r="AO1229">
        <f t="shared" si="239"/>
        <v>0.21873972839000491</v>
      </c>
      <c r="AP1229">
        <f t="shared" si="240"/>
        <v>0.15932203093549183</v>
      </c>
      <c r="AQ1229">
        <f t="shared" si="241"/>
        <v>54.468413530494175</v>
      </c>
    </row>
    <row r="1230" spans="1:43" x14ac:dyDescent="0.2">
      <c r="A1230">
        <v>26063</v>
      </c>
      <c r="B1230">
        <v>10</v>
      </c>
      <c r="C1230">
        <v>26</v>
      </c>
      <c r="D1230" t="s">
        <v>910</v>
      </c>
      <c r="E1230">
        <v>63</v>
      </c>
      <c r="F1230" t="s">
        <v>885</v>
      </c>
      <c r="G1230" t="s">
        <v>886</v>
      </c>
      <c r="H1230" t="s">
        <v>887</v>
      </c>
      <c r="I1230">
        <v>43</v>
      </c>
      <c r="J1230">
        <v>14</v>
      </c>
      <c r="K1230">
        <v>65</v>
      </c>
      <c r="L1230">
        <v>58</v>
      </c>
      <c r="M1230">
        <v>18</v>
      </c>
      <c r="N1230">
        <v>83</v>
      </c>
      <c r="O1230">
        <v>71</v>
      </c>
      <c r="P1230">
        <v>24</v>
      </c>
      <c r="Q1230">
        <v>98</v>
      </c>
      <c r="R1230">
        <v>3550</v>
      </c>
      <c r="S1230" s="1">
        <v>1.004469193</v>
      </c>
      <c r="T1230">
        <f t="shared" si="231"/>
        <v>1</v>
      </c>
      <c r="U1230">
        <f t="shared" si="232"/>
        <v>3565.8656351500003</v>
      </c>
      <c r="V1230">
        <f t="shared" si="233"/>
        <v>1506.7037895000001</v>
      </c>
      <c r="W1230">
        <v>24.69</v>
      </c>
      <c r="X1230">
        <f t="shared" si="234"/>
        <v>24.800344375170003</v>
      </c>
      <c r="Y1230">
        <v>0</v>
      </c>
      <c r="Z1230">
        <v>0</v>
      </c>
      <c r="AA1230">
        <v>0</v>
      </c>
      <c r="AB1230" s="3">
        <v>0.1</v>
      </c>
      <c r="AC1230">
        <v>25</v>
      </c>
      <c r="AD1230">
        <f t="shared" si="235"/>
        <v>0.11016807219002084</v>
      </c>
      <c r="AE1230">
        <v>1630000</v>
      </c>
      <c r="AF1230">
        <v>0</v>
      </c>
      <c r="AG1230">
        <v>0</v>
      </c>
      <c r="AH1230">
        <v>37800</v>
      </c>
      <c r="AI1230">
        <v>0.14042035360775901</v>
      </c>
      <c r="AJ1230">
        <v>0.14421554284187499</v>
      </c>
      <c r="AK1230" s="2">
        <f t="shared" si="230"/>
        <v>0.33952597147508301</v>
      </c>
      <c r="AL1230" s="2">
        <f t="shared" si="236"/>
        <v>0.39868770410204091</v>
      </c>
      <c r="AM1230">
        <f t="shared" si="237"/>
        <v>0.35881508737100098</v>
      </c>
      <c r="AN1230">
        <f t="shared" si="238"/>
        <v>0.42866992567521389</v>
      </c>
      <c r="AO1230">
        <f t="shared" si="239"/>
        <v>0.21426598589311618</v>
      </c>
      <c r="AP1230">
        <f t="shared" si="240"/>
        <v>0.15510425326615834</v>
      </c>
      <c r="AQ1230">
        <f t="shared" si="241"/>
        <v>54.233769667237546</v>
      </c>
    </row>
    <row r="1231" spans="1:43" x14ac:dyDescent="0.2">
      <c r="A1231">
        <v>26065</v>
      </c>
      <c r="B1231">
        <v>10</v>
      </c>
      <c r="C1231">
        <v>26</v>
      </c>
      <c r="D1231" t="s">
        <v>911</v>
      </c>
      <c r="E1231">
        <v>65</v>
      </c>
      <c r="F1231" t="s">
        <v>885</v>
      </c>
      <c r="G1231" t="s">
        <v>886</v>
      </c>
      <c r="H1231" t="s">
        <v>887</v>
      </c>
      <c r="I1231">
        <v>43</v>
      </c>
      <c r="J1231">
        <v>14</v>
      </c>
      <c r="K1231">
        <v>65</v>
      </c>
      <c r="L1231">
        <v>58</v>
      </c>
      <c r="M1231">
        <v>18</v>
      </c>
      <c r="N1231">
        <v>83</v>
      </c>
      <c r="O1231">
        <v>71</v>
      </c>
      <c r="P1231">
        <v>24</v>
      </c>
      <c r="Q1231">
        <v>98</v>
      </c>
      <c r="R1231">
        <v>3550</v>
      </c>
      <c r="S1231" s="1">
        <v>1.001088685</v>
      </c>
      <c r="T1231">
        <f t="shared" si="231"/>
        <v>1</v>
      </c>
      <c r="U1231">
        <f t="shared" si="232"/>
        <v>3553.8648317500001</v>
      </c>
      <c r="V1231">
        <f t="shared" si="233"/>
        <v>1501.6330275</v>
      </c>
      <c r="W1231">
        <v>24.69</v>
      </c>
      <c r="X1231">
        <f t="shared" si="234"/>
        <v>24.716879632650002</v>
      </c>
      <c r="Y1231">
        <v>0</v>
      </c>
      <c r="Z1231">
        <v>0</v>
      </c>
      <c r="AA1231">
        <v>0</v>
      </c>
      <c r="AB1231" s="3">
        <v>0.1</v>
      </c>
      <c r="AC1231">
        <v>25</v>
      </c>
      <c r="AD1231">
        <f t="shared" si="235"/>
        <v>0.11016807219002084</v>
      </c>
      <c r="AE1231">
        <v>1630000</v>
      </c>
      <c r="AF1231">
        <v>0</v>
      </c>
      <c r="AG1231">
        <v>0</v>
      </c>
      <c r="AH1231">
        <v>37800</v>
      </c>
      <c r="AI1231">
        <v>0.14177939907440501</v>
      </c>
      <c r="AJ1231">
        <v>0.142764186076375</v>
      </c>
      <c r="AK1231" s="2">
        <f t="shared" si="230"/>
        <v>0.33513968936216959</v>
      </c>
      <c r="AL1231" s="2">
        <f t="shared" si="236"/>
        <v>0.39373431925734481</v>
      </c>
      <c r="AM1231">
        <f t="shared" si="237"/>
        <v>0.35424390684770424</v>
      </c>
      <c r="AN1231">
        <f t="shared" si="238"/>
        <v>0.42342914221989453</v>
      </c>
      <c r="AO1231">
        <f t="shared" si="239"/>
        <v>0.21169511594204718</v>
      </c>
      <c r="AP1231">
        <f t="shared" si="240"/>
        <v>0.15310048604687193</v>
      </c>
      <c r="AQ1231">
        <f t="shared" si="241"/>
        <v>53.713904586086358</v>
      </c>
    </row>
    <row r="1232" spans="1:43" x14ac:dyDescent="0.2">
      <c r="A1232">
        <v>26067</v>
      </c>
      <c r="B1232">
        <v>10</v>
      </c>
      <c r="C1232">
        <v>26</v>
      </c>
      <c r="D1232" t="s">
        <v>912</v>
      </c>
      <c r="E1232">
        <v>67</v>
      </c>
      <c r="F1232" t="s">
        <v>885</v>
      </c>
      <c r="G1232" t="s">
        <v>886</v>
      </c>
      <c r="H1232" t="s">
        <v>887</v>
      </c>
      <c r="I1232">
        <v>43</v>
      </c>
      <c r="J1232">
        <v>14</v>
      </c>
      <c r="K1232">
        <v>65</v>
      </c>
      <c r="L1232">
        <v>58</v>
      </c>
      <c r="M1232">
        <v>18</v>
      </c>
      <c r="N1232">
        <v>83</v>
      </c>
      <c r="O1232">
        <v>71</v>
      </c>
      <c r="P1232">
        <v>24</v>
      </c>
      <c r="Q1232">
        <v>98</v>
      </c>
      <c r="R1232">
        <v>3550</v>
      </c>
      <c r="S1232" s="1">
        <v>1.0032725179999999</v>
      </c>
      <c r="T1232">
        <f t="shared" si="231"/>
        <v>1</v>
      </c>
      <c r="U1232">
        <f t="shared" si="232"/>
        <v>3561.6174388999998</v>
      </c>
      <c r="V1232">
        <f t="shared" si="233"/>
        <v>1504.9087769999999</v>
      </c>
      <c r="W1232">
        <v>24.69</v>
      </c>
      <c r="X1232">
        <f t="shared" si="234"/>
        <v>24.770798469420001</v>
      </c>
      <c r="Y1232">
        <v>0</v>
      </c>
      <c r="Z1232">
        <v>0</v>
      </c>
      <c r="AA1232">
        <v>0</v>
      </c>
      <c r="AB1232" s="3">
        <v>0.1</v>
      </c>
      <c r="AC1232">
        <v>25</v>
      </c>
      <c r="AD1232">
        <f t="shared" si="235"/>
        <v>0.11016807219002084</v>
      </c>
      <c r="AE1232">
        <v>1630000</v>
      </c>
      <c r="AF1232">
        <v>0</v>
      </c>
      <c r="AG1232">
        <v>0</v>
      </c>
      <c r="AH1232">
        <v>37800</v>
      </c>
      <c r="AI1232">
        <v>0.14224749197546999</v>
      </c>
      <c r="AJ1232">
        <v>0.14325045609912501</v>
      </c>
      <c r="AK1232" s="2">
        <f t="shared" si="230"/>
        <v>0.33476553473522164</v>
      </c>
      <c r="AL1232" s="2">
        <f t="shared" si="236"/>
        <v>0.3931673476610883</v>
      </c>
      <c r="AM1232">
        <f t="shared" si="237"/>
        <v>0.35380688609593969</v>
      </c>
      <c r="AN1232">
        <f t="shared" si="238"/>
        <v>0.42276445406193197</v>
      </c>
      <c r="AO1232">
        <f t="shared" si="239"/>
        <v>0.2113313754532013</v>
      </c>
      <c r="AP1232">
        <f t="shared" si="240"/>
        <v>0.15292956252733467</v>
      </c>
      <c r="AQ1232">
        <f t="shared" si="241"/>
        <v>53.537148587959067</v>
      </c>
    </row>
    <row r="1233" spans="1:43" x14ac:dyDescent="0.2">
      <c r="A1233">
        <v>26069</v>
      </c>
      <c r="B1233">
        <v>10</v>
      </c>
      <c r="C1233">
        <v>26</v>
      </c>
      <c r="D1233" t="s">
        <v>913</v>
      </c>
      <c r="E1233">
        <v>69</v>
      </c>
      <c r="F1233" t="s">
        <v>885</v>
      </c>
      <c r="G1233" t="s">
        <v>886</v>
      </c>
      <c r="H1233" t="s">
        <v>887</v>
      </c>
      <c r="I1233">
        <v>43</v>
      </c>
      <c r="J1233">
        <v>14</v>
      </c>
      <c r="K1233">
        <v>65</v>
      </c>
      <c r="L1233">
        <v>58</v>
      </c>
      <c r="M1233">
        <v>18</v>
      </c>
      <c r="N1233">
        <v>83</v>
      </c>
      <c r="O1233">
        <v>71</v>
      </c>
      <c r="P1233">
        <v>24</v>
      </c>
      <c r="Q1233">
        <v>98</v>
      </c>
      <c r="R1233">
        <v>3550</v>
      </c>
      <c r="S1233" s="1">
        <v>1.005821013</v>
      </c>
      <c r="T1233">
        <f t="shared" si="231"/>
        <v>1</v>
      </c>
      <c r="U1233">
        <f t="shared" si="232"/>
        <v>3570.6645961500003</v>
      </c>
      <c r="V1233">
        <f t="shared" si="233"/>
        <v>1508.7315195000001</v>
      </c>
      <c r="W1233">
        <v>24.69</v>
      </c>
      <c r="X1233">
        <f t="shared" si="234"/>
        <v>24.833720810970004</v>
      </c>
      <c r="Y1233">
        <v>0</v>
      </c>
      <c r="Z1233">
        <v>0</v>
      </c>
      <c r="AA1233">
        <v>0</v>
      </c>
      <c r="AB1233" s="3">
        <v>0.1</v>
      </c>
      <c r="AC1233">
        <v>25</v>
      </c>
      <c r="AD1233">
        <f t="shared" si="235"/>
        <v>0.11016807219002084</v>
      </c>
      <c r="AE1233">
        <v>1630000</v>
      </c>
      <c r="AF1233">
        <v>0</v>
      </c>
      <c r="AG1233">
        <v>0</v>
      </c>
      <c r="AH1233">
        <v>37800</v>
      </c>
      <c r="AI1233">
        <v>0.14400852040640799</v>
      </c>
      <c r="AJ1233">
        <v>0.145270154433875</v>
      </c>
      <c r="AK1233" s="2">
        <f t="shared" si="230"/>
        <v>0.33151177398702647</v>
      </c>
      <c r="AL1233" s="2">
        <f t="shared" si="236"/>
        <v>0.389199412135661</v>
      </c>
      <c r="AM1233">
        <f t="shared" si="237"/>
        <v>0.35032027550653322</v>
      </c>
      <c r="AN1233">
        <f t="shared" si="238"/>
        <v>0.41843458616126539</v>
      </c>
      <c r="AO1233">
        <f t="shared" si="239"/>
        <v>0.20913079853429209</v>
      </c>
      <c r="AP1233">
        <f t="shared" si="240"/>
        <v>0.15144316038565758</v>
      </c>
      <c r="AQ1233">
        <f t="shared" si="241"/>
        <v>52.882462042269417</v>
      </c>
    </row>
    <row r="1234" spans="1:43" x14ac:dyDescent="0.2">
      <c r="A1234">
        <v>26071</v>
      </c>
      <c r="B1234">
        <v>3</v>
      </c>
      <c r="C1234">
        <v>26</v>
      </c>
      <c r="D1234" t="s">
        <v>914</v>
      </c>
      <c r="E1234">
        <v>71</v>
      </c>
      <c r="F1234" t="s">
        <v>885</v>
      </c>
      <c r="G1234" t="s">
        <v>886</v>
      </c>
      <c r="H1234" t="s">
        <v>889</v>
      </c>
      <c r="I1234">
        <v>43</v>
      </c>
      <c r="J1234">
        <v>14</v>
      </c>
      <c r="K1234">
        <v>65</v>
      </c>
      <c r="L1234">
        <v>58</v>
      </c>
      <c r="M1234">
        <v>18</v>
      </c>
      <c r="N1234">
        <v>83</v>
      </c>
      <c r="O1234">
        <v>71</v>
      </c>
      <c r="P1234">
        <v>24</v>
      </c>
      <c r="Q1234">
        <v>98</v>
      </c>
      <c r="R1234">
        <v>3550</v>
      </c>
      <c r="S1234" s="1">
        <v>1.027331561</v>
      </c>
      <c r="T1234">
        <f t="shared" si="231"/>
        <v>1</v>
      </c>
      <c r="U1234">
        <f t="shared" si="232"/>
        <v>3647.0270415499999</v>
      </c>
      <c r="V1234">
        <f t="shared" si="233"/>
        <v>1540.9973414999999</v>
      </c>
      <c r="W1234">
        <v>24.69</v>
      </c>
      <c r="X1234">
        <f t="shared" si="234"/>
        <v>25.364816241090001</v>
      </c>
      <c r="Y1234">
        <v>0</v>
      </c>
      <c r="Z1234">
        <v>0</v>
      </c>
      <c r="AA1234">
        <v>0</v>
      </c>
      <c r="AB1234" s="3">
        <v>0.1</v>
      </c>
      <c r="AC1234">
        <v>25</v>
      </c>
      <c r="AD1234">
        <f t="shared" si="235"/>
        <v>0.11016807219002084</v>
      </c>
      <c r="AE1234">
        <v>1630000</v>
      </c>
      <c r="AF1234">
        <v>0</v>
      </c>
      <c r="AG1234">
        <v>0</v>
      </c>
      <c r="AH1234">
        <v>37800</v>
      </c>
      <c r="AI1234">
        <v>0.14224633774450501</v>
      </c>
      <c r="AJ1234">
        <v>0.1443493884165</v>
      </c>
      <c r="AK1234" s="2">
        <f t="shared" si="230"/>
        <v>0.34279618332302397</v>
      </c>
      <c r="AL1234" s="2">
        <f t="shared" si="236"/>
        <v>0.40119847013933979</v>
      </c>
      <c r="AM1234">
        <f t="shared" si="237"/>
        <v>0.36183768919118103</v>
      </c>
      <c r="AN1234">
        <f t="shared" si="238"/>
        <v>0.43079581670029743</v>
      </c>
      <c r="AO1234">
        <f t="shared" si="239"/>
        <v>0.21500045751239383</v>
      </c>
      <c r="AP1234">
        <f t="shared" si="240"/>
        <v>0.15659817069607798</v>
      </c>
      <c r="AQ1234">
        <f t="shared" si="241"/>
        <v>53.537583005010887</v>
      </c>
    </row>
    <row r="1235" spans="1:43" x14ac:dyDescent="0.2">
      <c r="A1235">
        <v>26073</v>
      </c>
      <c r="B1235">
        <v>10</v>
      </c>
      <c r="C1235">
        <v>26</v>
      </c>
      <c r="D1235" t="s">
        <v>915</v>
      </c>
      <c r="E1235">
        <v>73</v>
      </c>
      <c r="F1235" t="s">
        <v>885</v>
      </c>
      <c r="G1235" t="s">
        <v>886</v>
      </c>
      <c r="H1235" t="s">
        <v>887</v>
      </c>
      <c r="I1235">
        <v>43</v>
      </c>
      <c r="J1235">
        <v>14</v>
      </c>
      <c r="K1235">
        <v>65</v>
      </c>
      <c r="L1235">
        <v>58</v>
      </c>
      <c r="M1235">
        <v>18</v>
      </c>
      <c r="N1235">
        <v>83</v>
      </c>
      <c r="O1235">
        <v>71</v>
      </c>
      <c r="P1235">
        <v>24</v>
      </c>
      <c r="Q1235">
        <v>98</v>
      </c>
      <c r="R1235">
        <v>3550</v>
      </c>
      <c r="S1235" s="1">
        <v>1.0070094270000001</v>
      </c>
      <c r="T1235">
        <f t="shared" si="231"/>
        <v>1</v>
      </c>
      <c r="U1235">
        <f t="shared" si="232"/>
        <v>3574.8834658500004</v>
      </c>
      <c r="V1235">
        <f t="shared" si="233"/>
        <v>1510.5141405000002</v>
      </c>
      <c r="W1235">
        <v>24.69</v>
      </c>
      <c r="X1235">
        <f t="shared" si="234"/>
        <v>24.863062752630004</v>
      </c>
      <c r="Y1235">
        <v>0</v>
      </c>
      <c r="Z1235">
        <v>0</v>
      </c>
      <c r="AA1235">
        <v>0</v>
      </c>
      <c r="AB1235" s="3">
        <v>0.1</v>
      </c>
      <c r="AC1235">
        <v>25</v>
      </c>
      <c r="AD1235">
        <f t="shared" si="235"/>
        <v>0.11016807219002084</v>
      </c>
      <c r="AE1235">
        <v>1630000</v>
      </c>
      <c r="AF1235">
        <v>0</v>
      </c>
      <c r="AG1235">
        <v>0</v>
      </c>
      <c r="AH1235">
        <v>37800</v>
      </c>
      <c r="AI1235">
        <v>0.141541087200656</v>
      </c>
      <c r="AJ1235">
        <v>0.142928034461625</v>
      </c>
      <c r="AK1235" s="2">
        <f t="shared" si="230"/>
        <v>0.3376894170457167</v>
      </c>
      <c r="AL1235" s="2">
        <f t="shared" si="236"/>
        <v>0.3963827023653918</v>
      </c>
      <c r="AM1235">
        <f t="shared" si="237"/>
        <v>0.35682580018686083</v>
      </c>
      <c r="AN1235">
        <f t="shared" si="238"/>
        <v>0.42612752232203566</v>
      </c>
      <c r="AO1235">
        <f t="shared" si="239"/>
        <v>0.21295855297860006</v>
      </c>
      <c r="AP1235">
        <f t="shared" si="240"/>
        <v>0.15426526765892498</v>
      </c>
      <c r="AQ1235">
        <f t="shared" si="241"/>
        <v>53.804342362858115</v>
      </c>
    </row>
    <row r="1236" spans="1:43" x14ac:dyDescent="0.2">
      <c r="A1236">
        <v>26075</v>
      </c>
      <c r="B1236">
        <v>10</v>
      </c>
      <c r="C1236">
        <v>26</v>
      </c>
      <c r="D1236" t="s">
        <v>54</v>
      </c>
      <c r="E1236">
        <v>75</v>
      </c>
      <c r="F1236" t="s">
        <v>885</v>
      </c>
      <c r="G1236" t="s">
        <v>886</v>
      </c>
      <c r="H1236" t="s">
        <v>887</v>
      </c>
      <c r="I1236">
        <v>43</v>
      </c>
      <c r="J1236">
        <v>14</v>
      </c>
      <c r="K1236">
        <v>65</v>
      </c>
      <c r="L1236">
        <v>58</v>
      </c>
      <c r="M1236">
        <v>18</v>
      </c>
      <c r="N1236">
        <v>83</v>
      </c>
      <c r="O1236">
        <v>71</v>
      </c>
      <c r="P1236">
        <v>24</v>
      </c>
      <c r="Q1236">
        <v>98</v>
      </c>
      <c r="R1236">
        <v>3550</v>
      </c>
      <c r="S1236" s="1">
        <v>0.99981206300000003</v>
      </c>
      <c r="T1236">
        <f t="shared" si="231"/>
        <v>1</v>
      </c>
      <c r="U1236">
        <f t="shared" si="232"/>
        <v>3549.3328236500001</v>
      </c>
      <c r="V1236">
        <f t="shared" si="233"/>
        <v>1499.7180945</v>
      </c>
      <c r="W1236">
        <v>24.69</v>
      </c>
      <c r="X1236">
        <f t="shared" si="234"/>
        <v>24.685359835470003</v>
      </c>
      <c r="Y1236">
        <v>0</v>
      </c>
      <c r="Z1236">
        <v>0</v>
      </c>
      <c r="AA1236">
        <v>0</v>
      </c>
      <c r="AB1236" s="3">
        <v>0.1</v>
      </c>
      <c r="AC1236">
        <v>25</v>
      </c>
      <c r="AD1236">
        <f t="shared" si="235"/>
        <v>0.11016807219002084</v>
      </c>
      <c r="AE1236">
        <v>1630000</v>
      </c>
      <c r="AF1236">
        <v>0</v>
      </c>
      <c r="AG1236">
        <v>0</v>
      </c>
      <c r="AH1236">
        <v>37800</v>
      </c>
      <c r="AI1236">
        <v>0.14173568836900999</v>
      </c>
      <c r="AJ1236">
        <v>0.142745427092625</v>
      </c>
      <c r="AK1236" s="2">
        <f t="shared" si="230"/>
        <v>0.33481553184935997</v>
      </c>
      <c r="AL1236" s="2">
        <f t="shared" si="236"/>
        <v>0.39342823208824718</v>
      </c>
      <c r="AM1236">
        <f t="shared" si="237"/>
        <v>0.35392564099726931</v>
      </c>
      <c r="AN1236">
        <f t="shared" si="238"/>
        <v>0.42313221281249552</v>
      </c>
      <c r="AO1236">
        <f t="shared" si="239"/>
        <v>0.21156510274226312</v>
      </c>
      <c r="AP1236">
        <f t="shared" si="240"/>
        <v>0.15295240250337594</v>
      </c>
      <c r="AQ1236">
        <f t="shared" si="241"/>
        <v>53.73046973411644</v>
      </c>
    </row>
    <row r="1237" spans="1:43" x14ac:dyDescent="0.2">
      <c r="A1237">
        <v>26077</v>
      </c>
      <c r="B1237">
        <v>11</v>
      </c>
      <c r="C1237">
        <v>26</v>
      </c>
      <c r="D1237" t="s">
        <v>916</v>
      </c>
      <c r="E1237">
        <v>77</v>
      </c>
      <c r="F1237" t="s">
        <v>885</v>
      </c>
      <c r="G1237" t="s">
        <v>886</v>
      </c>
      <c r="H1237" t="s">
        <v>504</v>
      </c>
      <c r="I1237">
        <v>43</v>
      </c>
      <c r="J1237">
        <v>14</v>
      </c>
      <c r="K1237">
        <v>65</v>
      </c>
      <c r="L1237">
        <v>58</v>
      </c>
      <c r="M1237">
        <v>18</v>
      </c>
      <c r="N1237">
        <v>83</v>
      </c>
      <c r="O1237">
        <v>71</v>
      </c>
      <c r="P1237">
        <v>24</v>
      </c>
      <c r="Q1237">
        <v>98</v>
      </c>
      <c r="R1237">
        <v>3550</v>
      </c>
      <c r="S1237" s="1">
        <v>1.0066589990000001</v>
      </c>
      <c r="T1237">
        <f t="shared" si="231"/>
        <v>1</v>
      </c>
      <c r="U1237">
        <f t="shared" si="232"/>
        <v>3573.6394464500004</v>
      </c>
      <c r="V1237">
        <f t="shared" si="233"/>
        <v>1509.9884985000001</v>
      </c>
      <c r="W1237">
        <v>24.69</v>
      </c>
      <c r="X1237">
        <f t="shared" si="234"/>
        <v>24.854410685310004</v>
      </c>
      <c r="Y1237">
        <v>0</v>
      </c>
      <c r="Z1237">
        <v>0</v>
      </c>
      <c r="AA1237">
        <v>0</v>
      </c>
      <c r="AB1237" s="3">
        <v>0.1</v>
      </c>
      <c r="AC1237">
        <v>25</v>
      </c>
      <c r="AD1237">
        <f t="shared" si="235"/>
        <v>0.11016807219002084</v>
      </c>
      <c r="AE1237">
        <v>1630000</v>
      </c>
      <c r="AF1237">
        <v>0</v>
      </c>
      <c r="AG1237">
        <v>0</v>
      </c>
      <c r="AH1237">
        <v>37800</v>
      </c>
      <c r="AI1237">
        <v>0.14155114176564901</v>
      </c>
      <c r="AJ1237">
        <v>0.14227693936124999</v>
      </c>
      <c r="AK1237" s="2">
        <f t="shared" si="230"/>
        <v>0.33754792673210465</v>
      </c>
      <c r="AL1237" s="2">
        <f t="shared" si="236"/>
        <v>0.39623704299002199</v>
      </c>
      <c r="AM1237">
        <f t="shared" si="237"/>
        <v>0.35668295059062044</v>
      </c>
      <c r="AN1237">
        <f t="shared" si="238"/>
        <v>0.42597975013272643</v>
      </c>
      <c r="AO1237">
        <f t="shared" si="239"/>
        <v>0.21288974747874648</v>
      </c>
      <c r="AP1237">
        <f t="shared" si="240"/>
        <v>0.15420063122082911</v>
      </c>
      <c r="AQ1237">
        <f t="shared" si="241"/>
        <v>53.800520569190866</v>
      </c>
    </row>
    <row r="1238" spans="1:43" x14ac:dyDescent="0.2">
      <c r="A1238">
        <v>26079</v>
      </c>
      <c r="B1238">
        <v>10</v>
      </c>
      <c r="C1238">
        <v>26</v>
      </c>
      <c r="D1238" t="s">
        <v>917</v>
      </c>
      <c r="E1238">
        <v>79</v>
      </c>
      <c r="F1238" t="s">
        <v>885</v>
      </c>
      <c r="G1238" t="s">
        <v>886</v>
      </c>
      <c r="H1238" t="s">
        <v>887</v>
      </c>
      <c r="I1238">
        <v>43</v>
      </c>
      <c r="J1238">
        <v>14</v>
      </c>
      <c r="K1238">
        <v>65</v>
      </c>
      <c r="L1238">
        <v>58</v>
      </c>
      <c r="M1238">
        <v>18</v>
      </c>
      <c r="N1238">
        <v>83</v>
      </c>
      <c r="O1238">
        <v>71</v>
      </c>
      <c r="P1238">
        <v>24</v>
      </c>
      <c r="Q1238">
        <v>98</v>
      </c>
      <c r="R1238">
        <v>3550</v>
      </c>
      <c r="S1238" s="1">
        <v>1.012248263</v>
      </c>
      <c r="T1238">
        <f t="shared" si="231"/>
        <v>1</v>
      </c>
      <c r="U1238">
        <f t="shared" si="232"/>
        <v>3593.4813336500001</v>
      </c>
      <c r="V1238">
        <f t="shared" si="233"/>
        <v>1518.3723945000002</v>
      </c>
      <c r="W1238">
        <v>24.69</v>
      </c>
      <c r="X1238">
        <f t="shared" si="234"/>
        <v>24.992409613470002</v>
      </c>
      <c r="Y1238">
        <v>0</v>
      </c>
      <c r="Z1238">
        <v>0</v>
      </c>
      <c r="AA1238">
        <v>0</v>
      </c>
      <c r="AB1238" s="3">
        <v>0.1</v>
      </c>
      <c r="AC1238">
        <v>25</v>
      </c>
      <c r="AD1238">
        <f t="shared" si="235"/>
        <v>0.11016807219002084</v>
      </c>
      <c r="AE1238">
        <v>1630000</v>
      </c>
      <c r="AF1238">
        <v>0</v>
      </c>
      <c r="AG1238">
        <v>0</v>
      </c>
      <c r="AH1238">
        <v>37800</v>
      </c>
      <c r="AI1238">
        <v>0.13878496609166199</v>
      </c>
      <c r="AJ1238">
        <v>0.14019328411750001</v>
      </c>
      <c r="AK1238" s="2">
        <f t="shared" si="230"/>
        <v>0.34618724128081996</v>
      </c>
      <c r="AL1238" s="2">
        <f t="shared" si="236"/>
        <v>0.40604611252223621</v>
      </c>
      <c r="AM1238">
        <f t="shared" si="237"/>
        <v>0.36570365254035753</v>
      </c>
      <c r="AN1238">
        <f t="shared" si="238"/>
        <v>0.43638163281533859</v>
      </c>
      <c r="AO1238">
        <f t="shared" si="239"/>
        <v>0.21800616499880562</v>
      </c>
      <c r="AP1238">
        <f t="shared" si="240"/>
        <v>0.1581472937573894</v>
      </c>
      <c r="AQ1238">
        <f t="shared" si="241"/>
        <v>54.872839102223061</v>
      </c>
    </row>
    <row r="1239" spans="1:43" x14ac:dyDescent="0.2">
      <c r="A1239">
        <v>26081</v>
      </c>
      <c r="B1239">
        <v>10</v>
      </c>
      <c r="C1239">
        <v>26</v>
      </c>
      <c r="D1239" t="s">
        <v>293</v>
      </c>
      <c r="E1239">
        <v>81</v>
      </c>
      <c r="F1239" t="s">
        <v>885</v>
      </c>
      <c r="G1239" t="s">
        <v>886</v>
      </c>
      <c r="H1239" t="s">
        <v>887</v>
      </c>
      <c r="I1239">
        <v>43</v>
      </c>
      <c r="J1239">
        <v>14</v>
      </c>
      <c r="K1239">
        <v>65</v>
      </c>
      <c r="L1239">
        <v>58</v>
      </c>
      <c r="M1239">
        <v>18</v>
      </c>
      <c r="N1239">
        <v>83</v>
      </c>
      <c r="O1239">
        <v>71</v>
      </c>
      <c r="P1239">
        <v>24</v>
      </c>
      <c r="Q1239">
        <v>98</v>
      </c>
      <c r="R1239">
        <v>3550</v>
      </c>
      <c r="S1239" s="1">
        <v>1.004171457</v>
      </c>
      <c r="T1239">
        <f t="shared" si="231"/>
        <v>1</v>
      </c>
      <c r="U1239">
        <f t="shared" si="232"/>
        <v>3564.8086723500001</v>
      </c>
      <c r="V1239">
        <f t="shared" si="233"/>
        <v>1506.2571854999999</v>
      </c>
      <c r="W1239">
        <v>24.69</v>
      </c>
      <c r="X1239">
        <f t="shared" si="234"/>
        <v>24.792993273330001</v>
      </c>
      <c r="Y1239">
        <v>0</v>
      </c>
      <c r="Z1239">
        <v>0</v>
      </c>
      <c r="AA1239">
        <v>0</v>
      </c>
      <c r="AB1239" s="3">
        <v>0.1</v>
      </c>
      <c r="AC1239">
        <v>25</v>
      </c>
      <c r="AD1239">
        <f t="shared" si="235"/>
        <v>0.11016807219002084</v>
      </c>
      <c r="AE1239">
        <v>1630000</v>
      </c>
      <c r="AF1239">
        <v>0</v>
      </c>
      <c r="AG1239">
        <v>0</v>
      </c>
      <c r="AH1239">
        <v>37800</v>
      </c>
      <c r="AI1239">
        <v>0.141945404013747</v>
      </c>
      <c r="AJ1239">
        <v>0.14298928872125</v>
      </c>
      <c r="AK1239" s="2">
        <f t="shared" si="230"/>
        <v>0.33577857271729422</v>
      </c>
      <c r="AL1239" s="2">
        <f t="shared" si="236"/>
        <v>0.39430467627976362</v>
      </c>
      <c r="AM1239">
        <f t="shared" si="237"/>
        <v>0.35486044784883086</v>
      </c>
      <c r="AN1239">
        <f t="shared" si="238"/>
        <v>0.42396477119092679</v>
      </c>
      <c r="AO1239">
        <f t="shared" si="239"/>
        <v>0.2119184480650885</v>
      </c>
      <c r="AP1239">
        <f t="shared" si="240"/>
        <v>0.15339234450261913</v>
      </c>
      <c r="AQ1239">
        <f t="shared" si="241"/>
        <v>53.6510862543863</v>
      </c>
    </row>
    <row r="1240" spans="1:43" x14ac:dyDescent="0.2">
      <c r="A1240">
        <v>26083</v>
      </c>
      <c r="B1240">
        <v>3</v>
      </c>
      <c r="C1240">
        <v>26</v>
      </c>
      <c r="D1240" t="s">
        <v>918</v>
      </c>
      <c r="E1240">
        <v>83</v>
      </c>
      <c r="F1240" t="s">
        <v>885</v>
      </c>
      <c r="G1240" t="s">
        <v>886</v>
      </c>
      <c r="H1240" t="s">
        <v>889</v>
      </c>
      <c r="I1240">
        <v>43</v>
      </c>
      <c r="J1240">
        <v>14</v>
      </c>
      <c r="K1240">
        <v>65</v>
      </c>
      <c r="L1240">
        <v>58</v>
      </c>
      <c r="M1240">
        <v>18</v>
      </c>
      <c r="N1240">
        <v>83</v>
      </c>
      <c r="O1240">
        <v>71</v>
      </c>
      <c r="P1240">
        <v>24</v>
      </c>
      <c r="Q1240">
        <v>98</v>
      </c>
      <c r="R1240">
        <v>3550</v>
      </c>
      <c r="S1240" s="1">
        <v>1.0247585770000001</v>
      </c>
      <c r="T1240">
        <f t="shared" si="231"/>
        <v>1</v>
      </c>
      <c r="U1240">
        <f t="shared" si="232"/>
        <v>3637.8929483500001</v>
      </c>
      <c r="V1240">
        <f t="shared" si="233"/>
        <v>1537.1378655000001</v>
      </c>
      <c r="W1240">
        <v>24.69</v>
      </c>
      <c r="X1240">
        <f t="shared" si="234"/>
        <v>25.301289266130002</v>
      </c>
      <c r="Y1240">
        <v>0</v>
      </c>
      <c r="Z1240">
        <v>0</v>
      </c>
      <c r="AA1240">
        <v>0</v>
      </c>
      <c r="AB1240" s="3">
        <v>0.1</v>
      </c>
      <c r="AC1240">
        <v>25</v>
      </c>
      <c r="AD1240">
        <f t="shared" si="235"/>
        <v>0.11016807219002084</v>
      </c>
      <c r="AE1240">
        <v>1630000</v>
      </c>
      <c r="AF1240">
        <v>0</v>
      </c>
      <c r="AG1240">
        <v>0</v>
      </c>
      <c r="AH1240">
        <v>37800</v>
      </c>
      <c r="AI1240">
        <v>0.13729825644777099</v>
      </c>
      <c r="AJ1240">
        <v>0.141168433963</v>
      </c>
      <c r="AK1240" s="2">
        <f t="shared" si="230"/>
        <v>0.35426070384368924</v>
      </c>
      <c r="AL1240" s="2">
        <f t="shared" si="236"/>
        <v>0.41476774617954976</v>
      </c>
      <c r="AM1240">
        <f t="shared" si="237"/>
        <v>0.37398844507626783</v>
      </c>
      <c r="AN1240">
        <f t="shared" si="238"/>
        <v>0.44543174923520906</v>
      </c>
      <c r="AO1240">
        <f t="shared" si="239"/>
        <v>0.22234250279415285</v>
      </c>
      <c r="AP1240">
        <f t="shared" si="240"/>
        <v>0.16183546045829234</v>
      </c>
      <c r="AQ1240">
        <f t="shared" si="241"/>
        <v>55.467019838319935</v>
      </c>
    </row>
    <row r="1241" spans="1:43" x14ac:dyDescent="0.2">
      <c r="A1241">
        <v>26085</v>
      </c>
      <c r="B1241">
        <v>10</v>
      </c>
      <c r="C1241">
        <v>26</v>
      </c>
      <c r="D1241" t="s">
        <v>185</v>
      </c>
      <c r="E1241">
        <v>85</v>
      </c>
      <c r="F1241" t="s">
        <v>885</v>
      </c>
      <c r="G1241" t="s">
        <v>886</v>
      </c>
      <c r="H1241" t="s">
        <v>887</v>
      </c>
      <c r="I1241">
        <v>43</v>
      </c>
      <c r="J1241">
        <v>14</v>
      </c>
      <c r="K1241">
        <v>65</v>
      </c>
      <c r="L1241">
        <v>58</v>
      </c>
      <c r="M1241">
        <v>18</v>
      </c>
      <c r="N1241">
        <v>83</v>
      </c>
      <c r="O1241">
        <v>71</v>
      </c>
      <c r="P1241">
        <v>24</v>
      </c>
      <c r="Q1241">
        <v>98</v>
      </c>
      <c r="R1241">
        <v>3550</v>
      </c>
      <c r="S1241" s="1">
        <v>1.012183592</v>
      </c>
      <c r="T1241">
        <f t="shared" si="231"/>
        <v>1</v>
      </c>
      <c r="U1241">
        <f t="shared" si="232"/>
        <v>3593.2517515999998</v>
      </c>
      <c r="V1241">
        <f t="shared" si="233"/>
        <v>1518.275388</v>
      </c>
      <c r="W1241">
        <v>24.69</v>
      </c>
      <c r="X1241">
        <f t="shared" si="234"/>
        <v>24.990812886480001</v>
      </c>
      <c r="Y1241">
        <v>0</v>
      </c>
      <c r="Z1241">
        <v>0</v>
      </c>
      <c r="AA1241">
        <v>0</v>
      </c>
      <c r="AB1241" s="3">
        <v>0.1</v>
      </c>
      <c r="AC1241">
        <v>25</v>
      </c>
      <c r="AD1241">
        <f t="shared" si="235"/>
        <v>0.11016807219002084</v>
      </c>
      <c r="AE1241">
        <v>1630000</v>
      </c>
      <c r="AF1241">
        <v>0</v>
      </c>
      <c r="AG1241">
        <v>0</v>
      </c>
      <c r="AH1241">
        <v>37800</v>
      </c>
      <c r="AI1241">
        <v>0.13992566508233201</v>
      </c>
      <c r="AJ1241">
        <v>0.14092277210037499</v>
      </c>
      <c r="AK1241" s="2">
        <f t="shared" si="230"/>
        <v>0.34334312404395045</v>
      </c>
      <c r="AL1241" s="2">
        <f t="shared" si="236"/>
        <v>0.40271401508554022</v>
      </c>
      <c r="AM1241">
        <f t="shared" si="237"/>
        <v>0.36270043403631047</v>
      </c>
      <c r="AN1241">
        <f t="shared" si="238"/>
        <v>0.43280223480401658</v>
      </c>
      <c r="AO1241">
        <f t="shared" si="239"/>
        <v>0.2162189184179435</v>
      </c>
      <c r="AP1241">
        <f t="shared" si="240"/>
        <v>0.15684802737635375</v>
      </c>
      <c r="AQ1241">
        <f t="shared" si="241"/>
        <v>54.425505926123627</v>
      </c>
    </row>
    <row r="1242" spans="1:43" x14ac:dyDescent="0.2">
      <c r="A1242">
        <v>26087</v>
      </c>
      <c r="B1242">
        <v>10</v>
      </c>
      <c r="C1242">
        <v>26</v>
      </c>
      <c r="D1242" t="s">
        <v>919</v>
      </c>
      <c r="E1242">
        <v>87</v>
      </c>
      <c r="F1242" t="s">
        <v>885</v>
      </c>
      <c r="G1242" t="s">
        <v>886</v>
      </c>
      <c r="H1242" t="s">
        <v>887</v>
      </c>
      <c r="I1242">
        <v>43</v>
      </c>
      <c r="J1242">
        <v>14</v>
      </c>
      <c r="K1242">
        <v>65</v>
      </c>
      <c r="L1242">
        <v>58</v>
      </c>
      <c r="M1242">
        <v>18</v>
      </c>
      <c r="N1242">
        <v>83</v>
      </c>
      <c r="O1242">
        <v>71</v>
      </c>
      <c r="P1242">
        <v>24</v>
      </c>
      <c r="Q1242">
        <v>98</v>
      </c>
      <c r="R1242">
        <v>3550</v>
      </c>
      <c r="S1242" s="1">
        <v>1.004123299</v>
      </c>
      <c r="T1242">
        <f t="shared" si="231"/>
        <v>1</v>
      </c>
      <c r="U1242">
        <f t="shared" si="232"/>
        <v>3564.6377114500001</v>
      </c>
      <c r="V1242">
        <f t="shared" si="233"/>
        <v>1506.1849485</v>
      </c>
      <c r="W1242">
        <v>24.69</v>
      </c>
      <c r="X1242">
        <f t="shared" si="234"/>
        <v>24.791804252310001</v>
      </c>
      <c r="Y1242">
        <v>0</v>
      </c>
      <c r="Z1242">
        <v>0</v>
      </c>
      <c r="AA1242">
        <v>0</v>
      </c>
      <c r="AB1242" s="3">
        <v>0.1</v>
      </c>
      <c r="AC1242">
        <v>25</v>
      </c>
      <c r="AD1242">
        <f t="shared" si="235"/>
        <v>0.11016807219002084</v>
      </c>
      <c r="AE1242">
        <v>1630000</v>
      </c>
      <c r="AF1242">
        <v>0</v>
      </c>
      <c r="AG1242">
        <v>0</v>
      </c>
      <c r="AH1242">
        <v>37800</v>
      </c>
      <c r="AI1242">
        <v>0.14064251459232699</v>
      </c>
      <c r="AJ1242">
        <v>0.142036119687625</v>
      </c>
      <c r="AK1242" s="2">
        <f t="shared" si="230"/>
        <v>0.33887291847183298</v>
      </c>
      <c r="AL1242" s="2">
        <f t="shared" si="236"/>
        <v>0.39794119835580449</v>
      </c>
      <c r="AM1242">
        <f t="shared" si="237"/>
        <v>0.35813156499658461</v>
      </c>
      <c r="AN1242">
        <f t="shared" si="238"/>
        <v>0.42787605957081315</v>
      </c>
      <c r="AO1242">
        <f t="shared" si="239"/>
        <v>0.21387420163230145</v>
      </c>
      <c r="AP1242">
        <f t="shared" si="240"/>
        <v>0.15480592174832997</v>
      </c>
      <c r="AQ1242">
        <f t="shared" si="241"/>
        <v>54.148101207021007</v>
      </c>
    </row>
    <row r="1243" spans="1:43" x14ac:dyDescent="0.2">
      <c r="A1243">
        <v>26089</v>
      </c>
      <c r="B1243">
        <v>10</v>
      </c>
      <c r="C1243">
        <v>26</v>
      </c>
      <c r="D1243" t="s">
        <v>920</v>
      </c>
      <c r="E1243">
        <v>89</v>
      </c>
      <c r="F1243" t="s">
        <v>885</v>
      </c>
      <c r="G1243" t="s">
        <v>886</v>
      </c>
      <c r="H1243" t="s">
        <v>887</v>
      </c>
      <c r="I1243">
        <v>43</v>
      </c>
      <c r="J1243">
        <v>14</v>
      </c>
      <c r="K1243">
        <v>65</v>
      </c>
      <c r="L1243">
        <v>58</v>
      </c>
      <c r="M1243">
        <v>18</v>
      </c>
      <c r="N1243">
        <v>83</v>
      </c>
      <c r="O1243">
        <v>71</v>
      </c>
      <c r="P1243">
        <v>24</v>
      </c>
      <c r="Q1243">
        <v>98</v>
      </c>
      <c r="R1243">
        <v>3550</v>
      </c>
      <c r="S1243" s="1">
        <v>1.015945925</v>
      </c>
      <c r="T1243">
        <f t="shared" si="231"/>
        <v>1</v>
      </c>
      <c r="U1243">
        <f t="shared" si="232"/>
        <v>3606.6080337500002</v>
      </c>
      <c r="V1243">
        <f t="shared" si="233"/>
        <v>1523.9188875</v>
      </c>
      <c r="W1243">
        <v>24.69</v>
      </c>
      <c r="X1243">
        <f t="shared" si="234"/>
        <v>25.083704888250001</v>
      </c>
      <c r="Y1243">
        <v>0</v>
      </c>
      <c r="Z1243">
        <v>0</v>
      </c>
      <c r="AA1243">
        <v>0</v>
      </c>
      <c r="AB1243" s="3">
        <v>0.1</v>
      </c>
      <c r="AC1243">
        <v>25</v>
      </c>
      <c r="AD1243">
        <f t="shared" si="235"/>
        <v>0.11016807219002084</v>
      </c>
      <c r="AE1243">
        <v>1630000</v>
      </c>
      <c r="AF1243">
        <v>0</v>
      </c>
      <c r="AG1243">
        <v>0</v>
      </c>
      <c r="AH1243">
        <v>37800</v>
      </c>
      <c r="AI1243">
        <v>0.13762857127933001</v>
      </c>
      <c r="AJ1243">
        <v>0.14066172424574999</v>
      </c>
      <c r="AK1243" s="2">
        <f t="shared" si="230"/>
        <v>0.35037122578936103</v>
      </c>
      <c r="AL1243" s="2">
        <f t="shared" si="236"/>
        <v>0.41073304847125347</v>
      </c>
      <c r="AM1243">
        <f t="shared" si="237"/>
        <v>0.37005161954560017</v>
      </c>
      <c r="AN1243">
        <f t="shared" si="238"/>
        <v>0.44132345652472604</v>
      </c>
      <c r="AO1243">
        <f t="shared" si="239"/>
        <v>0.22042046887590114</v>
      </c>
      <c r="AP1243">
        <f t="shared" si="240"/>
        <v>0.1600586461940087</v>
      </c>
      <c r="AQ1243">
        <f t="shared" si="241"/>
        <v>55.333896467607971</v>
      </c>
    </row>
    <row r="1244" spans="1:43" x14ac:dyDescent="0.2">
      <c r="A1244">
        <v>26091</v>
      </c>
      <c r="B1244">
        <v>10</v>
      </c>
      <c r="C1244">
        <v>26</v>
      </c>
      <c r="D1244" t="s">
        <v>921</v>
      </c>
      <c r="E1244">
        <v>91</v>
      </c>
      <c r="F1244" t="s">
        <v>885</v>
      </c>
      <c r="G1244" t="s">
        <v>886</v>
      </c>
      <c r="H1244" t="s">
        <v>887</v>
      </c>
      <c r="I1244">
        <v>43</v>
      </c>
      <c r="J1244">
        <v>14</v>
      </c>
      <c r="K1244">
        <v>65</v>
      </c>
      <c r="L1244">
        <v>58</v>
      </c>
      <c r="M1244">
        <v>18</v>
      </c>
      <c r="N1244">
        <v>83</v>
      </c>
      <c r="O1244">
        <v>71</v>
      </c>
      <c r="P1244">
        <v>24</v>
      </c>
      <c r="Q1244">
        <v>98</v>
      </c>
      <c r="R1244">
        <v>3550</v>
      </c>
      <c r="S1244" s="1">
        <v>0.99854879100000005</v>
      </c>
      <c r="T1244">
        <f t="shared" si="231"/>
        <v>1</v>
      </c>
      <c r="U1244">
        <f t="shared" si="232"/>
        <v>3544.8482080500003</v>
      </c>
      <c r="V1244">
        <f t="shared" si="233"/>
        <v>1497.8231865</v>
      </c>
      <c r="W1244">
        <v>24.69</v>
      </c>
      <c r="X1244">
        <f t="shared" si="234"/>
        <v>24.654169649790003</v>
      </c>
      <c r="Y1244">
        <v>0</v>
      </c>
      <c r="Z1244">
        <v>0</v>
      </c>
      <c r="AA1244">
        <v>0</v>
      </c>
      <c r="AB1244" s="3">
        <v>0.1</v>
      </c>
      <c r="AC1244">
        <v>25</v>
      </c>
      <c r="AD1244">
        <f t="shared" si="235"/>
        <v>0.11016807219002084</v>
      </c>
      <c r="AE1244">
        <v>1630000</v>
      </c>
      <c r="AF1244">
        <v>0</v>
      </c>
      <c r="AG1244">
        <v>0</v>
      </c>
      <c r="AH1244">
        <v>37800</v>
      </c>
      <c r="AI1244">
        <v>0.14259372260082101</v>
      </c>
      <c r="AJ1244">
        <v>0.143766436770875</v>
      </c>
      <c r="AK1244" s="2">
        <f t="shared" si="230"/>
        <v>0.33238033754831731</v>
      </c>
      <c r="AL1244" s="2">
        <f t="shared" si="236"/>
        <v>0.39064034552062676</v>
      </c>
      <c r="AM1244">
        <f t="shared" si="237"/>
        <v>0.35137545476303722</v>
      </c>
      <c r="AN1244">
        <f t="shared" si="238"/>
        <v>0.42016558743493593</v>
      </c>
      <c r="AO1244">
        <f t="shared" si="239"/>
        <v>0.21009995067774931</v>
      </c>
      <c r="AP1244">
        <f t="shared" si="240"/>
        <v>0.15183994270543985</v>
      </c>
      <c r="AQ1244">
        <f t="shared" si="241"/>
        <v>53.407155485198075</v>
      </c>
    </row>
    <row r="1245" spans="1:43" x14ac:dyDescent="0.2">
      <c r="A1245">
        <v>26093</v>
      </c>
      <c r="B1245">
        <v>10</v>
      </c>
      <c r="C1245">
        <v>26</v>
      </c>
      <c r="D1245" t="s">
        <v>530</v>
      </c>
      <c r="E1245">
        <v>93</v>
      </c>
      <c r="F1245" t="s">
        <v>885</v>
      </c>
      <c r="G1245" t="s">
        <v>886</v>
      </c>
      <c r="H1245" t="s">
        <v>887</v>
      </c>
      <c r="I1245">
        <v>43</v>
      </c>
      <c r="J1245">
        <v>14</v>
      </c>
      <c r="K1245">
        <v>65</v>
      </c>
      <c r="L1245">
        <v>58</v>
      </c>
      <c r="M1245">
        <v>18</v>
      </c>
      <c r="N1245">
        <v>83</v>
      </c>
      <c r="O1245">
        <v>71</v>
      </c>
      <c r="P1245">
        <v>24</v>
      </c>
      <c r="Q1245">
        <v>98</v>
      </c>
      <c r="R1245">
        <v>3550</v>
      </c>
      <c r="S1245" s="1">
        <v>1.003789193</v>
      </c>
      <c r="T1245">
        <f t="shared" si="231"/>
        <v>1</v>
      </c>
      <c r="U1245">
        <f t="shared" si="232"/>
        <v>3563.4516351500001</v>
      </c>
      <c r="V1245">
        <f t="shared" si="233"/>
        <v>1505.6837895000001</v>
      </c>
      <c r="W1245">
        <v>24.69</v>
      </c>
      <c r="X1245">
        <f t="shared" si="234"/>
        <v>24.783555175170001</v>
      </c>
      <c r="Y1245">
        <v>0</v>
      </c>
      <c r="Z1245">
        <v>0</v>
      </c>
      <c r="AA1245">
        <v>0</v>
      </c>
      <c r="AB1245" s="3">
        <v>0.1</v>
      </c>
      <c r="AC1245">
        <v>25</v>
      </c>
      <c r="AD1245">
        <f t="shared" si="235"/>
        <v>0.11016807219002084</v>
      </c>
      <c r="AE1245">
        <v>1630000</v>
      </c>
      <c r="AF1245">
        <v>0</v>
      </c>
      <c r="AG1245">
        <v>0</v>
      </c>
      <c r="AH1245">
        <v>37800</v>
      </c>
      <c r="AI1245">
        <v>0.14254353872852901</v>
      </c>
      <c r="AJ1245">
        <v>0.14342017882399999</v>
      </c>
      <c r="AK1245" s="2">
        <f t="shared" si="230"/>
        <v>0.3342423074522633</v>
      </c>
      <c r="AL1245" s="2">
        <f t="shared" si="236"/>
        <v>0.39252282644054648</v>
      </c>
      <c r="AM1245">
        <f t="shared" si="237"/>
        <v>0.3532441120871565</v>
      </c>
      <c r="AN1245">
        <f t="shared" si="238"/>
        <v>0.42205846301029104</v>
      </c>
      <c r="AO1245">
        <f t="shared" si="239"/>
        <v>0.21097105774768879</v>
      </c>
      <c r="AP1245">
        <f t="shared" si="240"/>
        <v>0.15269053875940564</v>
      </c>
      <c r="AQ1245">
        <f t="shared" si="241"/>
        <v>53.425958006127857</v>
      </c>
    </row>
    <row r="1246" spans="1:43" x14ac:dyDescent="0.2">
      <c r="A1246">
        <v>26095</v>
      </c>
      <c r="B1246">
        <v>11</v>
      </c>
      <c r="C1246">
        <v>26</v>
      </c>
      <c r="D1246" t="s">
        <v>922</v>
      </c>
      <c r="E1246">
        <v>95</v>
      </c>
      <c r="F1246" t="s">
        <v>885</v>
      </c>
      <c r="G1246" t="s">
        <v>886</v>
      </c>
      <c r="H1246" t="s">
        <v>504</v>
      </c>
      <c r="I1246">
        <v>43</v>
      </c>
      <c r="J1246">
        <v>14</v>
      </c>
      <c r="K1246">
        <v>65</v>
      </c>
      <c r="L1246">
        <v>58</v>
      </c>
      <c r="M1246">
        <v>18</v>
      </c>
      <c r="N1246">
        <v>83</v>
      </c>
      <c r="O1246">
        <v>71</v>
      </c>
      <c r="P1246">
        <v>24</v>
      </c>
      <c r="Q1246">
        <v>98</v>
      </c>
      <c r="R1246">
        <v>3550</v>
      </c>
      <c r="S1246" s="1">
        <v>1.017920269</v>
      </c>
      <c r="T1246">
        <f t="shared" si="231"/>
        <v>1</v>
      </c>
      <c r="U1246">
        <f t="shared" si="232"/>
        <v>3613.61695495</v>
      </c>
      <c r="V1246">
        <f t="shared" si="233"/>
        <v>1526.8804035000001</v>
      </c>
      <c r="W1246">
        <v>24.69</v>
      </c>
      <c r="X1246">
        <f t="shared" si="234"/>
        <v>25.132451441610002</v>
      </c>
      <c r="Y1246">
        <v>0</v>
      </c>
      <c r="Z1246">
        <v>0</v>
      </c>
      <c r="AA1246">
        <v>0</v>
      </c>
      <c r="AB1246" s="3">
        <v>0.1</v>
      </c>
      <c r="AC1246">
        <v>25</v>
      </c>
      <c r="AD1246">
        <f t="shared" si="235"/>
        <v>0.11016807219002084</v>
      </c>
      <c r="AE1246">
        <v>1630000</v>
      </c>
      <c r="AF1246">
        <v>0</v>
      </c>
      <c r="AG1246">
        <v>0</v>
      </c>
      <c r="AH1246">
        <v>37800</v>
      </c>
      <c r="AI1246">
        <v>0.13869374679796001</v>
      </c>
      <c r="AJ1246">
        <v>0.14285267617962499</v>
      </c>
      <c r="AK1246" s="2">
        <f t="shared" si="230"/>
        <v>0.34835602221639167</v>
      </c>
      <c r="AL1246" s="2">
        <f t="shared" si="236"/>
        <v>0.40825426281715177</v>
      </c>
      <c r="AM1246">
        <f t="shared" si="237"/>
        <v>0.36788526947821326</v>
      </c>
      <c r="AN1246">
        <f t="shared" si="238"/>
        <v>0.43860973487303445</v>
      </c>
      <c r="AO1246">
        <f t="shared" si="239"/>
        <v>0.21903628963394858</v>
      </c>
      <c r="AP1246">
        <f t="shared" si="240"/>
        <v>0.15913804903318846</v>
      </c>
      <c r="AQ1246">
        <f t="shared" si="241"/>
        <v>54.908929133258262</v>
      </c>
    </row>
    <row r="1247" spans="1:43" x14ac:dyDescent="0.2">
      <c r="A1247">
        <v>26097</v>
      </c>
      <c r="B1247">
        <v>11</v>
      </c>
      <c r="C1247">
        <v>26</v>
      </c>
      <c r="D1247" t="s">
        <v>923</v>
      </c>
      <c r="E1247">
        <v>97</v>
      </c>
      <c r="F1247" t="s">
        <v>885</v>
      </c>
      <c r="G1247" t="s">
        <v>886</v>
      </c>
      <c r="H1247" t="s">
        <v>504</v>
      </c>
      <c r="I1247">
        <v>43</v>
      </c>
      <c r="J1247">
        <v>14</v>
      </c>
      <c r="K1247">
        <v>65</v>
      </c>
      <c r="L1247">
        <v>58</v>
      </c>
      <c r="M1247">
        <v>18</v>
      </c>
      <c r="N1247">
        <v>83</v>
      </c>
      <c r="O1247">
        <v>71</v>
      </c>
      <c r="P1247">
        <v>24</v>
      </c>
      <c r="Q1247">
        <v>98</v>
      </c>
      <c r="R1247">
        <v>3550</v>
      </c>
      <c r="S1247" s="1">
        <v>1.015569945</v>
      </c>
      <c r="T1247">
        <f t="shared" si="231"/>
        <v>1</v>
      </c>
      <c r="U1247">
        <f t="shared" si="232"/>
        <v>3605.2733047500001</v>
      </c>
      <c r="V1247">
        <f t="shared" si="233"/>
        <v>1523.3549175000001</v>
      </c>
      <c r="W1247">
        <v>24.69</v>
      </c>
      <c r="X1247">
        <f t="shared" si="234"/>
        <v>25.074421942050002</v>
      </c>
      <c r="Y1247">
        <v>0</v>
      </c>
      <c r="Z1247">
        <v>0</v>
      </c>
      <c r="AA1247">
        <v>0</v>
      </c>
      <c r="AB1247" s="3">
        <v>0.1</v>
      </c>
      <c r="AC1247">
        <v>25</v>
      </c>
      <c r="AD1247">
        <f t="shared" si="235"/>
        <v>0.11016807219002084</v>
      </c>
      <c r="AE1247">
        <v>1630000</v>
      </c>
      <c r="AF1247">
        <v>0</v>
      </c>
      <c r="AG1247">
        <v>0</v>
      </c>
      <c r="AH1247">
        <v>37800</v>
      </c>
      <c r="AI1247">
        <v>0.14104819274869701</v>
      </c>
      <c r="AJ1247">
        <v>0.144998902161</v>
      </c>
      <c r="AK1247" s="2">
        <f t="shared" si="230"/>
        <v>0.34175018255924378</v>
      </c>
      <c r="AL1247" s="2">
        <f t="shared" si="236"/>
        <v>0.40064857220629485</v>
      </c>
      <c r="AM1247">
        <f t="shared" si="237"/>
        <v>0.36095343800053598</v>
      </c>
      <c r="AN1247">
        <f t="shared" si="238"/>
        <v>0.43049733576154453</v>
      </c>
      <c r="AO1247">
        <f t="shared" si="239"/>
        <v>0.21501872011583481</v>
      </c>
      <c r="AP1247">
        <f t="shared" si="240"/>
        <v>0.15612033046878376</v>
      </c>
      <c r="AQ1247">
        <f t="shared" si="241"/>
        <v>53.992362225609604</v>
      </c>
    </row>
    <row r="1248" spans="1:43" x14ac:dyDescent="0.2">
      <c r="A1248">
        <v>26099</v>
      </c>
      <c r="B1248">
        <v>10</v>
      </c>
      <c r="C1248">
        <v>26</v>
      </c>
      <c r="D1248" t="s">
        <v>924</v>
      </c>
      <c r="E1248">
        <v>99</v>
      </c>
      <c r="F1248" t="s">
        <v>885</v>
      </c>
      <c r="G1248" t="s">
        <v>886</v>
      </c>
      <c r="H1248" t="s">
        <v>887</v>
      </c>
      <c r="I1248">
        <v>43</v>
      </c>
      <c r="J1248">
        <v>14</v>
      </c>
      <c r="K1248">
        <v>65</v>
      </c>
      <c r="L1248">
        <v>58</v>
      </c>
      <c r="M1248">
        <v>18</v>
      </c>
      <c r="N1248">
        <v>83</v>
      </c>
      <c r="O1248">
        <v>71</v>
      </c>
      <c r="P1248">
        <v>24</v>
      </c>
      <c r="Q1248">
        <v>98</v>
      </c>
      <c r="R1248">
        <v>3550</v>
      </c>
      <c r="S1248" s="1">
        <v>1.00349485</v>
      </c>
      <c r="T1248">
        <f t="shared" si="231"/>
        <v>1</v>
      </c>
      <c r="U1248">
        <f t="shared" si="232"/>
        <v>3562.4067175</v>
      </c>
      <c r="V1248">
        <f t="shared" si="233"/>
        <v>1505.2422750000001</v>
      </c>
      <c r="W1248">
        <v>24.69</v>
      </c>
      <c r="X1248">
        <f t="shared" si="234"/>
        <v>24.776287846500004</v>
      </c>
      <c r="Y1248">
        <v>0</v>
      </c>
      <c r="Z1248">
        <v>0</v>
      </c>
      <c r="AA1248">
        <v>0</v>
      </c>
      <c r="AB1248" s="3">
        <v>0.1</v>
      </c>
      <c r="AC1248">
        <v>25</v>
      </c>
      <c r="AD1248">
        <f t="shared" si="235"/>
        <v>0.11016807219002084</v>
      </c>
      <c r="AE1248">
        <v>1630000</v>
      </c>
      <c r="AF1248">
        <v>0</v>
      </c>
      <c r="AG1248">
        <v>0</v>
      </c>
      <c r="AH1248">
        <v>37800</v>
      </c>
      <c r="AI1248">
        <v>0.14091486810606699</v>
      </c>
      <c r="AJ1248">
        <v>0.143181990506875</v>
      </c>
      <c r="AK1248" s="2">
        <f t="shared" si="230"/>
        <v>0.33800628119158332</v>
      </c>
      <c r="AL1248" s="2">
        <f t="shared" si="236"/>
        <v>0.39696039673084654</v>
      </c>
      <c r="AM1248">
        <f t="shared" si="237"/>
        <v>0.35722770552593452</v>
      </c>
      <c r="AN1248">
        <f t="shared" si="238"/>
        <v>0.4268374012786007</v>
      </c>
      <c r="AO1248">
        <f t="shared" si="239"/>
        <v>0.21336413494285725</v>
      </c>
      <c r="AP1248">
        <f t="shared" si="240"/>
        <v>0.154410019403594</v>
      </c>
      <c r="AQ1248">
        <f t="shared" si="241"/>
        <v>54.043446348209514</v>
      </c>
    </row>
    <row r="1249" spans="1:43" x14ac:dyDescent="0.2">
      <c r="A1249">
        <v>26101</v>
      </c>
      <c r="B1249">
        <v>10</v>
      </c>
      <c r="C1249">
        <v>26</v>
      </c>
      <c r="D1249" t="s">
        <v>925</v>
      </c>
      <c r="E1249">
        <v>101</v>
      </c>
      <c r="F1249" t="s">
        <v>885</v>
      </c>
      <c r="G1249" t="s">
        <v>886</v>
      </c>
      <c r="H1249" t="s">
        <v>887</v>
      </c>
      <c r="I1249">
        <v>43</v>
      </c>
      <c r="J1249">
        <v>14</v>
      </c>
      <c r="K1249">
        <v>65</v>
      </c>
      <c r="L1249">
        <v>58</v>
      </c>
      <c r="M1249">
        <v>18</v>
      </c>
      <c r="N1249">
        <v>83</v>
      </c>
      <c r="O1249">
        <v>71</v>
      </c>
      <c r="P1249">
        <v>24</v>
      </c>
      <c r="Q1249">
        <v>98</v>
      </c>
      <c r="R1249">
        <v>3550</v>
      </c>
      <c r="S1249" s="1">
        <v>1.0152228830000001</v>
      </c>
      <c r="T1249">
        <f t="shared" si="231"/>
        <v>1</v>
      </c>
      <c r="U1249">
        <f t="shared" si="232"/>
        <v>3604.0412346500002</v>
      </c>
      <c r="V1249">
        <f t="shared" si="233"/>
        <v>1522.8343245000001</v>
      </c>
      <c r="W1249">
        <v>24.69</v>
      </c>
      <c r="X1249">
        <f t="shared" si="234"/>
        <v>25.065852981270002</v>
      </c>
      <c r="Y1249">
        <v>0</v>
      </c>
      <c r="Z1249">
        <v>0</v>
      </c>
      <c r="AA1249">
        <v>0</v>
      </c>
      <c r="AB1249" s="3">
        <v>0.1</v>
      </c>
      <c r="AC1249">
        <v>25</v>
      </c>
      <c r="AD1249">
        <f t="shared" si="235"/>
        <v>0.11016807219002084</v>
      </c>
      <c r="AE1249">
        <v>1630000</v>
      </c>
      <c r="AF1249">
        <v>0</v>
      </c>
      <c r="AG1249">
        <v>0</v>
      </c>
      <c r="AH1249">
        <v>37800</v>
      </c>
      <c r="AI1249">
        <v>0.13964025238064401</v>
      </c>
      <c r="AJ1249">
        <v>0.14191886282112501</v>
      </c>
      <c r="AK1249" s="2">
        <f t="shared" si="230"/>
        <v>0.34507795402371566</v>
      </c>
      <c r="AL1249" s="2">
        <f t="shared" si="236"/>
        <v>0.4045701940755293</v>
      </c>
      <c r="AM1249">
        <f t="shared" si="237"/>
        <v>0.36447482869780701</v>
      </c>
      <c r="AN1249">
        <f t="shared" si="238"/>
        <v>0.43471991153503975</v>
      </c>
      <c r="AO1249">
        <f t="shared" si="239"/>
        <v>0.21713278267342595</v>
      </c>
      <c r="AP1249">
        <f t="shared" si="240"/>
        <v>0.15764054262161231</v>
      </c>
      <c r="AQ1249">
        <f t="shared" si="241"/>
        <v>54.536746993239213</v>
      </c>
    </row>
    <row r="1250" spans="1:43" x14ac:dyDescent="0.2">
      <c r="A1250">
        <v>26103</v>
      </c>
      <c r="B1250">
        <v>3</v>
      </c>
      <c r="C1250">
        <v>26</v>
      </c>
      <c r="D1250" t="s">
        <v>926</v>
      </c>
      <c r="E1250">
        <v>103</v>
      </c>
      <c r="F1250" t="s">
        <v>885</v>
      </c>
      <c r="G1250" t="s">
        <v>886</v>
      </c>
      <c r="H1250" t="s">
        <v>889</v>
      </c>
      <c r="I1250">
        <v>43</v>
      </c>
      <c r="J1250">
        <v>14</v>
      </c>
      <c r="K1250">
        <v>65</v>
      </c>
      <c r="L1250">
        <v>58</v>
      </c>
      <c r="M1250">
        <v>18</v>
      </c>
      <c r="N1250">
        <v>83</v>
      </c>
      <c r="O1250">
        <v>71</v>
      </c>
      <c r="P1250">
        <v>24</v>
      </c>
      <c r="Q1250">
        <v>98</v>
      </c>
      <c r="R1250">
        <v>3550</v>
      </c>
      <c r="S1250" s="1">
        <v>1.0244472339999999</v>
      </c>
      <c r="T1250">
        <f t="shared" si="231"/>
        <v>1</v>
      </c>
      <c r="U1250">
        <f t="shared" si="232"/>
        <v>3636.7876806999998</v>
      </c>
      <c r="V1250">
        <f t="shared" si="233"/>
        <v>1536.6708509999999</v>
      </c>
      <c r="W1250">
        <v>24.69</v>
      </c>
      <c r="X1250">
        <f t="shared" si="234"/>
        <v>25.293602207460001</v>
      </c>
      <c r="Y1250">
        <v>0</v>
      </c>
      <c r="Z1250">
        <v>0</v>
      </c>
      <c r="AA1250">
        <v>0</v>
      </c>
      <c r="AB1250" s="3">
        <v>0.1</v>
      </c>
      <c r="AC1250">
        <v>25</v>
      </c>
      <c r="AD1250">
        <f t="shared" si="235"/>
        <v>0.11016807219002084</v>
      </c>
      <c r="AE1250">
        <v>1630000</v>
      </c>
      <c r="AF1250">
        <v>0</v>
      </c>
      <c r="AG1250">
        <v>0</v>
      </c>
      <c r="AH1250">
        <v>37800</v>
      </c>
      <c r="AI1250">
        <v>0.139984364488138</v>
      </c>
      <c r="AJ1250">
        <v>0.14470138875812499</v>
      </c>
      <c r="AK1250" s="2">
        <f t="shared" si="230"/>
        <v>0.34735736014293045</v>
      </c>
      <c r="AL1250" s="2">
        <f t="shared" si="236"/>
        <v>0.4067033552896176</v>
      </c>
      <c r="AM1250">
        <f t="shared" si="237"/>
        <v>0.36670655306736855</v>
      </c>
      <c r="AN1250">
        <f t="shared" si="238"/>
        <v>0.43677895816602236</v>
      </c>
      <c r="AO1250">
        <f t="shared" si="239"/>
        <v>0.21802782949180177</v>
      </c>
      <c r="AP1250">
        <f t="shared" si="240"/>
        <v>0.15868183434511468</v>
      </c>
      <c r="AQ1250">
        <f t="shared" si="241"/>
        <v>54.402683771161996</v>
      </c>
    </row>
    <row r="1251" spans="1:43" x14ac:dyDescent="0.2">
      <c r="A1251">
        <v>26105</v>
      </c>
      <c r="B1251">
        <v>10</v>
      </c>
      <c r="C1251">
        <v>26</v>
      </c>
      <c r="D1251" t="s">
        <v>535</v>
      </c>
      <c r="E1251">
        <v>105</v>
      </c>
      <c r="F1251" t="s">
        <v>885</v>
      </c>
      <c r="G1251" t="s">
        <v>886</v>
      </c>
      <c r="H1251" t="s">
        <v>887</v>
      </c>
      <c r="I1251">
        <v>43</v>
      </c>
      <c r="J1251">
        <v>14</v>
      </c>
      <c r="K1251">
        <v>65</v>
      </c>
      <c r="L1251">
        <v>58</v>
      </c>
      <c r="M1251">
        <v>18</v>
      </c>
      <c r="N1251">
        <v>83</v>
      </c>
      <c r="O1251">
        <v>71</v>
      </c>
      <c r="P1251">
        <v>24</v>
      </c>
      <c r="Q1251">
        <v>98</v>
      </c>
      <c r="R1251">
        <v>3550</v>
      </c>
      <c r="S1251" s="1">
        <v>1.0160982750000001</v>
      </c>
      <c r="T1251">
        <f t="shared" si="231"/>
        <v>1</v>
      </c>
      <c r="U1251">
        <f t="shared" si="232"/>
        <v>3607.1488762500003</v>
      </c>
      <c r="V1251">
        <f t="shared" si="233"/>
        <v>1524.1474125</v>
      </c>
      <c r="W1251">
        <v>24.69</v>
      </c>
      <c r="X1251">
        <f t="shared" si="234"/>
        <v>25.087466409750004</v>
      </c>
      <c r="Y1251">
        <v>0</v>
      </c>
      <c r="Z1251">
        <v>0</v>
      </c>
      <c r="AA1251">
        <v>0</v>
      </c>
      <c r="AB1251" s="3">
        <v>0.1</v>
      </c>
      <c r="AC1251">
        <v>25</v>
      </c>
      <c r="AD1251">
        <f t="shared" si="235"/>
        <v>0.11016807219002084</v>
      </c>
      <c r="AE1251">
        <v>1630000</v>
      </c>
      <c r="AF1251">
        <v>0</v>
      </c>
      <c r="AG1251">
        <v>0</v>
      </c>
      <c r="AH1251">
        <v>37800</v>
      </c>
      <c r="AI1251">
        <v>0.140241386195915</v>
      </c>
      <c r="AJ1251">
        <v>0.14191886282112501</v>
      </c>
      <c r="AK1251" s="2">
        <f t="shared" si="230"/>
        <v>0.34389507766893601</v>
      </c>
      <c r="AL1251" s="2">
        <f t="shared" si="236"/>
        <v>0.40313230885203089</v>
      </c>
      <c r="AM1251">
        <f t="shared" si="237"/>
        <v>0.36320880914547743</v>
      </c>
      <c r="AN1251">
        <f t="shared" si="238"/>
        <v>0.43315279188811329</v>
      </c>
      <c r="AO1251">
        <f t="shared" si="239"/>
        <v>0.21633740526407039</v>
      </c>
      <c r="AP1251">
        <f t="shared" si="240"/>
        <v>0.15710017408097546</v>
      </c>
      <c r="AQ1251">
        <f t="shared" si="241"/>
        <v>54.302979460831075</v>
      </c>
    </row>
    <row r="1252" spans="1:43" x14ac:dyDescent="0.2">
      <c r="A1252">
        <v>26107</v>
      </c>
      <c r="B1252">
        <v>10</v>
      </c>
      <c r="C1252">
        <v>26</v>
      </c>
      <c r="D1252" t="s">
        <v>927</v>
      </c>
      <c r="E1252">
        <v>107</v>
      </c>
      <c r="F1252" t="s">
        <v>885</v>
      </c>
      <c r="G1252" t="s">
        <v>886</v>
      </c>
      <c r="H1252" t="s">
        <v>887</v>
      </c>
      <c r="I1252">
        <v>43</v>
      </c>
      <c r="J1252">
        <v>14</v>
      </c>
      <c r="K1252">
        <v>65</v>
      </c>
      <c r="L1252">
        <v>58</v>
      </c>
      <c r="M1252">
        <v>18</v>
      </c>
      <c r="N1252">
        <v>83</v>
      </c>
      <c r="O1252">
        <v>71</v>
      </c>
      <c r="P1252">
        <v>24</v>
      </c>
      <c r="Q1252">
        <v>98</v>
      </c>
      <c r="R1252">
        <v>3550</v>
      </c>
      <c r="S1252" s="1">
        <v>1.007641236</v>
      </c>
      <c r="T1252">
        <f t="shared" si="231"/>
        <v>1</v>
      </c>
      <c r="U1252">
        <f t="shared" si="232"/>
        <v>3577.1263878</v>
      </c>
      <c r="V1252">
        <f t="shared" si="233"/>
        <v>1511.4618539999999</v>
      </c>
      <c r="W1252">
        <v>24.69</v>
      </c>
      <c r="X1252">
        <f t="shared" si="234"/>
        <v>24.878662116840001</v>
      </c>
      <c r="Y1252">
        <v>0</v>
      </c>
      <c r="Z1252">
        <v>0</v>
      </c>
      <c r="AA1252">
        <v>0</v>
      </c>
      <c r="AB1252" s="3">
        <v>0.1</v>
      </c>
      <c r="AC1252">
        <v>25</v>
      </c>
      <c r="AD1252">
        <f t="shared" si="235"/>
        <v>0.11016807219002084</v>
      </c>
      <c r="AE1252">
        <v>1630000</v>
      </c>
      <c r="AF1252">
        <v>0</v>
      </c>
      <c r="AG1252">
        <v>0</v>
      </c>
      <c r="AH1252">
        <v>37800</v>
      </c>
      <c r="AI1252">
        <v>0.140580139658077</v>
      </c>
      <c r="AJ1252">
        <v>0.14242111689574999</v>
      </c>
      <c r="AK1252" s="2">
        <f t="shared" si="230"/>
        <v>0.34021104025739962</v>
      </c>
      <c r="AL1252" s="2">
        <f t="shared" si="236"/>
        <v>0.3993055285381118</v>
      </c>
      <c r="AM1252">
        <f t="shared" si="237"/>
        <v>0.3594782317787179</v>
      </c>
      <c r="AN1252">
        <f t="shared" si="238"/>
        <v>0.42925367175016932</v>
      </c>
      <c r="AO1252">
        <f t="shared" si="239"/>
        <v>0.2145116987013867</v>
      </c>
      <c r="AP1252">
        <f t="shared" si="240"/>
        <v>0.1554172104206745</v>
      </c>
      <c r="AQ1252">
        <f t="shared" si="241"/>
        <v>54.172126537062397</v>
      </c>
    </row>
    <row r="1253" spans="1:43" x14ac:dyDescent="0.2">
      <c r="A1253">
        <v>26109</v>
      </c>
      <c r="B1253">
        <v>3</v>
      </c>
      <c r="C1253">
        <v>26</v>
      </c>
      <c r="D1253" t="s">
        <v>928</v>
      </c>
      <c r="E1253">
        <v>109</v>
      </c>
      <c r="F1253" t="s">
        <v>885</v>
      </c>
      <c r="G1253" t="s">
        <v>886</v>
      </c>
      <c r="H1253" t="s">
        <v>889</v>
      </c>
      <c r="I1253">
        <v>43</v>
      </c>
      <c r="J1253">
        <v>14</v>
      </c>
      <c r="K1253">
        <v>65</v>
      </c>
      <c r="L1253">
        <v>58</v>
      </c>
      <c r="M1253">
        <v>18</v>
      </c>
      <c r="N1253">
        <v>83</v>
      </c>
      <c r="O1253">
        <v>71</v>
      </c>
      <c r="P1253">
        <v>24</v>
      </c>
      <c r="Q1253">
        <v>98</v>
      </c>
      <c r="R1253">
        <v>3550</v>
      </c>
      <c r="S1253" s="1">
        <v>1.0232474410000001</v>
      </c>
      <c r="T1253">
        <f t="shared" si="231"/>
        <v>1</v>
      </c>
      <c r="U1253">
        <f t="shared" si="232"/>
        <v>3632.5284155500003</v>
      </c>
      <c r="V1253">
        <f t="shared" si="233"/>
        <v>1534.8711615000002</v>
      </c>
      <c r="W1253">
        <v>24.69</v>
      </c>
      <c r="X1253">
        <f t="shared" si="234"/>
        <v>25.263979318290005</v>
      </c>
      <c r="Y1253">
        <v>0</v>
      </c>
      <c r="Z1253">
        <v>0</v>
      </c>
      <c r="AA1253">
        <v>0</v>
      </c>
      <c r="AB1253" s="3">
        <v>0.1</v>
      </c>
      <c r="AC1253">
        <v>25</v>
      </c>
      <c r="AD1253">
        <f t="shared" si="235"/>
        <v>0.11016807219002084</v>
      </c>
      <c r="AE1253">
        <v>1630000</v>
      </c>
      <c r="AF1253">
        <v>0</v>
      </c>
      <c r="AG1253">
        <v>0</v>
      </c>
      <c r="AH1253">
        <v>37800</v>
      </c>
      <c r="AI1253">
        <v>0.144423930356125</v>
      </c>
      <c r="AJ1253">
        <v>0.14715619673762501</v>
      </c>
      <c r="AK1253" s="2">
        <f t="shared" si="230"/>
        <v>0.33628535062727782</v>
      </c>
      <c r="AL1253" s="2">
        <f t="shared" si="236"/>
        <v>0.39380706046470015</v>
      </c>
      <c r="AM1253">
        <f t="shared" si="237"/>
        <v>0.35503975281122985</v>
      </c>
      <c r="AN1253">
        <f t="shared" si="238"/>
        <v>0.42295814467124204</v>
      </c>
      <c r="AO1253">
        <f t="shared" si="239"/>
        <v>0.21114556360856163</v>
      </c>
      <c r="AP1253">
        <f t="shared" si="240"/>
        <v>0.1536238537711393</v>
      </c>
      <c r="AQ1253">
        <f t="shared" si="241"/>
        <v>52.730354972175689</v>
      </c>
    </row>
    <row r="1254" spans="1:43" x14ac:dyDescent="0.2">
      <c r="A1254">
        <v>26111</v>
      </c>
      <c r="B1254">
        <v>10</v>
      </c>
      <c r="C1254">
        <v>26</v>
      </c>
      <c r="D1254" t="s">
        <v>929</v>
      </c>
      <c r="E1254">
        <v>111</v>
      </c>
      <c r="F1254" t="s">
        <v>885</v>
      </c>
      <c r="G1254" t="s">
        <v>886</v>
      </c>
      <c r="H1254" t="s">
        <v>887</v>
      </c>
      <c r="I1254">
        <v>43</v>
      </c>
      <c r="J1254">
        <v>14</v>
      </c>
      <c r="K1254">
        <v>65</v>
      </c>
      <c r="L1254">
        <v>58</v>
      </c>
      <c r="M1254">
        <v>18</v>
      </c>
      <c r="N1254">
        <v>83</v>
      </c>
      <c r="O1254">
        <v>71</v>
      </c>
      <c r="P1254">
        <v>24</v>
      </c>
      <c r="Q1254">
        <v>98</v>
      </c>
      <c r="R1254">
        <v>3550</v>
      </c>
      <c r="S1254" s="1">
        <v>1.006080399</v>
      </c>
      <c r="T1254">
        <f t="shared" si="231"/>
        <v>1</v>
      </c>
      <c r="U1254">
        <f t="shared" si="232"/>
        <v>3571.5854164500001</v>
      </c>
      <c r="V1254">
        <f t="shared" si="233"/>
        <v>1509.1205984999999</v>
      </c>
      <c r="W1254">
        <v>24.69</v>
      </c>
      <c r="X1254">
        <f t="shared" si="234"/>
        <v>24.84012505131</v>
      </c>
      <c r="Y1254">
        <v>0</v>
      </c>
      <c r="Z1254">
        <v>0</v>
      </c>
      <c r="AA1254">
        <v>0</v>
      </c>
      <c r="AB1254" s="3">
        <v>0.1</v>
      </c>
      <c r="AC1254">
        <v>25</v>
      </c>
      <c r="AD1254">
        <f t="shared" si="235"/>
        <v>0.11016807219002084</v>
      </c>
      <c r="AE1254">
        <v>1630000</v>
      </c>
      <c r="AF1254">
        <v>0</v>
      </c>
      <c r="AG1254">
        <v>0</v>
      </c>
      <c r="AH1254">
        <v>37800</v>
      </c>
      <c r="AI1254">
        <v>0.141832768689651</v>
      </c>
      <c r="AJ1254">
        <v>0.14241718162887501</v>
      </c>
      <c r="AK1254" s="2">
        <f t="shared" si="230"/>
        <v>0.33668405451825606</v>
      </c>
      <c r="AL1254" s="2">
        <f t="shared" si="236"/>
        <v>0.39525663610342598</v>
      </c>
      <c r="AM1254">
        <f t="shared" si="237"/>
        <v>0.35578108336363234</v>
      </c>
      <c r="AN1254">
        <f t="shared" si="238"/>
        <v>0.42494028533446815</v>
      </c>
      <c r="AO1254">
        <f t="shared" si="239"/>
        <v>0.21237857361517584</v>
      </c>
      <c r="AP1254">
        <f t="shared" si="240"/>
        <v>0.15380599203000594</v>
      </c>
      <c r="AQ1254">
        <f t="shared" si="241"/>
        <v>53.693692822277448</v>
      </c>
    </row>
    <row r="1255" spans="1:43" x14ac:dyDescent="0.2">
      <c r="A1255">
        <v>26113</v>
      </c>
      <c r="B1255">
        <v>10</v>
      </c>
      <c r="C1255">
        <v>26</v>
      </c>
      <c r="D1255" t="s">
        <v>930</v>
      </c>
      <c r="E1255">
        <v>113</v>
      </c>
      <c r="F1255" t="s">
        <v>885</v>
      </c>
      <c r="G1255" t="s">
        <v>886</v>
      </c>
      <c r="H1255" t="s">
        <v>887</v>
      </c>
      <c r="I1255">
        <v>43</v>
      </c>
      <c r="J1255">
        <v>14</v>
      </c>
      <c r="K1255">
        <v>65</v>
      </c>
      <c r="L1255">
        <v>58</v>
      </c>
      <c r="M1255">
        <v>18</v>
      </c>
      <c r="N1255">
        <v>83</v>
      </c>
      <c r="O1255">
        <v>71</v>
      </c>
      <c r="P1255">
        <v>24</v>
      </c>
      <c r="Q1255">
        <v>98</v>
      </c>
      <c r="R1255">
        <v>3550</v>
      </c>
      <c r="S1255" s="1">
        <v>1.010908683</v>
      </c>
      <c r="T1255">
        <f t="shared" si="231"/>
        <v>1</v>
      </c>
      <c r="U1255">
        <f t="shared" si="232"/>
        <v>3588.72582465</v>
      </c>
      <c r="V1255">
        <f t="shared" si="233"/>
        <v>1516.3630244999999</v>
      </c>
      <c r="W1255">
        <v>24.69</v>
      </c>
      <c r="X1255">
        <f t="shared" si="234"/>
        <v>24.959335383270002</v>
      </c>
      <c r="Y1255">
        <v>0</v>
      </c>
      <c r="Z1255">
        <v>0</v>
      </c>
      <c r="AA1255">
        <v>0</v>
      </c>
      <c r="AB1255" s="3">
        <v>0.1</v>
      </c>
      <c r="AC1255">
        <v>25</v>
      </c>
      <c r="AD1255">
        <f t="shared" si="235"/>
        <v>0.11016807219002084</v>
      </c>
      <c r="AE1255">
        <v>1630000</v>
      </c>
      <c r="AF1255">
        <v>0</v>
      </c>
      <c r="AG1255">
        <v>0</v>
      </c>
      <c r="AH1255">
        <v>37800</v>
      </c>
      <c r="AI1255">
        <v>0.13969919802289299</v>
      </c>
      <c r="AJ1255">
        <v>0.14146651887325001</v>
      </c>
      <c r="AK1255" s="2">
        <f t="shared" si="230"/>
        <v>0.34346655591546588</v>
      </c>
      <c r="AL1255" s="2">
        <f t="shared" si="236"/>
        <v>0.40293369340156465</v>
      </c>
      <c r="AM1255">
        <f t="shared" si="237"/>
        <v>0.36285524613859782</v>
      </c>
      <c r="AN1255">
        <f t="shared" si="238"/>
        <v>0.43307068928153536</v>
      </c>
      <c r="AO1255">
        <f t="shared" si="239"/>
        <v>0.21637155173670977</v>
      </c>
      <c r="AP1255">
        <f t="shared" si="240"/>
        <v>0.156904414250611</v>
      </c>
      <c r="AQ1255">
        <f t="shared" si="241"/>
        <v>54.513735382412634</v>
      </c>
    </row>
    <row r="1256" spans="1:43" x14ac:dyDescent="0.2">
      <c r="A1256">
        <v>26115</v>
      </c>
      <c r="B1256">
        <v>10</v>
      </c>
      <c r="C1256">
        <v>26</v>
      </c>
      <c r="D1256" t="s">
        <v>68</v>
      </c>
      <c r="E1256">
        <v>115</v>
      </c>
      <c r="F1256" t="s">
        <v>885</v>
      </c>
      <c r="G1256" t="s">
        <v>886</v>
      </c>
      <c r="H1256" t="s">
        <v>887</v>
      </c>
      <c r="I1256">
        <v>43</v>
      </c>
      <c r="J1256">
        <v>14</v>
      </c>
      <c r="K1256">
        <v>65</v>
      </c>
      <c r="L1256">
        <v>58</v>
      </c>
      <c r="M1256">
        <v>18</v>
      </c>
      <c r="N1256">
        <v>83</v>
      </c>
      <c r="O1256">
        <v>71</v>
      </c>
      <c r="P1256">
        <v>24</v>
      </c>
      <c r="Q1256">
        <v>98</v>
      </c>
      <c r="R1256">
        <v>3550</v>
      </c>
      <c r="S1256" s="1">
        <v>1.0005093249999999</v>
      </c>
      <c r="T1256">
        <f t="shared" si="231"/>
        <v>1</v>
      </c>
      <c r="U1256">
        <f t="shared" si="232"/>
        <v>3551.8081037499996</v>
      </c>
      <c r="V1256">
        <f t="shared" si="233"/>
        <v>1500.7639874999998</v>
      </c>
      <c r="W1256">
        <v>24.69</v>
      </c>
      <c r="X1256">
        <f t="shared" si="234"/>
        <v>24.702575234249998</v>
      </c>
      <c r="Y1256">
        <v>0</v>
      </c>
      <c r="Z1256">
        <v>0</v>
      </c>
      <c r="AA1256">
        <v>0</v>
      </c>
      <c r="AB1256" s="3">
        <v>0.1</v>
      </c>
      <c r="AC1256">
        <v>25</v>
      </c>
      <c r="AD1256">
        <f t="shared" si="235"/>
        <v>0.11016807219002084</v>
      </c>
      <c r="AE1256">
        <v>1630000</v>
      </c>
      <c r="AF1256">
        <v>0</v>
      </c>
      <c r="AG1256">
        <v>0</v>
      </c>
      <c r="AH1256">
        <v>37800</v>
      </c>
      <c r="AI1256">
        <v>0.141769061403581</v>
      </c>
      <c r="AJ1256">
        <v>0.14324771489499999</v>
      </c>
      <c r="AK1256" s="2">
        <f t="shared" si="230"/>
        <v>0.3349701579258767</v>
      </c>
      <c r="AL1256" s="2">
        <f t="shared" si="236"/>
        <v>0.39356906048809165</v>
      </c>
      <c r="AM1256">
        <f t="shared" si="237"/>
        <v>0.35407576847354888</v>
      </c>
      <c r="AN1256">
        <f t="shared" si="238"/>
        <v>0.42326604877008361</v>
      </c>
      <c r="AO1256">
        <f t="shared" si="239"/>
        <v>0.2116219422602344</v>
      </c>
      <c r="AP1256">
        <f t="shared" si="240"/>
        <v>0.15302303969801942</v>
      </c>
      <c r="AQ1256">
        <f t="shared" si="241"/>
        <v>53.717821355082251</v>
      </c>
    </row>
    <row r="1257" spans="1:43" x14ac:dyDescent="0.2">
      <c r="A1257">
        <v>26117</v>
      </c>
      <c r="B1257">
        <v>10</v>
      </c>
      <c r="C1257">
        <v>26</v>
      </c>
      <c r="D1257" t="s">
        <v>931</v>
      </c>
      <c r="E1257">
        <v>117</v>
      </c>
      <c r="F1257" t="s">
        <v>885</v>
      </c>
      <c r="G1257" t="s">
        <v>886</v>
      </c>
      <c r="H1257" t="s">
        <v>887</v>
      </c>
      <c r="I1257">
        <v>43</v>
      </c>
      <c r="J1257">
        <v>14</v>
      </c>
      <c r="K1257">
        <v>65</v>
      </c>
      <c r="L1257">
        <v>58</v>
      </c>
      <c r="M1257">
        <v>18</v>
      </c>
      <c r="N1257">
        <v>83</v>
      </c>
      <c r="O1257">
        <v>71</v>
      </c>
      <c r="P1257">
        <v>24</v>
      </c>
      <c r="Q1257">
        <v>98</v>
      </c>
      <c r="R1257">
        <v>3550</v>
      </c>
      <c r="S1257" s="1">
        <v>1.005149493</v>
      </c>
      <c r="T1257">
        <f t="shared" si="231"/>
        <v>1</v>
      </c>
      <c r="U1257">
        <f t="shared" si="232"/>
        <v>3568.28070015</v>
      </c>
      <c r="V1257">
        <f t="shared" si="233"/>
        <v>1507.7242395000001</v>
      </c>
      <c r="W1257">
        <v>24.69</v>
      </c>
      <c r="X1257">
        <f t="shared" si="234"/>
        <v>24.817140982170002</v>
      </c>
      <c r="Y1257">
        <v>0</v>
      </c>
      <c r="Z1257">
        <v>0</v>
      </c>
      <c r="AA1257">
        <v>0</v>
      </c>
      <c r="AB1257" s="3">
        <v>0.1</v>
      </c>
      <c r="AC1257">
        <v>25</v>
      </c>
      <c r="AD1257">
        <f t="shared" si="235"/>
        <v>0.11016807219002084</v>
      </c>
      <c r="AE1257">
        <v>1630000</v>
      </c>
      <c r="AF1257">
        <v>0</v>
      </c>
      <c r="AG1257">
        <v>0</v>
      </c>
      <c r="AH1257">
        <v>37800</v>
      </c>
      <c r="AI1257">
        <v>0.141605295310722</v>
      </c>
      <c r="AJ1257">
        <v>0.14325045609912501</v>
      </c>
      <c r="AK1257" s="2">
        <f t="shared" si="230"/>
        <v>0.33691287310016427</v>
      </c>
      <c r="AL1257" s="2">
        <f t="shared" si="236"/>
        <v>0.39557954511476717</v>
      </c>
      <c r="AM1257">
        <f t="shared" si="237"/>
        <v>0.35604057922826099</v>
      </c>
      <c r="AN1257">
        <f t="shared" si="238"/>
        <v>0.4253108778732842</v>
      </c>
      <c r="AO1257">
        <f t="shared" si="239"/>
        <v>0.21257719429637759</v>
      </c>
      <c r="AP1257">
        <f t="shared" si="240"/>
        <v>0.15391052228177468</v>
      </c>
      <c r="AQ1257">
        <f t="shared" si="241"/>
        <v>53.779945851916338</v>
      </c>
    </row>
    <row r="1258" spans="1:43" x14ac:dyDescent="0.2">
      <c r="A1258">
        <v>26119</v>
      </c>
      <c r="B1258">
        <v>10</v>
      </c>
      <c r="C1258">
        <v>26</v>
      </c>
      <c r="D1258" t="s">
        <v>932</v>
      </c>
      <c r="E1258">
        <v>119</v>
      </c>
      <c r="F1258" t="s">
        <v>885</v>
      </c>
      <c r="G1258" t="s">
        <v>886</v>
      </c>
      <c r="H1258" t="s">
        <v>887</v>
      </c>
      <c r="I1258">
        <v>43</v>
      </c>
      <c r="J1258">
        <v>14</v>
      </c>
      <c r="K1258">
        <v>65</v>
      </c>
      <c r="L1258">
        <v>58</v>
      </c>
      <c r="M1258">
        <v>18</v>
      </c>
      <c r="N1258">
        <v>83</v>
      </c>
      <c r="O1258">
        <v>71</v>
      </c>
      <c r="P1258">
        <v>24</v>
      </c>
      <c r="Q1258">
        <v>98</v>
      </c>
      <c r="R1258">
        <v>3550</v>
      </c>
      <c r="S1258" s="1">
        <v>1.0092350400000001</v>
      </c>
      <c r="T1258">
        <f t="shared" si="231"/>
        <v>1</v>
      </c>
      <c r="U1258">
        <f t="shared" si="232"/>
        <v>3582.7843920000005</v>
      </c>
      <c r="V1258">
        <f t="shared" si="233"/>
        <v>1513.85256</v>
      </c>
      <c r="W1258">
        <v>24.69</v>
      </c>
      <c r="X1258">
        <f t="shared" si="234"/>
        <v>24.918013137600003</v>
      </c>
      <c r="Y1258">
        <v>0</v>
      </c>
      <c r="Z1258">
        <v>0</v>
      </c>
      <c r="AA1258">
        <v>0</v>
      </c>
      <c r="AB1258" s="3">
        <v>0.1</v>
      </c>
      <c r="AC1258">
        <v>25</v>
      </c>
      <c r="AD1258">
        <f t="shared" si="235"/>
        <v>0.11016807219002084</v>
      </c>
      <c r="AE1258">
        <v>1630000</v>
      </c>
      <c r="AF1258">
        <v>0</v>
      </c>
      <c r="AG1258">
        <v>0</v>
      </c>
      <c r="AH1258">
        <v>37800</v>
      </c>
      <c r="AI1258">
        <v>0.142099910039998</v>
      </c>
      <c r="AJ1258">
        <v>0.14347226266874999</v>
      </c>
      <c r="AK1258" s="2">
        <f t="shared" si="230"/>
        <v>0.33710481744161969</v>
      </c>
      <c r="AL1258" s="2">
        <f t="shared" si="236"/>
        <v>0.39556728524463752</v>
      </c>
      <c r="AM1258">
        <f t="shared" si="237"/>
        <v>0.35616594474369495</v>
      </c>
      <c r="AN1258">
        <f t="shared" si="238"/>
        <v>0.42519513056886105</v>
      </c>
      <c r="AO1258">
        <f t="shared" si="239"/>
        <v>0.21246067522893849</v>
      </c>
      <c r="AP1258">
        <f t="shared" si="240"/>
        <v>0.15399820742592066</v>
      </c>
      <c r="AQ1258">
        <f t="shared" si="241"/>
        <v>53.592751128495777</v>
      </c>
    </row>
    <row r="1259" spans="1:43" x14ac:dyDescent="0.2">
      <c r="A1259">
        <v>26121</v>
      </c>
      <c r="B1259">
        <v>10</v>
      </c>
      <c r="C1259">
        <v>26</v>
      </c>
      <c r="D1259" t="s">
        <v>933</v>
      </c>
      <c r="E1259">
        <v>121</v>
      </c>
      <c r="F1259" t="s">
        <v>885</v>
      </c>
      <c r="G1259" t="s">
        <v>886</v>
      </c>
      <c r="H1259" t="s">
        <v>887</v>
      </c>
      <c r="I1259">
        <v>43</v>
      </c>
      <c r="J1259">
        <v>14</v>
      </c>
      <c r="K1259">
        <v>65</v>
      </c>
      <c r="L1259">
        <v>58</v>
      </c>
      <c r="M1259">
        <v>18</v>
      </c>
      <c r="N1259">
        <v>83</v>
      </c>
      <c r="O1259">
        <v>71</v>
      </c>
      <c r="P1259">
        <v>24</v>
      </c>
      <c r="Q1259">
        <v>98</v>
      </c>
      <c r="R1259">
        <v>3550</v>
      </c>
      <c r="S1259" s="1">
        <v>1.013441408</v>
      </c>
      <c r="T1259">
        <f t="shared" si="231"/>
        <v>1</v>
      </c>
      <c r="U1259">
        <f t="shared" si="232"/>
        <v>3597.7169984000002</v>
      </c>
      <c r="V1259">
        <f t="shared" si="233"/>
        <v>1520.162112</v>
      </c>
      <c r="W1259">
        <v>24.69</v>
      </c>
      <c r="X1259">
        <f t="shared" si="234"/>
        <v>25.021868363520003</v>
      </c>
      <c r="Y1259">
        <v>0</v>
      </c>
      <c r="Z1259">
        <v>0</v>
      </c>
      <c r="AA1259">
        <v>0</v>
      </c>
      <c r="AB1259" s="3">
        <v>0.1</v>
      </c>
      <c r="AC1259">
        <v>25</v>
      </c>
      <c r="AD1259">
        <f t="shared" si="235"/>
        <v>0.11016807219002084</v>
      </c>
      <c r="AE1259">
        <v>1630000</v>
      </c>
      <c r="AF1259">
        <v>0</v>
      </c>
      <c r="AG1259">
        <v>0</v>
      </c>
      <c r="AH1259">
        <v>37800</v>
      </c>
      <c r="AI1259">
        <v>0.14135647566461301</v>
      </c>
      <c r="AJ1259">
        <v>0.14396478130712501</v>
      </c>
      <c r="AK1259" s="2">
        <f t="shared" si="230"/>
        <v>0.34029014960416593</v>
      </c>
      <c r="AL1259" s="2">
        <f t="shared" si="236"/>
        <v>0.39906008834567636</v>
      </c>
      <c r="AM1259">
        <f t="shared" si="237"/>
        <v>0.35945152485882575</v>
      </c>
      <c r="AN1259">
        <f t="shared" si="238"/>
        <v>0.42884375503272781</v>
      </c>
      <c r="AO1259">
        <f t="shared" si="239"/>
        <v>0.21422328835973509</v>
      </c>
      <c r="AP1259">
        <f t="shared" si="240"/>
        <v>0.15545334961822468</v>
      </c>
      <c r="AQ1259">
        <f t="shared" si="241"/>
        <v>53.874610825924194</v>
      </c>
    </row>
    <row r="1260" spans="1:43" x14ac:dyDescent="0.2">
      <c r="A1260">
        <v>26123</v>
      </c>
      <c r="B1260">
        <v>10</v>
      </c>
      <c r="C1260">
        <v>26</v>
      </c>
      <c r="D1260" t="s">
        <v>934</v>
      </c>
      <c r="E1260">
        <v>123</v>
      </c>
      <c r="F1260" t="s">
        <v>885</v>
      </c>
      <c r="G1260" t="s">
        <v>886</v>
      </c>
      <c r="H1260" t="s">
        <v>887</v>
      </c>
      <c r="I1260">
        <v>43</v>
      </c>
      <c r="J1260">
        <v>14</v>
      </c>
      <c r="K1260">
        <v>65</v>
      </c>
      <c r="L1260">
        <v>58</v>
      </c>
      <c r="M1260">
        <v>18</v>
      </c>
      <c r="N1260">
        <v>83</v>
      </c>
      <c r="O1260">
        <v>71</v>
      </c>
      <c r="P1260">
        <v>24</v>
      </c>
      <c r="Q1260">
        <v>98</v>
      </c>
      <c r="R1260">
        <v>3550</v>
      </c>
      <c r="S1260" s="1">
        <v>1.010014457</v>
      </c>
      <c r="T1260">
        <f t="shared" si="231"/>
        <v>1</v>
      </c>
      <c r="U1260">
        <f t="shared" si="232"/>
        <v>3585.5513223500002</v>
      </c>
      <c r="V1260">
        <f t="shared" si="233"/>
        <v>1515.0216855000001</v>
      </c>
      <c r="W1260">
        <v>24.69</v>
      </c>
      <c r="X1260">
        <f t="shared" si="234"/>
        <v>24.937256943330002</v>
      </c>
      <c r="Y1260">
        <v>0</v>
      </c>
      <c r="Z1260">
        <v>0</v>
      </c>
      <c r="AA1260">
        <v>0</v>
      </c>
      <c r="AB1260" s="3">
        <v>0.1</v>
      </c>
      <c r="AC1260">
        <v>25</v>
      </c>
      <c r="AD1260">
        <f t="shared" si="235"/>
        <v>0.11016807219002084</v>
      </c>
      <c r="AE1260">
        <v>1630000</v>
      </c>
      <c r="AF1260">
        <v>0</v>
      </c>
      <c r="AG1260">
        <v>0</v>
      </c>
      <c r="AH1260">
        <v>37800</v>
      </c>
      <c r="AI1260">
        <v>0.14077963124871101</v>
      </c>
      <c r="AJ1260">
        <v>0.14204041013825</v>
      </c>
      <c r="AK1260" s="2">
        <f t="shared" si="230"/>
        <v>0.34052908247568769</v>
      </c>
      <c r="AL1260" s="2">
        <f t="shared" si="236"/>
        <v>0.39953983098978552</v>
      </c>
      <c r="AM1260">
        <f t="shared" si="237"/>
        <v>0.35976897144869313</v>
      </c>
      <c r="AN1260">
        <f t="shared" si="238"/>
        <v>0.42944553622503551</v>
      </c>
      <c r="AO1260">
        <f t="shared" si="239"/>
        <v>0.21457324885342086</v>
      </c>
      <c r="AP1260">
        <f t="shared" si="240"/>
        <v>0.15556250033932303</v>
      </c>
      <c r="AQ1260">
        <f t="shared" si="241"/>
        <v>54.095361996659435</v>
      </c>
    </row>
    <row r="1261" spans="1:43" x14ac:dyDescent="0.2">
      <c r="A1261">
        <v>26125</v>
      </c>
      <c r="B1261">
        <v>10</v>
      </c>
      <c r="C1261">
        <v>26</v>
      </c>
      <c r="D1261" t="s">
        <v>935</v>
      </c>
      <c r="E1261">
        <v>125</v>
      </c>
      <c r="F1261" t="s">
        <v>885</v>
      </c>
      <c r="G1261" t="s">
        <v>886</v>
      </c>
      <c r="H1261" t="s">
        <v>887</v>
      </c>
      <c r="I1261">
        <v>43</v>
      </c>
      <c r="J1261">
        <v>14</v>
      </c>
      <c r="K1261">
        <v>65</v>
      </c>
      <c r="L1261">
        <v>58</v>
      </c>
      <c r="M1261">
        <v>18</v>
      </c>
      <c r="N1261">
        <v>83</v>
      </c>
      <c r="O1261">
        <v>71</v>
      </c>
      <c r="P1261">
        <v>24</v>
      </c>
      <c r="Q1261">
        <v>98</v>
      </c>
      <c r="R1261">
        <v>3550</v>
      </c>
      <c r="S1261" s="1">
        <v>1.004279967</v>
      </c>
      <c r="T1261">
        <f t="shared" si="231"/>
        <v>1</v>
      </c>
      <c r="U1261">
        <f t="shared" si="232"/>
        <v>3565.1938828500001</v>
      </c>
      <c r="V1261">
        <f t="shared" si="233"/>
        <v>1506.4199504999999</v>
      </c>
      <c r="W1261">
        <v>24.69</v>
      </c>
      <c r="X1261">
        <f t="shared" si="234"/>
        <v>24.795672385230002</v>
      </c>
      <c r="Y1261">
        <v>0</v>
      </c>
      <c r="Z1261">
        <v>0</v>
      </c>
      <c r="AA1261">
        <v>0</v>
      </c>
      <c r="AB1261" s="3">
        <v>0.1</v>
      </c>
      <c r="AC1261">
        <v>25</v>
      </c>
      <c r="AD1261">
        <f t="shared" si="235"/>
        <v>0.11016807219002084</v>
      </c>
      <c r="AE1261">
        <v>1630000</v>
      </c>
      <c r="AF1261">
        <v>0</v>
      </c>
      <c r="AG1261">
        <v>0</v>
      </c>
      <c r="AH1261">
        <v>37800</v>
      </c>
      <c r="AI1261">
        <v>0.14184853839759001</v>
      </c>
      <c r="AJ1261">
        <v>0.14342017882399999</v>
      </c>
      <c r="AK1261" s="2">
        <f t="shared" si="230"/>
        <v>0.33604417814671739</v>
      </c>
      <c r="AL1261" s="2">
        <f t="shared" si="236"/>
        <v>0.39461024805037642</v>
      </c>
      <c r="AM1261">
        <f t="shared" si="237"/>
        <v>0.35513908392074728</v>
      </c>
      <c r="AN1261">
        <f t="shared" si="238"/>
        <v>0.42429059726518842</v>
      </c>
      <c r="AO1261">
        <f t="shared" si="239"/>
        <v>0.21207974984231312</v>
      </c>
      <c r="AP1261">
        <f t="shared" si="240"/>
        <v>0.15351367993865411</v>
      </c>
      <c r="AQ1261">
        <f t="shared" si="241"/>
        <v>53.687723540792142</v>
      </c>
    </row>
    <row r="1262" spans="1:43" x14ac:dyDescent="0.2">
      <c r="A1262">
        <v>26127</v>
      </c>
      <c r="B1262">
        <v>10</v>
      </c>
      <c r="C1262">
        <v>26</v>
      </c>
      <c r="D1262" t="s">
        <v>936</v>
      </c>
      <c r="E1262">
        <v>127</v>
      </c>
      <c r="F1262" t="s">
        <v>885</v>
      </c>
      <c r="G1262" t="s">
        <v>886</v>
      </c>
      <c r="H1262" t="s">
        <v>887</v>
      </c>
      <c r="I1262">
        <v>43</v>
      </c>
      <c r="J1262">
        <v>14</v>
      </c>
      <c r="K1262">
        <v>65</v>
      </c>
      <c r="L1262">
        <v>58</v>
      </c>
      <c r="M1262">
        <v>18</v>
      </c>
      <c r="N1262">
        <v>83</v>
      </c>
      <c r="O1262">
        <v>71</v>
      </c>
      <c r="P1262">
        <v>24</v>
      </c>
      <c r="Q1262">
        <v>98</v>
      </c>
      <c r="R1262">
        <v>3550</v>
      </c>
      <c r="S1262" s="1">
        <v>1.0159142889999999</v>
      </c>
      <c r="T1262">
        <f t="shared" si="231"/>
        <v>1</v>
      </c>
      <c r="U1262">
        <f t="shared" si="232"/>
        <v>3606.4957259499997</v>
      </c>
      <c r="V1262">
        <f t="shared" si="233"/>
        <v>1523.8714335</v>
      </c>
      <c r="W1262">
        <v>24.69</v>
      </c>
      <c r="X1262">
        <f t="shared" si="234"/>
        <v>25.08292379541</v>
      </c>
      <c r="Y1262">
        <v>0</v>
      </c>
      <c r="Z1262">
        <v>0</v>
      </c>
      <c r="AA1262">
        <v>0</v>
      </c>
      <c r="AB1262" s="3">
        <v>0.1</v>
      </c>
      <c r="AC1262">
        <v>25</v>
      </c>
      <c r="AD1262">
        <f t="shared" si="235"/>
        <v>0.11016807219002084</v>
      </c>
      <c r="AE1262">
        <v>1630000</v>
      </c>
      <c r="AF1262">
        <v>0</v>
      </c>
      <c r="AG1262">
        <v>0</v>
      </c>
      <c r="AH1262">
        <v>37800</v>
      </c>
      <c r="AI1262">
        <v>0.14076517510333</v>
      </c>
      <c r="AJ1262">
        <v>0.14331243073149999</v>
      </c>
      <c r="AK1262" s="2">
        <f t="shared" si="230"/>
        <v>0.34255340221042341</v>
      </c>
      <c r="AL1262" s="2">
        <f t="shared" si="236"/>
        <v>0.40157021094473505</v>
      </c>
      <c r="AM1262">
        <f t="shared" si="237"/>
        <v>0.3617952670601462</v>
      </c>
      <c r="AN1262">
        <f t="shared" si="238"/>
        <v>0.43147898740283747</v>
      </c>
      <c r="AO1262">
        <f t="shared" si="239"/>
        <v>0.21550407073314498</v>
      </c>
      <c r="AP1262">
        <f t="shared" si="240"/>
        <v>0.15648726199883334</v>
      </c>
      <c r="AQ1262">
        <f t="shared" si="241"/>
        <v>54.100917421976021</v>
      </c>
    </row>
    <row r="1263" spans="1:43" x14ac:dyDescent="0.2">
      <c r="A1263">
        <v>26129</v>
      </c>
      <c r="B1263">
        <v>10</v>
      </c>
      <c r="C1263">
        <v>26</v>
      </c>
      <c r="D1263" t="s">
        <v>937</v>
      </c>
      <c r="E1263">
        <v>129</v>
      </c>
      <c r="F1263" t="s">
        <v>885</v>
      </c>
      <c r="G1263" t="s">
        <v>886</v>
      </c>
      <c r="H1263" t="s">
        <v>887</v>
      </c>
      <c r="I1263">
        <v>43</v>
      </c>
      <c r="J1263">
        <v>14</v>
      </c>
      <c r="K1263">
        <v>65</v>
      </c>
      <c r="L1263">
        <v>58</v>
      </c>
      <c r="M1263">
        <v>18</v>
      </c>
      <c r="N1263">
        <v>83</v>
      </c>
      <c r="O1263">
        <v>71</v>
      </c>
      <c r="P1263">
        <v>24</v>
      </c>
      <c r="Q1263">
        <v>98</v>
      </c>
      <c r="R1263">
        <v>3550</v>
      </c>
      <c r="S1263" s="1">
        <v>1.005942694</v>
      </c>
      <c r="T1263">
        <f t="shared" si="231"/>
        <v>1</v>
      </c>
      <c r="U1263">
        <f t="shared" si="232"/>
        <v>3571.0965636999999</v>
      </c>
      <c r="V1263">
        <f t="shared" si="233"/>
        <v>1508.914041</v>
      </c>
      <c r="W1263">
        <v>24.69</v>
      </c>
      <c r="X1263">
        <f t="shared" si="234"/>
        <v>24.836725114860002</v>
      </c>
      <c r="Y1263">
        <v>0</v>
      </c>
      <c r="Z1263">
        <v>0</v>
      </c>
      <c r="AA1263">
        <v>0</v>
      </c>
      <c r="AB1263" s="3">
        <v>0.1</v>
      </c>
      <c r="AC1263">
        <v>25</v>
      </c>
      <c r="AD1263">
        <f t="shared" si="235"/>
        <v>0.11016807219002084</v>
      </c>
      <c r="AE1263">
        <v>1630000</v>
      </c>
      <c r="AF1263">
        <v>0</v>
      </c>
      <c r="AG1263">
        <v>0</v>
      </c>
      <c r="AH1263">
        <v>37800</v>
      </c>
      <c r="AI1263">
        <v>0.14262428006400599</v>
      </c>
      <c r="AJ1263">
        <v>0.144651035525</v>
      </c>
      <c r="AK1263" s="2">
        <f t="shared" si="230"/>
        <v>0.33476975689370037</v>
      </c>
      <c r="AL1263" s="2">
        <f t="shared" si="236"/>
        <v>0.39301728257303714</v>
      </c>
      <c r="AM1263">
        <f t="shared" si="237"/>
        <v>0.3537608043764312</v>
      </c>
      <c r="AN1263">
        <f t="shared" si="238"/>
        <v>0.42253619866054876</v>
      </c>
      <c r="AO1263">
        <f t="shared" si="239"/>
        <v>0.2111790169979659</v>
      </c>
      <c r="AP1263">
        <f t="shared" si="240"/>
        <v>0.15293149131862907</v>
      </c>
      <c r="AQ1263">
        <f t="shared" si="241"/>
        <v>53.395712923056344</v>
      </c>
    </row>
    <row r="1264" spans="1:43" x14ac:dyDescent="0.2">
      <c r="A1264">
        <v>26131</v>
      </c>
      <c r="B1264">
        <v>3</v>
      </c>
      <c r="C1264">
        <v>26</v>
      </c>
      <c r="D1264" t="s">
        <v>938</v>
      </c>
      <c r="E1264">
        <v>131</v>
      </c>
      <c r="F1264" t="s">
        <v>885</v>
      </c>
      <c r="G1264" t="s">
        <v>886</v>
      </c>
      <c r="H1264" t="s">
        <v>889</v>
      </c>
      <c r="I1264">
        <v>43</v>
      </c>
      <c r="J1264">
        <v>14</v>
      </c>
      <c r="K1264">
        <v>65</v>
      </c>
      <c r="L1264">
        <v>58</v>
      </c>
      <c r="M1264">
        <v>18</v>
      </c>
      <c r="N1264">
        <v>83</v>
      </c>
      <c r="O1264">
        <v>71</v>
      </c>
      <c r="P1264">
        <v>24</v>
      </c>
      <c r="Q1264">
        <v>98</v>
      </c>
      <c r="R1264">
        <v>3550</v>
      </c>
      <c r="S1264" s="1">
        <v>1.0245393199999999</v>
      </c>
      <c r="T1264">
        <f t="shared" si="231"/>
        <v>1</v>
      </c>
      <c r="U1264">
        <f t="shared" si="232"/>
        <v>3637.1145859999997</v>
      </c>
      <c r="V1264">
        <f t="shared" si="233"/>
        <v>1536.8089799999998</v>
      </c>
      <c r="W1264">
        <v>24.69</v>
      </c>
      <c r="X1264">
        <f t="shared" si="234"/>
        <v>25.295875810799998</v>
      </c>
      <c r="Y1264">
        <v>0</v>
      </c>
      <c r="Z1264">
        <v>0</v>
      </c>
      <c r="AA1264">
        <v>0</v>
      </c>
      <c r="AB1264" s="3">
        <v>0.1</v>
      </c>
      <c r="AC1264">
        <v>25</v>
      </c>
      <c r="AD1264">
        <f t="shared" si="235"/>
        <v>0.11016807219002084</v>
      </c>
      <c r="AE1264">
        <v>1630000</v>
      </c>
      <c r="AF1264">
        <v>0</v>
      </c>
      <c r="AG1264">
        <v>0</v>
      </c>
      <c r="AH1264">
        <v>37800</v>
      </c>
      <c r="AI1264">
        <v>0.14077707010350901</v>
      </c>
      <c r="AJ1264">
        <v>0.1443251334625</v>
      </c>
      <c r="AK1264" s="2">
        <f t="shared" si="230"/>
        <v>0.34543246329270311</v>
      </c>
      <c r="AL1264" s="2">
        <f t="shared" si="236"/>
        <v>0.40444428538430405</v>
      </c>
      <c r="AM1264">
        <f t="shared" si="237"/>
        <v>0.36467270229536386</v>
      </c>
      <c r="AN1264">
        <f t="shared" si="238"/>
        <v>0.43435053469149293</v>
      </c>
      <c r="AO1264">
        <f t="shared" si="239"/>
        <v>0.21681431372466398</v>
      </c>
      <c r="AP1264">
        <f t="shared" si="240"/>
        <v>0.15780249163306298</v>
      </c>
      <c r="AQ1264">
        <f t="shared" si="241"/>
        <v>54.096346148955874</v>
      </c>
    </row>
    <row r="1265" spans="1:43" x14ac:dyDescent="0.2">
      <c r="A1265">
        <v>26133</v>
      </c>
      <c r="B1265">
        <v>10</v>
      </c>
      <c r="C1265">
        <v>26</v>
      </c>
      <c r="D1265" t="s">
        <v>340</v>
      </c>
      <c r="E1265">
        <v>133</v>
      </c>
      <c r="F1265" t="s">
        <v>885</v>
      </c>
      <c r="G1265" t="s">
        <v>886</v>
      </c>
      <c r="H1265" t="s">
        <v>887</v>
      </c>
      <c r="I1265">
        <v>43</v>
      </c>
      <c r="J1265">
        <v>14</v>
      </c>
      <c r="K1265">
        <v>65</v>
      </c>
      <c r="L1265">
        <v>58</v>
      </c>
      <c r="M1265">
        <v>18</v>
      </c>
      <c r="N1265">
        <v>83</v>
      </c>
      <c r="O1265">
        <v>71</v>
      </c>
      <c r="P1265">
        <v>24</v>
      </c>
      <c r="Q1265">
        <v>98</v>
      </c>
      <c r="R1265">
        <v>3550</v>
      </c>
      <c r="S1265" s="1">
        <v>1.0100561260000001</v>
      </c>
      <c r="T1265">
        <f t="shared" si="231"/>
        <v>1</v>
      </c>
      <c r="U1265">
        <f t="shared" si="232"/>
        <v>3585.6992473</v>
      </c>
      <c r="V1265">
        <f t="shared" si="233"/>
        <v>1515.0841890000002</v>
      </c>
      <c r="W1265">
        <v>24.69</v>
      </c>
      <c r="X1265">
        <f t="shared" si="234"/>
        <v>24.938285750940004</v>
      </c>
      <c r="Y1265">
        <v>0</v>
      </c>
      <c r="Z1265">
        <v>0</v>
      </c>
      <c r="AA1265">
        <v>0</v>
      </c>
      <c r="AB1265" s="3">
        <v>0.1</v>
      </c>
      <c r="AC1265">
        <v>25</v>
      </c>
      <c r="AD1265">
        <f t="shared" si="235"/>
        <v>0.11016807219002084</v>
      </c>
      <c r="AE1265">
        <v>1630000</v>
      </c>
      <c r="AF1265">
        <v>0</v>
      </c>
      <c r="AG1265">
        <v>0</v>
      </c>
      <c r="AH1265">
        <v>37800</v>
      </c>
      <c r="AI1265">
        <v>0.140004612085039</v>
      </c>
      <c r="AJ1265">
        <v>0.141274215578375</v>
      </c>
      <c r="AK1265" s="2">
        <f t="shared" si="230"/>
        <v>0.34242826527940623</v>
      </c>
      <c r="AL1265" s="2">
        <f t="shared" si="236"/>
        <v>0.40176567775321192</v>
      </c>
      <c r="AM1265">
        <f t="shared" si="237"/>
        <v>0.3617746599056107</v>
      </c>
      <c r="AN1265">
        <f t="shared" si="238"/>
        <v>0.43183693106802346</v>
      </c>
      <c r="AO1265">
        <f t="shared" si="239"/>
        <v>0.21576750868306147</v>
      </c>
      <c r="AP1265">
        <f t="shared" si="240"/>
        <v>0.15643009620925583</v>
      </c>
      <c r="AQ1265">
        <f t="shared" si="241"/>
        <v>54.394816004558265</v>
      </c>
    </row>
    <row r="1266" spans="1:43" x14ac:dyDescent="0.2">
      <c r="A1266">
        <v>26135</v>
      </c>
      <c r="B1266">
        <v>10</v>
      </c>
      <c r="C1266">
        <v>26</v>
      </c>
      <c r="D1266" t="s">
        <v>939</v>
      </c>
      <c r="E1266">
        <v>135</v>
      </c>
      <c r="F1266" t="s">
        <v>885</v>
      </c>
      <c r="G1266" t="s">
        <v>886</v>
      </c>
      <c r="H1266" t="s">
        <v>887</v>
      </c>
      <c r="I1266">
        <v>43</v>
      </c>
      <c r="J1266">
        <v>14</v>
      </c>
      <c r="K1266">
        <v>65</v>
      </c>
      <c r="L1266">
        <v>58</v>
      </c>
      <c r="M1266">
        <v>18</v>
      </c>
      <c r="N1266">
        <v>83</v>
      </c>
      <c r="O1266">
        <v>71</v>
      </c>
      <c r="P1266">
        <v>24</v>
      </c>
      <c r="Q1266">
        <v>98</v>
      </c>
      <c r="R1266">
        <v>3550</v>
      </c>
      <c r="S1266" s="1">
        <v>1.0071999069999999</v>
      </c>
      <c r="T1266">
        <f t="shared" si="231"/>
        <v>1</v>
      </c>
      <c r="U1266">
        <f t="shared" si="232"/>
        <v>3575.5596698499999</v>
      </c>
      <c r="V1266">
        <f t="shared" si="233"/>
        <v>1510.7998605</v>
      </c>
      <c r="W1266">
        <v>24.69</v>
      </c>
      <c r="X1266">
        <f t="shared" si="234"/>
        <v>24.867765703829999</v>
      </c>
      <c r="Y1266">
        <v>0</v>
      </c>
      <c r="Z1266">
        <v>0</v>
      </c>
      <c r="AA1266">
        <v>0</v>
      </c>
      <c r="AB1266" s="3">
        <v>0.1</v>
      </c>
      <c r="AC1266">
        <v>25</v>
      </c>
      <c r="AD1266">
        <f t="shared" si="235"/>
        <v>0.11016807219002084</v>
      </c>
      <c r="AE1266">
        <v>1630000</v>
      </c>
      <c r="AF1266">
        <v>0</v>
      </c>
      <c r="AG1266">
        <v>0</v>
      </c>
      <c r="AH1266">
        <v>37800</v>
      </c>
      <c r="AI1266">
        <v>0.14270945292068399</v>
      </c>
      <c r="AJ1266">
        <v>0.144651035525</v>
      </c>
      <c r="AK1266" s="2">
        <f t="shared" si="230"/>
        <v>0.33498809807601782</v>
      </c>
      <c r="AL1266" s="2">
        <f t="shared" si="236"/>
        <v>0.39320086005852167</v>
      </c>
      <c r="AM1266">
        <f t="shared" si="237"/>
        <v>0.35396781118858395</v>
      </c>
      <c r="AN1266">
        <f t="shared" si="238"/>
        <v>0.42270215845948372</v>
      </c>
      <c r="AO1266">
        <f t="shared" si="239"/>
        <v>0.2112439972055343</v>
      </c>
      <c r="AP1266">
        <f t="shared" si="240"/>
        <v>0.15303123522303047</v>
      </c>
      <c r="AQ1266">
        <f t="shared" si="241"/>
        <v>53.363844919143922</v>
      </c>
    </row>
    <row r="1267" spans="1:43" x14ac:dyDescent="0.2">
      <c r="A1267">
        <v>26137</v>
      </c>
      <c r="B1267">
        <v>10</v>
      </c>
      <c r="C1267">
        <v>26</v>
      </c>
      <c r="D1267" t="s">
        <v>940</v>
      </c>
      <c r="E1267">
        <v>137</v>
      </c>
      <c r="F1267" t="s">
        <v>885</v>
      </c>
      <c r="G1267" t="s">
        <v>886</v>
      </c>
      <c r="H1267" t="s">
        <v>887</v>
      </c>
      <c r="I1267">
        <v>43</v>
      </c>
      <c r="J1267">
        <v>14</v>
      </c>
      <c r="K1267">
        <v>65</v>
      </c>
      <c r="L1267">
        <v>58</v>
      </c>
      <c r="M1267">
        <v>18</v>
      </c>
      <c r="N1267">
        <v>83</v>
      </c>
      <c r="O1267">
        <v>71</v>
      </c>
      <c r="P1267">
        <v>24</v>
      </c>
      <c r="Q1267">
        <v>98</v>
      </c>
      <c r="R1267">
        <v>3550</v>
      </c>
      <c r="S1267" s="1">
        <v>1.0119007090000001</v>
      </c>
      <c r="T1267">
        <f t="shared" si="231"/>
        <v>1</v>
      </c>
      <c r="U1267">
        <f t="shared" si="232"/>
        <v>3592.2475169500003</v>
      </c>
      <c r="V1267">
        <f t="shared" si="233"/>
        <v>1517.8510635</v>
      </c>
      <c r="W1267">
        <v>24.69</v>
      </c>
      <c r="X1267">
        <f t="shared" si="234"/>
        <v>24.983828505210003</v>
      </c>
      <c r="Y1267">
        <v>0</v>
      </c>
      <c r="Z1267">
        <v>0</v>
      </c>
      <c r="AA1267">
        <v>0</v>
      </c>
      <c r="AB1267" s="3">
        <v>0.1</v>
      </c>
      <c r="AC1267">
        <v>25</v>
      </c>
      <c r="AD1267">
        <f t="shared" si="235"/>
        <v>0.11016807219002084</v>
      </c>
      <c r="AE1267">
        <v>1630000</v>
      </c>
      <c r="AF1267">
        <v>0</v>
      </c>
      <c r="AG1267">
        <v>0</v>
      </c>
      <c r="AH1267">
        <v>37800</v>
      </c>
      <c r="AI1267">
        <v>0.14040775021044599</v>
      </c>
      <c r="AJ1267">
        <v>0.14209295584412501</v>
      </c>
      <c r="AK1267" s="2">
        <f t="shared" si="230"/>
        <v>0.34206863999662207</v>
      </c>
      <c r="AL1267" s="2">
        <f t="shared" si="236"/>
        <v>0.4012356831482547</v>
      </c>
      <c r="AM1267">
        <f t="shared" si="237"/>
        <v>0.36135948733821227</v>
      </c>
      <c r="AN1267">
        <f t="shared" si="238"/>
        <v>0.43122059601055002</v>
      </c>
      <c r="AO1267">
        <f t="shared" si="239"/>
        <v>0.21543285322189434</v>
      </c>
      <c r="AP1267">
        <f t="shared" si="240"/>
        <v>0.15626581007026169</v>
      </c>
      <c r="AQ1267">
        <f t="shared" si="241"/>
        <v>54.238637844000394</v>
      </c>
    </row>
    <row r="1268" spans="1:43" x14ac:dyDescent="0.2">
      <c r="A1268">
        <v>26139</v>
      </c>
      <c r="B1268">
        <v>10</v>
      </c>
      <c r="C1268">
        <v>26</v>
      </c>
      <c r="D1268" t="s">
        <v>692</v>
      </c>
      <c r="E1268">
        <v>139</v>
      </c>
      <c r="F1268" t="s">
        <v>885</v>
      </c>
      <c r="G1268" t="s">
        <v>886</v>
      </c>
      <c r="H1268" t="s">
        <v>887</v>
      </c>
      <c r="I1268">
        <v>43</v>
      </c>
      <c r="J1268">
        <v>14</v>
      </c>
      <c r="K1268">
        <v>65</v>
      </c>
      <c r="L1268">
        <v>58</v>
      </c>
      <c r="M1268">
        <v>18</v>
      </c>
      <c r="N1268">
        <v>83</v>
      </c>
      <c r="O1268">
        <v>71</v>
      </c>
      <c r="P1268">
        <v>24</v>
      </c>
      <c r="Q1268">
        <v>98</v>
      </c>
      <c r="R1268">
        <v>3550</v>
      </c>
      <c r="S1268" s="1">
        <v>1.010728002</v>
      </c>
      <c r="T1268">
        <f t="shared" si="231"/>
        <v>1</v>
      </c>
      <c r="U1268">
        <f t="shared" si="232"/>
        <v>3588.0844071000001</v>
      </c>
      <c r="V1268">
        <f t="shared" si="233"/>
        <v>1516.092003</v>
      </c>
      <c r="W1268">
        <v>24.69</v>
      </c>
      <c r="X1268">
        <f t="shared" si="234"/>
        <v>24.954874369380001</v>
      </c>
      <c r="Y1268">
        <v>0</v>
      </c>
      <c r="Z1268">
        <v>0</v>
      </c>
      <c r="AA1268">
        <v>0</v>
      </c>
      <c r="AB1268" s="3">
        <v>0.1</v>
      </c>
      <c r="AC1268">
        <v>25</v>
      </c>
      <c r="AD1268">
        <f t="shared" si="235"/>
        <v>0.11016807219002084</v>
      </c>
      <c r="AE1268">
        <v>1630000</v>
      </c>
      <c r="AF1268">
        <v>0</v>
      </c>
      <c r="AG1268">
        <v>0</v>
      </c>
      <c r="AH1268">
        <v>37800</v>
      </c>
      <c r="AI1268">
        <v>0.14191836960614701</v>
      </c>
      <c r="AJ1268">
        <v>0.14396478130712501</v>
      </c>
      <c r="AK1268" s="2">
        <f t="shared" si="230"/>
        <v>0.33803535551909814</v>
      </c>
      <c r="AL1268" s="2">
        <f t="shared" si="236"/>
        <v>0.39657260787466131</v>
      </c>
      <c r="AM1268">
        <f t="shared" si="237"/>
        <v>0.35712086560776901</v>
      </c>
      <c r="AN1268">
        <f t="shared" si="238"/>
        <v>0.42623835281617301</v>
      </c>
      <c r="AO1268">
        <f t="shared" si="239"/>
        <v>0.21296055366462913</v>
      </c>
      <c r="AP1268">
        <f t="shared" si="240"/>
        <v>0.15442330130906595</v>
      </c>
      <c r="AQ1268">
        <f t="shared" si="241"/>
        <v>53.66130639246996</v>
      </c>
    </row>
    <row r="1269" spans="1:43" x14ac:dyDescent="0.2">
      <c r="A1269">
        <v>26141</v>
      </c>
      <c r="B1269">
        <v>10</v>
      </c>
      <c r="C1269">
        <v>26</v>
      </c>
      <c r="D1269" t="s">
        <v>941</v>
      </c>
      <c r="E1269">
        <v>141</v>
      </c>
      <c r="F1269" t="s">
        <v>885</v>
      </c>
      <c r="G1269" t="s">
        <v>886</v>
      </c>
      <c r="H1269" t="s">
        <v>887</v>
      </c>
      <c r="I1269">
        <v>43</v>
      </c>
      <c r="J1269">
        <v>14</v>
      </c>
      <c r="K1269">
        <v>65</v>
      </c>
      <c r="L1269">
        <v>58</v>
      </c>
      <c r="M1269">
        <v>18</v>
      </c>
      <c r="N1269">
        <v>83</v>
      </c>
      <c r="O1269">
        <v>71</v>
      </c>
      <c r="P1269">
        <v>24</v>
      </c>
      <c r="Q1269">
        <v>98</v>
      </c>
      <c r="R1269">
        <v>3550</v>
      </c>
      <c r="S1269" s="1">
        <v>1.008174771</v>
      </c>
      <c r="T1269">
        <f t="shared" si="231"/>
        <v>1</v>
      </c>
      <c r="U1269">
        <f t="shared" si="232"/>
        <v>3579.0204370500001</v>
      </c>
      <c r="V1269">
        <f t="shared" si="233"/>
        <v>1512.2621564999999</v>
      </c>
      <c r="W1269">
        <v>24.69</v>
      </c>
      <c r="X1269">
        <f t="shared" si="234"/>
        <v>24.89183509599</v>
      </c>
      <c r="Y1269">
        <v>0</v>
      </c>
      <c r="Z1269">
        <v>0</v>
      </c>
      <c r="AA1269">
        <v>0</v>
      </c>
      <c r="AB1269" s="3">
        <v>0.1</v>
      </c>
      <c r="AC1269">
        <v>25</v>
      </c>
      <c r="AD1269">
        <f t="shared" si="235"/>
        <v>0.11016807219002084</v>
      </c>
      <c r="AE1269">
        <v>1630000</v>
      </c>
      <c r="AF1269">
        <v>0</v>
      </c>
      <c r="AG1269">
        <v>0</v>
      </c>
      <c r="AH1269">
        <v>37800</v>
      </c>
      <c r="AI1269">
        <v>0.140973421773573</v>
      </c>
      <c r="AJ1269">
        <v>0.142638534491</v>
      </c>
      <c r="AK1269" s="2">
        <f t="shared" si="230"/>
        <v>0.33944156833694861</v>
      </c>
      <c r="AL1269" s="2">
        <f t="shared" si="236"/>
        <v>0.39837119713512287</v>
      </c>
      <c r="AM1269">
        <f t="shared" si="237"/>
        <v>0.35865500900405739</v>
      </c>
      <c r="AN1269">
        <f t="shared" si="238"/>
        <v>0.42823579219342606</v>
      </c>
      <c r="AO1269">
        <f t="shared" si="239"/>
        <v>0.21399532452584213</v>
      </c>
      <c r="AP1269">
        <f t="shared" si="240"/>
        <v>0.1550656957276679</v>
      </c>
      <c r="AQ1269">
        <f t="shared" si="241"/>
        <v>54.020999265996849</v>
      </c>
    </row>
    <row r="1270" spans="1:43" x14ac:dyDescent="0.2">
      <c r="A1270">
        <v>26143</v>
      </c>
      <c r="B1270">
        <v>10</v>
      </c>
      <c r="C1270">
        <v>26</v>
      </c>
      <c r="D1270" t="s">
        <v>942</v>
      </c>
      <c r="E1270">
        <v>143</v>
      </c>
      <c r="F1270" t="s">
        <v>885</v>
      </c>
      <c r="G1270" t="s">
        <v>886</v>
      </c>
      <c r="H1270" t="s">
        <v>887</v>
      </c>
      <c r="I1270">
        <v>43</v>
      </c>
      <c r="J1270">
        <v>14</v>
      </c>
      <c r="K1270">
        <v>65</v>
      </c>
      <c r="L1270">
        <v>58</v>
      </c>
      <c r="M1270">
        <v>18</v>
      </c>
      <c r="N1270">
        <v>83</v>
      </c>
      <c r="O1270">
        <v>71</v>
      </c>
      <c r="P1270">
        <v>24</v>
      </c>
      <c r="Q1270">
        <v>98</v>
      </c>
      <c r="R1270">
        <v>3550</v>
      </c>
      <c r="S1270" s="1">
        <v>1.009598923</v>
      </c>
      <c r="T1270">
        <f t="shared" si="231"/>
        <v>1</v>
      </c>
      <c r="U1270">
        <f t="shared" si="232"/>
        <v>3584.07617665</v>
      </c>
      <c r="V1270">
        <f t="shared" si="233"/>
        <v>1514.3983845</v>
      </c>
      <c r="W1270">
        <v>24.69</v>
      </c>
      <c r="X1270">
        <f t="shared" si="234"/>
        <v>24.926997408870001</v>
      </c>
      <c r="Y1270">
        <v>0</v>
      </c>
      <c r="Z1270">
        <v>0</v>
      </c>
      <c r="AA1270">
        <v>0</v>
      </c>
      <c r="AB1270" s="3">
        <v>0.1</v>
      </c>
      <c r="AC1270">
        <v>25</v>
      </c>
      <c r="AD1270">
        <f t="shared" si="235"/>
        <v>0.11016807219002084</v>
      </c>
      <c r="AE1270">
        <v>1630000</v>
      </c>
      <c r="AF1270">
        <v>0</v>
      </c>
      <c r="AG1270">
        <v>0</v>
      </c>
      <c r="AH1270">
        <v>37800</v>
      </c>
      <c r="AI1270">
        <v>0.14126624069212501</v>
      </c>
      <c r="AJ1270">
        <v>0.14315767264849999</v>
      </c>
      <c r="AK1270" s="2">
        <f t="shared" si="230"/>
        <v>0.33921647114123121</v>
      </c>
      <c r="AL1270" s="2">
        <f t="shared" si="236"/>
        <v>0.39802394966421722</v>
      </c>
      <c r="AM1270">
        <f t="shared" si="237"/>
        <v>0.35839008588184657</v>
      </c>
      <c r="AN1270">
        <f t="shared" si="238"/>
        <v>0.42782664091319472</v>
      </c>
      <c r="AO1270">
        <f t="shared" si="239"/>
        <v>0.21377034402443479</v>
      </c>
      <c r="AP1270">
        <f t="shared" si="240"/>
        <v>0.15496286550144878</v>
      </c>
      <c r="AQ1270">
        <f t="shared" si="241"/>
        <v>53.909023676452826</v>
      </c>
    </row>
    <row r="1271" spans="1:43" x14ac:dyDescent="0.2">
      <c r="A1271">
        <v>26145</v>
      </c>
      <c r="B1271">
        <v>10</v>
      </c>
      <c r="C1271">
        <v>26</v>
      </c>
      <c r="D1271" t="s">
        <v>943</v>
      </c>
      <c r="E1271">
        <v>145</v>
      </c>
      <c r="F1271" t="s">
        <v>885</v>
      </c>
      <c r="G1271" t="s">
        <v>886</v>
      </c>
      <c r="H1271" t="s">
        <v>887</v>
      </c>
      <c r="I1271">
        <v>43</v>
      </c>
      <c r="J1271">
        <v>14</v>
      </c>
      <c r="K1271">
        <v>65</v>
      </c>
      <c r="L1271">
        <v>58</v>
      </c>
      <c r="M1271">
        <v>18</v>
      </c>
      <c r="N1271">
        <v>83</v>
      </c>
      <c r="O1271">
        <v>71</v>
      </c>
      <c r="P1271">
        <v>24</v>
      </c>
      <c r="Q1271">
        <v>98</v>
      </c>
      <c r="R1271">
        <v>3550</v>
      </c>
      <c r="S1271" s="1">
        <v>1.005176348</v>
      </c>
      <c r="T1271">
        <f t="shared" si="231"/>
        <v>1</v>
      </c>
      <c r="U1271">
        <f t="shared" si="232"/>
        <v>3568.3760354000001</v>
      </c>
      <c r="V1271">
        <f t="shared" si="233"/>
        <v>1507.7645219999999</v>
      </c>
      <c r="W1271">
        <v>24.69</v>
      </c>
      <c r="X1271">
        <f t="shared" si="234"/>
        <v>24.817804032120002</v>
      </c>
      <c r="Y1271">
        <v>0</v>
      </c>
      <c r="Z1271">
        <v>0</v>
      </c>
      <c r="AA1271">
        <v>0</v>
      </c>
      <c r="AB1271" s="3">
        <v>0.1</v>
      </c>
      <c r="AC1271">
        <v>25</v>
      </c>
      <c r="AD1271">
        <f t="shared" si="235"/>
        <v>0.11016807219002084</v>
      </c>
      <c r="AE1271">
        <v>1630000</v>
      </c>
      <c r="AF1271">
        <v>0</v>
      </c>
      <c r="AG1271">
        <v>0</v>
      </c>
      <c r="AH1271">
        <v>37800</v>
      </c>
      <c r="AI1271">
        <v>0.142177141718526</v>
      </c>
      <c r="AJ1271">
        <v>0.14318998502175001</v>
      </c>
      <c r="AK1271" s="2">
        <f t="shared" si="230"/>
        <v>0.33556675119891682</v>
      </c>
      <c r="AL1271" s="2">
        <f t="shared" si="236"/>
        <v>0.39399746175555356</v>
      </c>
      <c r="AM1271">
        <f t="shared" si="237"/>
        <v>0.35461752435518229</v>
      </c>
      <c r="AN1271">
        <f t="shared" si="238"/>
        <v>0.42360921301431836</v>
      </c>
      <c r="AO1271">
        <f t="shared" si="239"/>
        <v>0.21172628950612041</v>
      </c>
      <c r="AP1271">
        <f t="shared" si="240"/>
        <v>0.15329557894948367</v>
      </c>
      <c r="AQ1271">
        <f t="shared" si="241"/>
        <v>53.563639148352145</v>
      </c>
    </row>
    <row r="1272" spans="1:43" x14ac:dyDescent="0.2">
      <c r="A1272">
        <v>26147</v>
      </c>
      <c r="B1272">
        <v>10</v>
      </c>
      <c r="C1272">
        <v>26</v>
      </c>
      <c r="D1272" t="s">
        <v>76</v>
      </c>
      <c r="E1272">
        <v>147</v>
      </c>
      <c r="F1272" t="s">
        <v>885</v>
      </c>
      <c r="G1272" t="s">
        <v>886</v>
      </c>
      <c r="H1272" t="s">
        <v>887</v>
      </c>
      <c r="I1272">
        <v>43</v>
      </c>
      <c r="J1272">
        <v>14</v>
      </c>
      <c r="K1272">
        <v>65</v>
      </c>
      <c r="L1272">
        <v>58</v>
      </c>
      <c r="M1272">
        <v>18</v>
      </c>
      <c r="N1272">
        <v>83</v>
      </c>
      <c r="O1272">
        <v>71</v>
      </c>
      <c r="P1272">
        <v>24</v>
      </c>
      <c r="Q1272">
        <v>98</v>
      </c>
      <c r="R1272">
        <v>3550</v>
      </c>
      <c r="S1272" s="1">
        <v>1.0029019509999999</v>
      </c>
      <c r="T1272">
        <f t="shared" si="231"/>
        <v>1</v>
      </c>
      <c r="U1272">
        <f t="shared" si="232"/>
        <v>3560.3019260499996</v>
      </c>
      <c r="V1272">
        <f t="shared" si="233"/>
        <v>1504.3529265</v>
      </c>
      <c r="W1272">
        <v>24.69</v>
      </c>
      <c r="X1272">
        <f t="shared" si="234"/>
        <v>24.761649170189997</v>
      </c>
      <c r="Y1272">
        <v>0</v>
      </c>
      <c r="Z1272">
        <v>0</v>
      </c>
      <c r="AA1272">
        <v>0</v>
      </c>
      <c r="AB1272" s="3">
        <v>0.1</v>
      </c>
      <c r="AC1272">
        <v>25</v>
      </c>
      <c r="AD1272">
        <f t="shared" si="235"/>
        <v>0.11016807219002084</v>
      </c>
      <c r="AE1272">
        <v>1630000</v>
      </c>
      <c r="AF1272">
        <v>0</v>
      </c>
      <c r="AG1272">
        <v>0</v>
      </c>
      <c r="AH1272">
        <v>37800</v>
      </c>
      <c r="AI1272">
        <v>0.139892199826671</v>
      </c>
      <c r="AJ1272">
        <v>0.14184137615775</v>
      </c>
      <c r="AK1272" s="2">
        <f t="shared" si="230"/>
        <v>0.34027607756194617</v>
      </c>
      <c r="AL1272" s="2">
        <f t="shared" si="236"/>
        <v>0.39966117141148372</v>
      </c>
      <c r="AM1272">
        <f t="shared" si="237"/>
        <v>0.35963801824371278</v>
      </c>
      <c r="AN1272">
        <f t="shared" si="238"/>
        <v>0.42975658888627888</v>
      </c>
      <c r="AO1272">
        <f t="shared" si="239"/>
        <v>0.21483201499458551</v>
      </c>
      <c r="AP1272">
        <f t="shared" si="240"/>
        <v>0.15544692114504799</v>
      </c>
      <c r="AQ1272">
        <f t="shared" si="241"/>
        <v>54.438525690431824</v>
      </c>
    </row>
    <row r="1273" spans="1:43" x14ac:dyDescent="0.2">
      <c r="A1273">
        <v>26149</v>
      </c>
      <c r="B1273">
        <v>11</v>
      </c>
      <c r="C1273">
        <v>26</v>
      </c>
      <c r="D1273" t="s">
        <v>586</v>
      </c>
      <c r="E1273">
        <v>149</v>
      </c>
      <c r="F1273" t="s">
        <v>885</v>
      </c>
      <c r="G1273" t="s">
        <v>886</v>
      </c>
      <c r="H1273" t="s">
        <v>504</v>
      </c>
      <c r="I1273">
        <v>43</v>
      </c>
      <c r="J1273">
        <v>14</v>
      </c>
      <c r="K1273">
        <v>65</v>
      </c>
      <c r="L1273">
        <v>58</v>
      </c>
      <c r="M1273">
        <v>18</v>
      </c>
      <c r="N1273">
        <v>83</v>
      </c>
      <c r="O1273">
        <v>71</v>
      </c>
      <c r="P1273">
        <v>24</v>
      </c>
      <c r="Q1273">
        <v>98</v>
      </c>
      <c r="R1273">
        <v>3550</v>
      </c>
      <c r="S1273" s="1">
        <v>1.0061192510000001</v>
      </c>
      <c r="T1273">
        <f t="shared" si="231"/>
        <v>1</v>
      </c>
      <c r="U1273">
        <f t="shared" si="232"/>
        <v>3571.7233410500003</v>
      </c>
      <c r="V1273">
        <f t="shared" si="233"/>
        <v>1509.1788765000001</v>
      </c>
      <c r="W1273">
        <v>24.69</v>
      </c>
      <c r="X1273">
        <f t="shared" si="234"/>
        <v>24.841084307190005</v>
      </c>
      <c r="Y1273">
        <v>0</v>
      </c>
      <c r="Z1273">
        <v>0</v>
      </c>
      <c r="AA1273">
        <v>0</v>
      </c>
      <c r="AB1273" s="3">
        <v>0.1</v>
      </c>
      <c r="AC1273">
        <v>25</v>
      </c>
      <c r="AD1273">
        <f t="shared" si="235"/>
        <v>0.11016807219002084</v>
      </c>
      <c r="AE1273">
        <v>1630000</v>
      </c>
      <c r="AF1273">
        <v>0</v>
      </c>
      <c r="AG1273">
        <v>0</v>
      </c>
      <c r="AH1273">
        <v>37800</v>
      </c>
      <c r="AI1273">
        <v>0.14180171227216201</v>
      </c>
      <c r="AJ1273">
        <v>0.142655519200625</v>
      </c>
      <c r="AK1273" s="2">
        <f t="shared" si="230"/>
        <v>0.33677079734126153</v>
      </c>
      <c r="AL1273" s="2">
        <f t="shared" si="236"/>
        <v>0.39535620708286173</v>
      </c>
      <c r="AM1273">
        <f t="shared" si="237"/>
        <v>0.35587200868409224</v>
      </c>
      <c r="AN1273">
        <f t="shared" si="238"/>
        <v>0.42504635741878022</v>
      </c>
      <c r="AO1273">
        <f t="shared" si="239"/>
        <v>0.21243102813871451</v>
      </c>
      <c r="AP1273">
        <f t="shared" si="240"/>
        <v>0.15384561839711428</v>
      </c>
      <c r="AQ1273">
        <f t="shared" si="241"/>
        <v>53.70545243867484</v>
      </c>
    </row>
    <row r="1274" spans="1:43" x14ac:dyDescent="0.2">
      <c r="A1274">
        <v>26151</v>
      </c>
      <c r="B1274">
        <v>10</v>
      </c>
      <c r="C1274">
        <v>26</v>
      </c>
      <c r="D1274" t="s">
        <v>944</v>
      </c>
      <c r="E1274">
        <v>151</v>
      </c>
      <c r="F1274" t="s">
        <v>885</v>
      </c>
      <c r="G1274" t="s">
        <v>886</v>
      </c>
      <c r="H1274" t="s">
        <v>887</v>
      </c>
      <c r="I1274">
        <v>43</v>
      </c>
      <c r="J1274">
        <v>14</v>
      </c>
      <c r="K1274">
        <v>65</v>
      </c>
      <c r="L1274">
        <v>58</v>
      </c>
      <c r="M1274">
        <v>18</v>
      </c>
      <c r="N1274">
        <v>83</v>
      </c>
      <c r="O1274">
        <v>71</v>
      </c>
      <c r="P1274">
        <v>24</v>
      </c>
      <c r="Q1274">
        <v>98</v>
      </c>
      <c r="R1274">
        <v>3550</v>
      </c>
      <c r="S1274" s="1">
        <v>1.003765478</v>
      </c>
      <c r="T1274">
        <f t="shared" si="231"/>
        <v>1</v>
      </c>
      <c r="U1274">
        <f t="shared" si="232"/>
        <v>3563.3674469000002</v>
      </c>
      <c r="V1274">
        <f t="shared" si="233"/>
        <v>1505.6482170000002</v>
      </c>
      <c r="W1274">
        <v>24.69</v>
      </c>
      <c r="X1274">
        <f t="shared" si="234"/>
        <v>24.782969651820004</v>
      </c>
      <c r="Y1274">
        <v>0</v>
      </c>
      <c r="Z1274">
        <v>0</v>
      </c>
      <c r="AA1274">
        <v>0</v>
      </c>
      <c r="AB1274" s="3">
        <v>0.1</v>
      </c>
      <c r="AC1274">
        <v>25</v>
      </c>
      <c r="AD1274">
        <f t="shared" si="235"/>
        <v>0.11016807219002084</v>
      </c>
      <c r="AE1274">
        <v>1630000</v>
      </c>
      <c r="AF1274">
        <v>0</v>
      </c>
      <c r="AG1274">
        <v>0</v>
      </c>
      <c r="AH1274">
        <v>37800</v>
      </c>
      <c r="AI1274">
        <v>0.13989110540702801</v>
      </c>
      <c r="AJ1274">
        <v>0.14215610295412501</v>
      </c>
      <c r="AK1274" s="2">
        <f t="shared" si="230"/>
        <v>0.34057172930468971</v>
      </c>
      <c r="AL1274" s="2">
        <f t="shared" si="236"/>
        <v>0.39995728774568945</v>
      </c>
      <c r="AM1274">
        <f t="shared" si="237"/>
        <v>0.35993382146204977</v>
      </c>
      <c r="AN1274">
        <f t="shared" si="238"/>
        <v>0.43005294066802047</v>
      </c>
      <c r="AO1274">
        <f t="shared" si="239"/>
        <v>0.21496754095583293</v>
      </c>
      <c r="AP1274">
        <f t="shared" si="240"/>
        <v>0.15558198251483318</v>
      </c>
      <c r="AQ1274">
        <f t="shared" si="241"/>
        <v>54.438951583069361</v>
      </c>
    </row>
    <row r="1275" spans="1:43" x14ac:dyDescent="0.2">
      <c r="A1275">
        <v>26153</v>
      </c>
      <c r="B1275">
        <v>11</v>
      </c>
      <c r="C1275">
        <v>26</v>
      </c>
      <c r="D1275" t="s">
        <v>945</v>
      </c>
      <c r="E1275">
        <v>153</v>
      </c>
      <c r="F1275" t="s">
        <v>885</v>
      </c>
      <c r="G1275" t="s">
        <v>886</v>
      </c>
      <c r="H1275" t="s">
        <v>504</v>
      </c>
      <c r="I1275">
        <v>43</v>
      </c>
      <c r="J1275">
        <v>14</v>
      </c>
      <c r="K1275">
        <v>65</v>
      </c>
      <c r="L1275">
        <v>58</v>
      </c>
      <c r="M1275">
        <v>18</v>
      </c>
      <c r="N1275">
        <v>83</v>
      </c>
      <c r="O1275">
        <v>71</v>
      </c>
      <c r="P1275">
        <v>24</v>
      </c>
      <c r="Q1275">
        <v>98</v>
      </c>
      <c r="R1275">
        <v>3550</v>
      </c>
      <c r="S1275" s="1">
        <v>1.0201142379999999</v>
      </c>
      <c r="T1275">
        <f t="shared" si="231"/>
        <v>1</v>
      </c>
      <c r="U1275">
        <f t="shared" si="232"/>
        <v>3621.4055448999998</v>
      </c>
      <c r="V1275">
        <f t="shared" si="233"/>
        <v>1530.1713569999999</v>
      </c>
      <c r="W1275">
        <v>24.69</v>
      </c>
      <c r="X1275">
        <f t="shared" si="234"/>
        <v>25.186620536219998</v>
      </c>
      <c r="Y1275">
        <v>0</v>
      </c>
      <c r="Z1275">
        <v>0</v>
      </c>
      <c r="AA1275">
        <v>0</v>
      </c>
      <c r="AB1275" s="3">
        <v>0.1</v>
      </c>
      <c r="AC1275">
        <v>25</v>
      </c>
      <c r="AD1275">
        <f t="shared" si="235"/>
        <v>0.11016807219002084</v>
      </c>
      <c r="AE1275">
        <v>1630000</v>
      </c>
      <c r="AF1275">
        <v>0</v>
      </c>
      <c r="AG1275">
        <v>0</v>
      </c>
      <c r="AH1275">
        <v>37800</v>
      </c>
      <c r="AI1275">
        <v>0.139510021344673</v>
      </c>
      <c r="AJ1275">
        <v>0.14431834735175</v>
      </c>
      <c r="AK1275" s="2">
        <f t="shared" si="230"/>
        <v>0.3470642217937826</v>
      </c>
      <c r="AL1275" s="2">
        <f t="shared" si="236"/>
        <v>0.40661199718262442</v>
      </c>
      <c r="AM1275">
        <f t="shared" si="237"/>
        <v>0.36647920323224159</v>
      </c>
      <c r="AN1275">
        <f t="shared" si="238"/>
        <v>0.43678985906431422</v>
      </c>
      <c r="AO1275">
        <f t="shared" si="239"/>
        <v>0.21809569654743144</v>
      </c>
      <c r="AP1275">
        <f t="shared" si="240"/>
        <v>0.15854792115858965</v>
      </c>
      <c r="AQ1275">
        <f t="shared" si="241"/>
        <v>54.587656433227544</v>
      </c>
    </row>
    <row r="1276" spans="1:43" x14ac:dyDescent="0.2">
      <c r="A1276">
        <v>26155</v>
      </c>
      <c r="B1276">
        <v>10</v>
      </c>
      <c r="C1276">
        <v>26</v>
      </c>
      <c r="D1276" t="s">
        <v>946</v>
      </c>
      <c r="E1276">
        <v>155</v>
      </c>
      <c r="F1276" t="s">
        <v>885</v>
      </c>
      <c r="G1276" t="s">
        <v>886</v>
      </c>
      <c r="H1276" t="s">
        <v>887</v>
      </c>
      <c r="I1276">
        <v>43</v>
      </c>
      <c r="J1276">
        <v>14</v>
      </c>
      <c r="K1276">
        <v>65</v>
      </c>
      <c r="L1276">
        <v>58</v>
      </c>
      <c r="M1276">
        <v>18</v>
      </c>
      <c r="N1276">
        <v>83</v>
      </c>
      <c r="O1276">
        <v>71</v>
      </c>
      <c r="P1276">
        <v>24</v>
      </c>
      <c r="Q1276">
        <v>98</v>
      </c>
      <c r="R1276">
        <v>3550</v>
      </c>
      <c r="S1276" s="1">
        <v>1.003952368</v>
      </c>
      <c r="T1276">
        <f t="shared" si="231"/>
        <v>1</v>
      </c>
      <c r="U1276">
        <f t="shared" si="232"/>
        <v>3564.0309063999998</v>
      </c>
      <c r="V1276">
        <f t="shared" si="233"/>
        <v>1505.9285520000001</v>
      </c>
      <c r="W1276">
        <v>24.69</v>
      </c>
      <c r="X1276">
        <f t="shared" si="234"/>
        <v>24.78758396592</v>
      </c>
      <c r="Y1276">
        <v>0</v>
      </c>
      <c r="Z1276">
        <v>0</v>
      </c>
      <c r="AA1276">
        <v>0</v>
      </c>
      <c r="AB1276" s="3">
        <v>0.1</v>
      </c>
      <c r="AC1276">
        <v>25</v>
      </c>
      <c r="AD1276">
        <f t="shared" si="235"/>
        <v>0.11016807219002084</v>
      </c>
      <c r="AE1276">
        <v>1630000</v>
      </c>
      <c r="AF1276">
        <v>0</v>
      </c>
      <c r="AG1276">
        <v>0</v>
      </c>
      <c r="AH1276">
        <v>37800</v>
      </c>
      <c r="AI1276">
        <v>0.14244454445424001</v>
      </c>
      <c r="AJ1276">
        <v>0.143062042903875</v>
      </c>
      <c r="AK1276" s="2">
        <f t="shared" si="230"/>
        <v>0.33452896673133276</v>
      </c>
      <c r="AL1276" s="2">
        <f t="shared" si="236"/>
        <v>0.39284998876383243</v>
      </c>
      <c r="AM1276">
        <f t="shared" si="237"/>
        <v>0.3535439769955972</v>
      </c>
      <c r="AN1276">
        <f t="shared" si="238"/>
        <v>0.42240615162975137</v>
      </c>
      <c r="AO1276">
        <f t="shared" si="239"/>
        <v>0.21114251417149135</v>
      </c>
      <c r="AP1276">
        <f t="shared" si="240"/>
        <v>0.15282149213899163</v>
      </c>
      <c r="AQ1276">
        <f t="shared" si="241"/>
        <v>53.463087290097803</v>
      </c>
    </row>
    <row r="1277" spans="1:43" x14ac:dyDescent="0.2">
      <c r="A1277">
        <v>26157</v>
      </c>
      <c r="B1277">
        <v>10</v>
      </c>
      <c r="C1277">
        <v>26</v>
      </c>
      <c r="D1277" t="s">
        <v>947</v>
      </c>
      <c r="E1277">
        <v>157</v>
      </c>
      <c r="F1277" t="s">
        <v>885</v>
      </c>
      <c r="G1277" t="s">
        <v>886</v>
      </c>
      <c r="H1277" t="s">
        <v>887</v>
      </c>
      <c r="I1277">
        <v>43</v>
      </c>
      <c r="J1277">
        <v>14</v>
      </c>
      <c r="K1277">
        <v>65</v>
      </c>
      <c r="L1277">
        <v>58</v>
      </c>
      <c r="M1277">
        <v>18</v>
      </c>
      <c r="N1277">
        <v>83</v>
      </c>
      <c r="O1277">
        <v>71</v>
      </c>
      <c r="P1277">
        <v>24</v>
      </c>
      <c r="Q1277">
        <v>98</v>
      </c>
      <c r="R1277">
        <v>3550</v>
      </c>
      <c r="S1277" s="1">
        <v>1.0046007910000001</v>
      </c>
      <c r="T1277">
        <f t="shared" si="231"/>
        <v>1</v>
      </c>
      <c r="U1277">
        <f t="shared" si="232"/>
        <v>3566.3328080500005</v>
      </c>
      <c r="V1277">
        <f t="shared" si="233"/>
        <v>1506.9011865000002</v>
      </c>
      <c r="W1277">
        <v>24.69</v>
      </c>
      <c r="X1277">
        <f t="shared" si="234"/>
        <v>24.803593529790003</v>
      </c>
      <c r="Y1277">
        <v>0</v>
      </c>
      <c r="Z1277">
        <v>0</v>
      </c>
      <c r="AA1277">
        <v>0</v>
      </c>
      <c r="AB1277" s="3">
        <v>0.1</v>
      </c>
      <c r="AC1277">
        <v>25</v>
      </c>
      <c r="AD1277">
        <f t="shared" si="235"/>
        <v>0.11016807219002084</v>
      </c>
      <c r="AE1277">
        <v>1630000</v>
      </c>
      <c r="AF1277">
        <v>0</v>
      </c>
      <c r="AG1277">
        <v>0</v>
      </c>
      <c r="AH1277">
        <v>37800</v>
      </c>
      <c r="AI1277">
        <v>0.14153983111930499</v>
      </c>
      <c r="AJ1277">
        <v>0.14421554284187499</v>
      </c>
      <c r="AK1277" s="2">
        <f t="shared" si="230"/>
        <v>0.33688469736210669</v>
      </c>
      <c r="AL1277" s="2">
        <f t="shared" si="236"/>
        <v>0.39557850354958651</v>
      </c>
      <c r="AM1277">
        <f t="shared" si="237"/>
        <v>0.35602125032720638</v>
      </c>
      <c r="AN1277">
        <f t="shared" si="238"/>
        <v>0.42532358747371818</v>
      </c>
      <c r="AO1277">
        <f t="shared" si="239"/>
        <v>0.21259145706270891</v>
      </c>
      <c r="AP1277">
        <f t="shared" si="240"/>
        <v>0.15389765087522905</v>
      </c>
      <c r="AQ1277">
        <f t="shared" si="241"/>
        <v>53.804819844218038</v>
      </c>
    </row>
    <row r="1278" spans="1:43" x14ac:dyDescent="0.2">
      <c r="A1278">
        <v>26159</v>
      </c>
      <c r="B1278">
        <v>11</v>
      </c>
      <c r="C1278">
        <v>26</v>
      </c>
      <c r="D1278" t="s">
        <v>161</v>
      </c>
      <c r="E1278">
        <v>159</v>
      </c>
      <c r="F1278" t="s">
        <v>885</v>
      </c>
      <c r="G1278" t="s">
        <v>886</v>
      </c>
      <c r="H1278" t="s">
        <v>504</v>
      </c>
      <c r="I1278">
        <v>43</v>
      </c>
      <c r="J1278">
        <v>14</v>
      </c>
      <c r="K1278">
        <v>65</v>
      </c>
      <c r="L1278">
        <v>58</v>
      </c>
      <c r="M1278">
        <v>18</v>
      </c>
      <c r="N1278">
        <v>83</v>
      </c>
      <c r="O1278">
        <v>71</v>
      </c>
      <c r="P1278">
        <v>24</v>
      </c>
      <c r="Q1278">
        <v>98</v>
      </c>
      <c r="R1278">
        <v>3550</v>
      </c>
      <c r="S1278" s="1">
        <v>1.014816833</v>
      </c>
      <c r="T1278">
        <f t="shared" si="231"/>
        <v>1</v>
      </c>
      <c r="U1278">
        <f t="shared" si="232"/>
        <v>3602.5997571500002</v>
      </c>
      <c r="V1278">
        <f t="shared" si="233"/>
        <v>1522.2252495</v>
      </c>
      <c r="W1278">
        <v>24.69</v>
      </c>
      <c r="X1278">
        <f t="shared" si="234"/>
        <v>25.055827606770002</v>
      </c>
      <c r="Y1278">
        <v>0</v>
      </c>
      <c r="Z1278">
        <v>0</v>
      </c>
      <c r="AA1278">
        <v>0</v>
      </c>
      <c r="AB1278" s="3">
        <v>0.1</v>
      </c>
      <c r="AC1278">
        <v>25</v>
      </c>
      <c r="AD1278">
        <f t="shared" si="235"/>
        <v>0.11016807219002084</v>
      </c>
      <c r="AE1278">
        <v>1630000</v>
      </c>
      <c r="AF1278">
        <v>0</v>
      </c>
      <c r="AG1278">
        <v>0</v>
      </c>
      <c r="AH1278">
        <v>37800</v>
      </c>
      <c r="AI1278">
        <v>0.14103885964971299</v>
      </c>
      <c r="AJ1278">
        <v>0.14209454246424999</v>
      </c>
      <c r="AK1278" s="2">
        <f t="shared" si="230"/>
        <v>0.34151935048140536</v>
      </c>
      <c r="AL1278" s="2">
        <f t="shared" si="236"/>
        <v>0.40042163766777245</v>
      </c>
      <c r="AM1278">
        <f t="shared" si="237"/>
        <v>0.36072387667803613</v>
      </c>
      <c r="AN1278">
        <f t="shared" si="238"/>
        <v>0.43027237643372296</v>
      </c>
      <c r="AO1278">
        <f t="shared" si="239"/>
        <v>0.21491716758631677</v>
      </c>
      <c r="AP1278">
        <f t="shared" si="240"/>
        <v>0.15601488039994968</v>
      </c>
      <c r="AQ1278">
        <f t="shared" si="241"/>
        <v>53.995935113693669</v>
      </c>
    </row>
    <row r="1279" spans="1:43" x14ac:dyDescent="0.2">
      <c r="A1279">
        <v>26161</v>
      </c>
      <c r="B1279">
        <v>10</v>
      </c>
      <c r="C1279">
        <v>26</v>
      </c>
      <c r="D1279" t="s">
        <v>948</v>
      </c>
      <c r="E1279">
        <v>161</v>
      </c>
      <c r="F1279" t="s">
        <v>885</v>
      </c>
      <c r="G1279" t="s">
        <v>886</v>
      </c>
      <c r="H1279" t="s">
        <v>887</v>
      </c>
      <c r="I1279">
        <v>43</v>
      </c>
      <c r="J1279">
        <v>14</v>
      </c>
      <c r="K1279">
        <v>65</v>
      </c>
      <c r="L1279">
        <v>58</v>
      </c>
      <c r="M1279">
        <v>18</v>
      </c>
      <c r="N1279">
        <v>83</v>
      </c>
      <c r="O1279">
        <v>71</v>
      </c>
      <c r="P1279">
        <v>24</v>
      </c>
      <c r="Q1279">
        <v>98</v>
      </c>
      <c r="R1279">
        <v>3550</v>
      </c>
      <c r="S1279" s="1">
        <v>1.002622583</v>
      </c>
      <c r="T1279">
        <f t="shared" si="231"/>
        <v>1</v>
      </c>
      <c r="U1279">
        <f t="shared" si="232"/>
        <v>3559.3101696499998</v>
      </c>
      <c r="V1279">
        <f t="shared" si="233"/>
        <v>1503.9338745</v>
      </c>
      <c r="W1279">
        <v>24.69</v>
      </c>
      <c r="X1279">
        <f t="shared" si="234"/>
        <v>24.754751574269999</v>
      </c>
      <c r="Y1279">
        <v>0</v>
      </c>
      <c r="Z1279">
        <v>0</v>
      </c>
      <c r="AA1279">
        <v>0</v>
      </c>
      <c r="AB1279" s="3">
        <v>0.1</v>
      </c>
      <c r="AC1279">
        <v>25</v>
      </c>
      <c r="AD1279">
        <f t="shared" si="235"/>
        <v>0.11016807219002084</v>
      </c>
      <c r="AE1279">
        <v>1630000</v>
      </c>
      <c r="AF1279">
        <v>0</v>
      </c>
      <c r="AG1279">
        <v>0</v>
      </c>
      <c r="AH1279">
        <v>37800</v>
      </c>
      <c r="AI1279">
        <v>0.14268374917542401</v>
      </c>
      <c r="AJ1279">
        <v>0.143766436770875</v>
      </c>
      <c r="AK1279" s="2">
        <f t="shared" si="230"/>
        <v>0.33352578220361651</v>
      </c>
      <c r="AL1279" s="2">
        <f t="shared" si="236"/>
        <v>0.391749030916484</v>
      </c>
      <c r="AM1279">
        <f t="shared" si="237"/>
        <v>0.35250891441410914</v>
      </c>
      <c r="AN1279">
        <f t="shared" si="238"/>
        <v>0.42125564382497277</v>
      </c>
      <c r="AO1279">
        <f t="shared" si="239"/>
        <v>0.21058646018960642</v>
      </c>
      <c r="AP1279">
        <f t="shared" si="240"/>
        <v>0.15236321147673892</v>
      </c>
      <c r="AQ1279">
        <f t="shared" si="241"/>
        <v>53.373458141979896</v>
      </c>
    </row>
    <row r="1280" spans="1:43" x14ac:dyDescent="0.2">
      <c r="A1280">
        <v>26163</v>
      </c>
      <c r="B1280">
        <v>10</v>
      </c>
      <c r="C1280">
        <v>26</v>
      </c>
      <c r="D1280" t="s">
        <v>457</v>
      </c>
      <c r="E1280">
        <v>163</v>
      </c>
      <c r="F1280" t="s">
        <v>885</v>
      </c>
      <c r="G1280" t="s">
        <v>886</v>
      </c>
      <c r="H1280" t="s">
        <v>887</v>
      </c>
      <c r="I1280">
        <v>43</v>
      </c>
      <c r="J1280">
        <v>14</v>
      </c>
      <c r="K1280">
        <v>65</v>
      </c>
      <c r="L1280">
        <v>58</v>
      </c>
      <c r="M1280">
        <v>18</v>
      </c>
      <c r="N1280">
        <v>83</v>
      </c>
      <c r="O1280">
        <v>71</v>
      </c>
      <c r="P1280">
        <v>24</v>
      </c>
      <c r="Q1280">
        <v>98</v>
      </c>
      <c r="R1280">
        <v>3550</v>
      </c>
      <c r="S1280" s="1">
        <v>1.003426631</v>
      </c>
      <c r="T1280">
        <f t="shared" si="231"/>
        <v>1</v>
      </c>
      <c r="U1280">
        <f t="shared" si="232"/>
        <v>3562.1645400499997</v>
      </c>
      <c r="V1280">
        <f t="shared" si="233"/>
        <v>1505.1399465</v>
      </c>
      <c r="W1280">
        <v>24.69</v>
      </c>
      <c r="X1280">
        <f t="shared" si="234"/>
        <v>24.774603519389998</v>
      </c>
      <c r="Y1280">
        <v>0</v>
      </c>
      <c r="Z1280">
        <v>0</v>
      </c>
      <c r="AA1280">
        <v>0</v>
      </c>
      <c r="AB1280" s="3">
        <v>0.1</v>
      </c>
      <c r="AC1280">
        <v>25</v>
      </c>
      <c r="AD1280">
        <f t="shared" si="235"/>
        <v>0.11016807219002084</v>
      </c>
      <c r="AE1280">
        <v>1630000</v>
      </c>
      <c r="AF1280">
        <v>0</v>
      </c>
      <c r="AG1280">
        <v>0</v>
      </c>
      <c r="AH1280">
        <v>37800</v>
      </c>
      <c r="AI1280">
        <v>0.14161968323000801</v>
      </c>
      <c r="AJ1280">
        <v>0.14341167792100001</v>
      </c>
      <c r="AK1280" s="2">
        <f t="shared" si="230"/>
        <v>0.33630122229170867</v>
      </c>
      <c r="AL1280" s="2">
        <f t="shared" si="236"/>
        <v>0.39496193403777774</v>
      </c>
      <c r="AM1280">
        <f t="shared" si="237"/>
        <v>0.35542698513137527</v>
      </c>
      <c r="AN1280">
        <f t="shared" si="238"/>
        <v>0.42469024622735796</v>
      </c>
      <c r="AO1280">
        <f t="shared" si="239"/>
        <v>0.21229181610439898</v>
      </c>
      <c r="AP1280">
        <f t="shared" si="240"/>
        <v>0.15363110435832988</v>
      </c>
      <c r="AQ1280">
        <f t="shared" si="241"/>
        <v>53.774482052658527</v>
      </c>
    </row>
    <row r="1281" spans="1:43" x14ac:dyDescent="0.2">
      <c r="A1281">
        <v>26165</v>
      </c>
      <c r="B1281">
        <v>10</v>
      </c>
      <c r="C1281">
        <v>26</v>
      </c>
      <c r="D1281" t="s">
        <v>949</v>
      </c>
      <c r="E1281">
        <v>165</v>
      </c>
      <c r="F1281" t="s">
        <v>885</v>
      </c>
      <c r="G1281" t="s">
        <v>886</v>
      </c>
      <c r="H1281" t="s">
        <v>887</v>
      </c>
      <c r="I1281">
        <v>43</v>
      </c>
      <c r="J1281">
        <v>14</v>
      </c>
      <c r="K1281">
        <v>65</v>
      </c>
      <c r="L1281">
        <v>58</v>
      </c>
      <c r="M1281">
        <v>18</v>
      </c>
      <c r="N1281">
        <v>83</v>
      </c>
      <c r="O1281">
        <v>71</v>
      </c>
      <c r="P1281">
        <v>24</v>
      </c>
      <c r="Q1281">
        <v>98</v>
      </c>
      <c r="R1281">
        <v>3550</v>
      </c>
      <c r="S1281" s="1">
        <v>1.0126803559999999</v>
      </c>
      <c r="T1281">
        <f t="shared" si="231"/>
        <v>1</v>
      </c>
      <c r="U1281">
        <f t="shared" si="232"/>
        <v>3595.0152638</v>
      </c>
      <c r="V1281">
        <f t="shared" si="233"/>
        <v>1519.020534</v>
      </c>
      <c r="W1281">
        <v>24.69</v>
      </c>
      <c r="X1281">
        <f t="shared" si="234"/>
        <v>25.003077989640001</v>
      </c>
      <c r="Y1281">
        <v>0</v>
      </c>
      <c r="Z1281">
        <v>0</v>
      </c>
      <c r="AA1281">
        <v>0</v>
      </c>
      <c r="AB1281" s="3">
        <v>0.1</v>
      </c>
      <c r="AC1281">
        <v>25</v>
      </c>
      <c r="AD1281">
        <f t="shared" si="235"/>
        <v>0.11016807219002084</v>
      </c>
      <c r="AE1281">
        <v>1630000</v>
      </c>
      <c r="AF1281">
        <v>0</v>
      </c>
      <c r="AG1281">
        <v>0</v>
      </c>
      <c r="AH1281">
        <v>37800</v>
      </c>
      <c r="AI1281">
        <v>0.139538815790647</v>
      </c>
      <c r="AJ1281">
        <v>0.140633033212125</v>
      </c>
      <c r="AK1281" s="2">
        <f t="shared" si="230"/>
        <v>0.34446396317599037</v>
      </c>
      <c r="AL1281" s="2">
        <f t="shared" si="236"/>
        <v>0.40399945062049508</v>
      </c>
      <c r="AM1281">
        <f t="shared" si="237"/>
        <v>0.36387493824797029</v>
      </c>
      <c r="AN1281">
        <f t="shared" si="238"/>
        <v>0.43417108516817293</v>
      </c>
      <c r="AO1281">
        <f t="shared" si="239"/>
        <v>0.21689554315215584</v>
      </c>
      <c r="AP1281">
        <f t="shared" si="240"/>
        <v>0.15736005570765119</v>
      </c>
      <c r="AQ1281">
        <f t="shared" si="241"/>
        <v>54.576392031167742</v>
      </c>
    </row>
    <row r="1282" spans="1:43" x14ac:dyDescent="0.2">
      <c r="A1282">
        <v>27001</v>
      </c>
      <c r="B1282">
        <v>4</v>
      </c>
      <c r="C1282">
        <v>27</v>
      </c>
      <c r="D1282" t="s">
        <v>950</v>
      </c>
      <c r="E1282">
        <v>1</v>
      </c>
      <c r="F1282" t="s">
        <v>951</v>
      </c>
      <c r="G1282" t="s">
        <v>952</v>
      </c>
      <c r="H1282" t="s">
        <v>603</v>
      </c>
      <c r="I1282">
        <v>43</v>
      </c>
      <c r="J1282">
        <v>14</v>
      </c>
      <c r="K1282">
        <v>65</v>
      </c>
      <c r="L1282">
        <v>58</v>
      </c>
      <c r="M1282">
        <v>18</v>
      </c>
      <c r="N1282">
        <v>83</v>
      </c>
      <c r="O1282">
        <v>71</v>
      </c>
      <c r="P1282">
        <v>24</v>
      </c>
      <c r="Q1282">
        <v>98</v>
      </c>
      <c r="R1282">
        <v>3550</v>
      </c>
      <c r="S1282" s="1">
        <v>1.0254255189999999</v>
      </c>
      <c r="T1282">
        <f t="shared" si="231"/>
        <v>1</v>
      </c>
      <c r="U1282">
        <f t="shared" si="232"/>
        <v>3640.2605924499994</v>
      </c>
      <c r="V1282">
        <f t="shared" si="233"/>
        <v>1538.1382784999998</v>
      </c>
      <c r="W1282">
        <v>24.69</v>
      </c>
      <c r="X1282">
        <f t="shared" si="234"/>
        <v>25.31775606411</v>
      </c>
      <c r="Y1282">
        <v>0</v>
      </c>
      <c r="Z1282">
        <v>0</v>
      </c>
      <c r="AA1282">
        <v>0</v>
      </c>
      <c r="AB1282" s="3">
        <v>0.1</v>
      </c>
      <c r="AC1282">
        <v>25</v>
      </c>
      <c r="AD1282">
        <f t="shared" si="235"/>
        <v>0.11016807219002084</v>
      </c>
      <c r="AE1282">
        <v>1630000</v>
      </c>
      <c r="AF1282">
        <v>0</v>
      </c>
      <c r="AG1282">
        <v>0</v>
      </c>
      <c r="AH1282">
        <v>37800</v>
      </c>
      <c r="AI1282">
        <v>0.144866387781733</v>
      </c>
      <c r="AJ1282">
        <v>0.14668838550437499</v>
      </c>
      <c r="AK1282" s="2">
        <f t="shared" ref="AK1282:AK1345" si="242">((U1282*AD1282+X1282)/(8760*AI1282))+Z1282*AA1282/1000000+Y1282/1000</f>
        <v>0.33597188139754808</v>
      </c>
      <c r="AL1282" s="2">
        <f t="shared" si="236"/>
        <v>0.39331790584624116</v>
      </c>
      <c r="AM1282">
        <f t="shared" si="237"/>
        <v>0.35466900304433624</v>
      </c>
      <c r="AN1282">
        <f t="shared" si="238"/>
        <v>0.42237995550260748</v>
      </c>
      <c r="AO1282">
        <f t="shared" si="239"/>
        <v>0.21082667736074079</v>
      </c>
      <c r="AP1282">
        <f t="shared" si="240"/>
        <v>0.15348065291204771</v>
      </c>
      <c r="AQ1282">
        <f t="shared" si="241"/>
        <v>52.569303554592629</v>
      </c>
    </row>
    <row r="1283" spans="1:43" x14ac:dyDescent="0.2">
      <c r="A1283">
        <v>27003</v>
      </c>
      <c r="B1283">
        <v>4</v>
      </c>
      <c r="C1283">
        <v>27</v>
      </c>
      <c r="D1283" t="s">
        <v>953</v>
      </c>
      <c r="E1283">
        <v>3</v>
      </c>
      <c r="F1283" t="s">
        <v>951</v>
      </c>
      <c r="G1283" t="s">
        <v>952</v>
      </c>
      <c r="H1283" t="s">
        <v>603</v>
      </c>
      <c r="I1283">
        <v>43</v>
      </c>
      <c r="J1283">
        <v>14</v>
      </c>
      <c r="K1283">
        <v>65</v>
      </c>
      <c r="L1283">
        <v>58</v>
      </c>
      <c r="M1283">
        <v>18</v>
      </c>
      <c r="N1283">
        <v>83</v>
      </c>
      <c r="O1283">
        <v>71</v>
      </c>
      <c r="P1283">
        <v>24</v>
      </c>
      <c r="Q1283">
        <v>98</v>
      </c>
      <c r="R1283">
        <v>3550</v>
      </c>
      <c r="S1283" s="1">
        <v>1.034267059</v>
      </c>
      <c r="T1283">
        <f t="shared" ref="T1283:T1346" si="243">IF(S1283="NA",0,1)</f>
        <v>1</v>
      </c>
      <c r="U1283">
        <f t="shared" ref="U1283:U1346" si="244">R1283*IF(S1283="NA",0,S1283)</f>
        <v>3671.6480594500003</v>
      </c>
      <c r="V1283">
        <f t="shared" ref="V1283:V1346" si="245">1500*S1283</f>
        <v>1551.4005885000001</v>
      </c>
      <c r="W1283">
        <v>24.69</v>
      </c>
      <c r="X1283">
        <f t="shared" ref="X1283:X1346" si="246">W1283*S1283</f>
        <v>25.536053686710002</v>
      </c>
      <c r="Y1283">
        <v>0</v>
      </c>
      <c r="Z1283">
        <v>0</v>
      </c>
      <c r="AA1283">
        <v>0</v>
      </c>
      <c r="AB1283" s="3">
        <v>0.1</v>
      </c>
      <c r="AC1283">
        <v>25</v>
      </c>
      <c r="AD1283">
        <f t="shared" ref="AD1283:AD1346" si="247">(AB1283*(1+AB1283)^AC1283)/((1+AB1283)^AC1283-1)</f>
        <v>0.11016807219002084</v>
      </c>
      <c r="AE1283">
        <v>1630000</v>
      </c>
      <c r="AF1283">
        <v>0</v>
      </c>
      <c r="AG1283">
        <v>0</v>
      </c>
      <c r="AH1283">
        <v>37800</v>
      </c>
      <c r="AI1283">
        <v>0.14658722509151001</v>
      </c>
      <c r="AJ1283">
        <v>0.14778391404962499</v>
      </c>
      <c r="AK1283" s="2">
        <f t="shared" si="242"/>
        <v>0.33489064079937575</v>
      </c>
      <c r="AL1283" s="2">
        <f t="shared" ref="AL1283:AL1346" si="248">((U1283*AD1283+X1283)/(8760*AI1283))+Z1283*AA1283/1000000+Y1283/1000 + (AE1283*I1283)/(1000000*8760*AI1283) + ((AF1283+AG1283)*L1283)/(1000000) + (AH1283*O1283)/(1000000*8760*AI1283)</f>
        <v>0.39156346075581455</v>
      </c>
      <c r="AM1283">
        <f t="shared" ref="AM1283:AM1346" si="249">((U1283*AD1283+X1283)/(8760*AI1283))+Z1283*AA1283/1000000+Y1283/1000 + (AE1283*J1283)/(1000000*8760*AI1283) + ((AF1283+AG1283)*M1283)/(1000000) + (AH1283*P1283)/(1000000*8760*AI1283)</f>
        <v>0.35336827057369585</v>
      </c>
      <c r="AN1283">
        <f t="shared" ref="AN1283:AN1346" si="250">((U1283*AD1283+X1283)/(8760*AI1283))+Z1283*AA1283/1000000+Y1283/1000 + (AE1283*K1283)/(1000000*8760*AI1283) + ((AF1283+AG1283)*N1283)/(1000000) + (AH1283*Q1283)/(1000000*8760*AI1283)</f>
        <v>0.42028434112327423</v>
      </c>
      <c r="AO1283">
        <f t="shared" ref="AO1283:AO1346" si="251">((V1283*AD1283+X1283)/(8760*AI1283))+Z1283*AA1283/1000000+Y1283/1000 + (AE1283*I1283)/(1000000*8760*AI1283) + ((AF1283+AG1283)*L1283)/(1000000) + (AH1283*O1283)/(1000000*8760*AI1283)</f>
        <v>0.20965953417256886</v>
      </c>
      <c r="AP1283">
        <f t="shared" ref="AP1283:AP1346" si="252">((V1283*AD1283+X1283)/(8760*AI1283))+Z1283*AA1283/1000000+Y1283/1000</f>
        <v>0.15298671421613005</v>
      </c>
      <c r="AQ1283">
        <f t="shared" ref="AQ1283:AQ1346" si="253">(AE1283)/(AC1283*8760*AI1283) + ((AF1283+AG1283)) + (AH1283)/(AC1283*8760*AI1283)</f>
        <v>51.952174614132353</v>
      </c>
    </row>
    <row r="1284" spans="1:43" x14ac:dyDescent="0.2">
      <c r="A1284">
        <v>27005</v>
      </c>
      <c r="B1284">
        <v>4</v>
      </c>
      <c r="C1284">
        <v>27</v>
      </c>
      <c r="D1284" t="s">
        <v>954</v>
      </c>
      <c r="E1284">
        <v>5</v>
      </c>
      <c r="F1284" t="s">
        <v>951</v>
      </c>
      <c r="G1284" t="s">
        <v>952</v>
      </c>
      <c r="H1284" t="s">
        <v>603</v>
      </c>
      <c r="I1284">
        <v>43</v>
      </c>
      <c r="J1284">
        <v>14</v>
      </c>
      <c r="K1284">
        <v>65</v>
      </c>
      <c r="L1284">
        <v>58</v>
      </c>
      <c r="M1284">
        <v>18</v>
      </c>
      <c r="N1284">
        <v>83</v>
      </c>
      <c r="O1284">
        <v>71</v>
      </c>
      <c r="P1284">
        <v>24</v>
      </c>
      <c r="Q1284">
        <v>98</v>
      </c>
      <c r="R1284">
        <v>3550</v>
      </c>
      <c r="S1284" s="1">
        <v>1.0094670530000001</v>
      </c>
      <c r="T1284">
        <f t="shared" si="243"/>
        <v>1</v>
      </c>
      <c r="U1284">
        <f t="shared" si="244"/>
        <v>3583.6080381500001</v>
      </c>
      <c r="V1284">
        <f t="shared" si="245"/>
        <v>1514.2005795</v>
      </c>
      <c r="W1284">
        <v>24.69</v>
      </c>
      <c r="X1284">
        <f t="shared" si="246"/>
        <v>24.923741538570003</v>
      </c>
      <c r="Y1284">
        <v>0</v>
      </c>
      <c r="Z1284">
        <v>0</v>
      </c>
      <c r="AA1284">
        <v>0</v>
      </c>
      <c r="AB1284" s="3">
        <v>0.1</v>
      </c>
      <c r="AC1284">
        <v>25</v>
      </c>
      <c r="AD1284">
        <f t="shared" si="247"/>
        <v>0.11016807219002084</v>
      </c>
      <c r="AE1284">
        <v>1630000</v>
      </c>
      <c r="AF1284">
        <v>0</v>
      </c>
      <c r="AG1284">
        <v>0</v>
      </c>
      <c r="AH1284">
        <v>37800</v>
      </c>
      <c r="AI1284">
        <v>0.14420099468027001</v>
      </c>
      <c r="AJ1284">
        <v>0.14777919534162501</v>
      </c>
      <c r="AK1284" s="2">
        <f t="shared" si="242"/>
        <v>0.33226939007719491</v>
      </c>
      <c r="AL1284" s="2">
        <f t="shared" si="248"/>
        <v>0.38988002885222528</v>
      </c>
      <c r="AM1284">
        <f t="shared" si="249"/>
        <v>0.35105278668892748</v>
      </c>
      <c r="AN1284">
        <f t="shared" si="250"/>
        <v>0.41907618082458875</v>
      </c>
      <c r="AO1284">
        <f t="shared" si="251"/>
        <v>0.20939989780350307</v>
      </c>
      <c r="AP1284">
        <f t="shared" si="252"/>
        <v>0.15178925902847268</v>
      </c>
      <c r="AQ1284">
        <f t="shared" si="253"/>
        <v>52.811876443992588</v>
      </c>
    </row>
    <row r="1285" spans="1:43" x14ac:dyDescent="0.2">
      <c r="A1285">
        <v>27007</v>
      </c>
      <c r="B1285">
        <v>4</v>
      </c>
      <c r="C1285">
        <v>27</v>
      </c>
      <c r="D1285" t="s">
        <v>955</v>
      </c>
      <c r="E1285">
        <v>7</v>
      </c>
      <c r="F1285" t="s">
        <v>951</v>
      </c>
      <c r="G1285" t="s">
        <v>952</v>
      </c>
      <c r="H1285" t="s">
        <v>603</v>
      </c>
      <c r="I1285">
        <v>43</v>
      </c>
      <c r="J1285">
        <v>14</v>
      </c>
      <c r="K1285">
        <v>65</v>
      </c>
      <c r="L1285">
        <v>58</v>
      </c>
      <c r="M1285">
        <v>18</v>
      </c>
      <c r="N1285">
        <v>83</v>
      </c>
      <c r="O1285">
        <v>71</v>
      </c>
      <c r="P1285">
        <v>24</v>
      </c>
      <c r="Q1285">
        <v>98</v>
      </c>
      <c r="R1285">
        <v>3550</v>
      </c>
      <c r="S1285" s="1">
        <v>1.0124362259999999</v>
      </c>
      <c r="T1285">
        <f t="shared" si="243"/>
        <v>1</v>
      </c>
      <c r="U1285">
        <f t="shared" si="244"/>
        <v>3594.1486022999998</v>
      </c>
      <c r="V1285">
        <f t="shared" si="245"/>
        <v>1518.6543389999999</v>
      </c>
      <c r="W1285">
        <v>24.69</v>
      </c>
      <c r="X1285">
        <f t="shared" si="246"/>
        <v>24.997050419939999</v>
      </c>
      <c r="Y1285">
        <v>0</v>
      </c>
      <c r="Z1285">
        <v>0</v>
      </c>
      <c r="AA1285">
        <v>0</v>
      </c>
      <c r="AB1285" s="3">
        <v>0.1</v>
      </c>
      <c r="AC1285">
        <v>25</v>
      </c>
      <c r="AD1285">
        <f t="shared" si="247"/>
        <v>0.11016807219002084</v>
      </c>
      <c r="AE1285">
        <v>1630000</v>
      </c>
      <c r="AF1285">
        <v>0</v>
      </c>
      <c r="AG1285">
        <v>0</v>
      </c>
      <c r="AH1285">
        <v>37800</v>
      </c>
      <c r="AI1285">
        <v>0.14302091264491901</v>
      </c>
      <c r="AJ1285">
        <v>0.14498546440087501</v>
      </c>
      <c r="AK1285" s="2">
        <f t="shared" si="242"/>
        <v>0.33599636006327033</v>
      </c>
      <c r="AL1285" s="2">
        <f t="shared" si="248"/>
        <v>0.3940823508592482</v>
      </c>
      <c r="AM1285">
        <f t="shared" si="249"/>
        <v>0.3549347406454898</v>
      </c>
      <c r="AN1285">
        <f t="shared" si="250"/>
        <v>0.42351940364679175</v>
      </c>
      <c r="AO1285">
        <f t="shared" si="251"/>
        <v>0.21157782619622012</v>
      </c>
      <c r="AP1285">
        <f t="shared" si="252"/>
        <v>0.1534918354002423</v>
      </c>
      <c r="AQ1285">
        <f t="shared" si="253"/>
        <v>53.247633323823585</v>
      </c>
    </row>
    <row r="1286" spans="1:43" x14ac:dyDescent="0.2">
      <c r="A1286">
        <v>27009</v>
      </c>
      <c r="B1286">
        <v>4</v>
      </c>
      <c r="C1286">
        <v>27</v>
      </c>
      <c r="D1286" t="s">
        <v>110</v>
      </c>
      <c r="E1286">
        <v>9</v>
      </c>
      <c r="F1286" t="s">
        <v>951</v>
      </c>
      <c r="G1286" t="s">
        <v>952</v>
      </c>
      <c r="H1286" t="s">
        <v>603</v>
      </c>
      <c r="I1286">
        <v>43</v>
      </c>
      <c r="J1286">
        <v>14</v>
      </c>
      <c r="K1286">
        <v>65</v>
      </c>
      <c r="L1286">
        <v>58</v>
      </c>
      <c r="M1286">
        <v>18</v>
      </c>
      <c r="N1286">
        <v>83</v>
      </c>
      <c r="O1286">
        <v>71</v>
      </c>
      <c r="P1286">
        <v>24</v>
      </c>
      <c r="Q1286">
        <v>98</v>
      </c>
      <c r="R1286">
        <v>3550</v>
      </c>
      <c r="S1286" s="1">
        <v>1.025425408</v>
      </c>
      <c r="T1286">
        <f t="shared" si="243"/>
        <v>1</v>
      </c>
      <c r="U1286">
        <f t="shared" si="244"/>
        <v>3640.2601984000003</v>
      </c>
      <c r="V1286">
        <f t="shared" si="245"/>
        <v>1538.1381120000001</v>
      </c>
      <c r="W1286">
        <v>24.69</v>
      </c>
      <c r="X1286">
        <f t="shared" si="246"/>
        <v>25.317753323520002</v>
      </c>
      <c r="Y1286">
        <v>0</v>
      </c>
      <c r="Z1286">
        <v>0</v>
      </c>
      <c r="AA1286">
        <v>0</v>
      </c>
      <c r="AB1286" s="3">
        <v>0.1</v>
      </c>
      <c r="AC1286">
        <v>25</v>
      </c>
      <c r="AD1286">
        <f t="shared" si="247"/>
        <v>0.11016807219002084</v>
      </c>
      <c r="AE1286">
        <v>1630000</v>
      </c>
      <c r="AF1286">
        <v>0</v>
      </c>
      <c r="AG1286">
        <v>0</v>
      </c>
      <c r="AH1286">
        <v>37800</v>
      </c>
      <c r="AI1286">
        <v>0.146664267779056</v>
      </c>
      <c r="AJ1286">
        <v>0.147657336507625</v>
      </c>
      <c r="AK1286" s="2">
        <f t="shared" si="242"/>
        <v>0.33185334316799697</v>
      </c>
      <c r="AL1286" s="2">
        <f t="shared" si="248"/>
        <v>0.38849639291232907</v>
      </c>
      <c r="AM1286">
        <f t="shared" si="249"/>
        <v>0.35032126664998797</v>
      </c>
      <c r="AN1286">
        <f t="shared" si="250"/>
        <v>0.41720218621157706</v>
      </c>
      <c r="AO1286">
        <f t="shared" si="251"/>
        <v>0.20824224777424707</v>
      </c>
      <c r="AP1286">
        <f t="shared" si="252"/>
        <v>0.15159919802991498</v>
      </c>
      <c r="AQ1286">
        <f t="shared" si="253"/>
        <v>51.924884155340024</v>
      </c>
    </row>
    <row r="1287" spans="1:43" x14ac:dyDescent="0.2">
      <c r="A1287">
        <v>27011</v>
      </c>
      <c r="B1287">
        <v>4</v>
      </c>
      <c r="C1287">
        <v>27</v>
      </c>
      <c r="D1287" t="s">
        <v>956</v>
      </c>
      <c r="E1287">
        <v>11</v>
      </c>
      <c r="F1287" t="s">
        <v>951</v>
      </c>
      <c r="G1287" t="s">
        <v>952</v>
      </c>
      <c r="H1287" t="s">
        <v>603</v>
      </c>
      <c r="I1287">
        <v>43</v>
      </c>
      <c r="J1287">
        <v>14</v>
      </c>
      <c r="K1287">
        <v>65</v>
      </c>
      <c r="L1287">
        <v>58</v>
      </c>
      <c r="M1287">
        <v>18</v>
      </c>
      <c r="N1287">
        <v>83</v>
      </c>
      <c r="O1287">
        <v>71</v>
      </c>
      <c r="P1287">
        <v>24</v>
      </c>
      <c r="Q1287">
        <v>98</v>
      </c>
      <c r="R1287">
        <v>3550</v>
      </c>
      <c r="S1287" s="1">
        <v>1.0055548299999999</v>
      </c>
      <c r="T1287">
        <f t="shared" si="243"/>
        <v>1</v>
      </c>
      <c r="U1287">
        <f t="shared" si="244"/>
        <v>3569.7196464999997</v>
      </c>
      <c r="V1287">
        <f t="shared" si="245"/>
        <v>1508.3322449999998</v>
      </c>
      <c r="W1287">
        <v>24.69</v>
      </c>
      <c r="X1287">
        <f t="shared" si="246"/>
        <v>24.827148752699998</v>
      </c>
      <c r="Y1287">
        <v>0</v>
      </c>
      <c r="Z1287">
        <v>0</v>
      </c>
      <c r="AA1287">
        <v>0</v>
      </c>
      <c r="AB1287" s="3">
        <v>0.1</v>
      </c>
      <c r="AC1287">
        <v>25</v>
      </c>
      <c r="AD1287">
        <f t="shared" si="247"/>
        <v>0.11016807219002084</v>
      </c>
      <c r="AE1287">
        <v>1630000</v>
      </c>
      <c r="AF1287">
        <v>0</v>
      </c>
      <c r="AG1287">
        <v>0</v>
      </c>
      <c r="AH1287">
        <v>37800</v>
      </c>
      <c r="AI1287">
        <v>0.15015200798983799</v>
      </c>
      <c r="AJ1287">
        <v>0.15127896575575001</v>
      </c>
      <c r="AK1287" s="2">
        <f t="shared" si="242"/>
        <v>0.31786378708452862</v>
      </c>
      <c r="AL1287" s="2">
        <f t="shared" si="248"/>
        <v>0.37319112853498299</v>
      </c>
      <c r="AM1287">
        <f t="shared" si="249"/>
        <v>0.33590273648751734</v>
      </c>
      <c r="AN1287">
        <f t="shared" si="250"/>
        <v>0.40123014187629019</v>
      </c>
      <c r="AO1287">
        <f t="shared" si="251"/>
        <v>0.20053574810607633</v>
      </c>
      <c r="AP1287">
        <f t="shared" si="252"/>
        <v>0.14520840665562199</v>
      </c>
      <c r="AQ1287">
        <f t="shared" si="253"/>
        <v>50.718769706167734</v>
      </c>
    </row>
    <row r="1288" spans="1:43" x14ac:dyDescent="0.2">
      <c r="A1288">
        <v>27013</v>
      </c>
      <c r="B1288">
        <v>4</v>
      </c>
      <c r="C1288">
        <v>27</v>
      </c>
      <c r="D1288" t="s">
        <v>957</v>
      </c>
      <c r="E1288">
        <v>13</v>
      </c>
      <c r="F1288" t="s">
        <v>951</v>
      </c>
      <c r="G1288" t="s">
        <v>952</v>
      </c>
      <c r="H1288" t="s">
        <v>603</v>
      </c>
      <c r="I1288">
        <v>43</v>
      </c>
      <c r="J1288">
        <v>14</v>
      </c>
      <c r="K1288">
        <v>65</v>
      </c>
      <c r="L1288">
        <v>58</v>
      </c>
      <c r="M1288">
        <v>18</v>
      </c>
      <c r="N1288">
        <v>83</v>
      </c>
      <c r="O1288">
        <v>71</v>
      </c>
      <c r="P1288">
        <v>24</v>
      </c>
      <c r="Q1288">
        <v>98</v>
      </c>
      <c r="R1288">
        <v>3550</v>
      </c>
      <c r="S1288" s="1">
        <v>1.0197938820000001</v>
      </c>
      <c r="T1288">
        <f t="shared" si="243"/>
        <v>1</v>
      </c>
      <c r="U1288">
        <f t="shared" si="244"/>
        <v>3620.2682811000004</v>
      </c>
      <c r="V1288">
        <f t="shared" si="245"/>
        <v>1529.6908230000001</v>
      </c>
      <c r="W1288">
        <v>24.69</v>
      </c>
      <c r="X1288">
        <f t="shared" si="246"/>
        <v>25.178710946580004</v>
      </c>
      <c r="Y1288">
        <v>0</v>
      </c>
      <c r="Z1288">
        <v>0</v>
      </c>
      <c r="AA1288">
        <v>0</v>
      </c>
      <c r="AB1288" s="3">
        <v>0.1</v>
      </c>
      <c r="AC1288">
        <v>25</v>
      </c>
      <c r="AD1288">
        <f t="shared" si="247"/>
        <v>0.11016807219002084</v>
      </c>
      <c r="AE1288">
        <v>1630000</v>
      </c>
      <c r="AF1288">
        <v>0</v>
      </c>
      <c r="AG1288">
        <v>0</v>
      </c>
      <c r="AH1288">
        <v>37800</v>
      </c>
      <c r="AI1288">
        <v>0.145955238291647</v>
      </c>
      <c r="AJ1288">
        <v>0.14716750488800001</v>
      </c>
      <c r="AK1288" s="2">
        <f t="shared" si="242"/>
        <v>0.33163408251770349</v>
      </c>
      <c r="AL1288" s="2">
        <f t="shared" si="248"/>
        <v>0.38855229602453967</v>
      </c>
      <c r="AM1288">
        <f t="shared" si="249"/>
        <v>0.3501917205071915</v>
      </c>
      <c r="AN1288">
        <f t="shared" si="250"/>
        <v>0.41739753792561146</v>
      </c>
      <c r="AO1288">
        <f t="shared" si="251"/>
        <v>0.20841724759557548</v>
      </c>
      <c r="AP1288">
        <f t="shared" si="252"/>
        <v>0.15149903408873933</v>
      </c>
      <c r="AQ1288">
        <f t="shared" si="253"/>
        <v>52.177127750207553</v>
      </c>
    </row>
    <row r="1289" spans="1:43" x14ac:dyDescent="0.2">
      <c r="A1289">
        <v>27015</v>
      </c>
      <c r="B1289">
        <v>4</v>
      </c>
      <c r="C1289">
        <v>27</v>
      </c>
      <c r="D1289" t="s">
        <v>505</v>
      </c>
      <c r="E1289">
        <v>15</v>
      </c>
      <c r="F1289" t="s">
        <v>951</v>
      </c>
      <c r="G1289" t="s">
        <v>952</v>
      </c>
      <c r="H1289" t="s">
        <v>603</v>
      </c>
      <c r="I1289">
        <v>43</v>
      </c>
      <c r="J1289">
        <v>14</v>
      </c>
      <c r="K1289">
        <v>65</v>
      </c>
      <c r="L1289">
        <v>58</v>
      </c>
      <c r="M1289">
        <v>18</v>
      </c>
      <c r="N1289">
        <v>83</v>
      </c>
      <c r="O1289">
        <v>71</v>
      </c>
      <c r="P1289">
        <v>24</v>
      </c>
      <c r="Q1289">
        <v>98</v>
      </c>
      <c r="R1289">
        <v>3550</v>
      </c>
      <c r="S1289" s="1">
        <v>1.01636886</v>
      </c>
      <c r="T1289">
        <f t="shared" si="243"/>
        <v>1</v>
      </c>
      <c r="U1289">
        <f t="shared" si="244"/>
        <v>3608.109453</v>
      </c>
      <c r="V1289">
        <f t="shared" si="245"/>
        <v>1524.5532900000001</v>
      </c>
      <c r="W1289">
        <v>24.69</v>
      </c>
      <c r="X1289">
        <f t="shared" si="246"/>
        <v>25.094147153400002</v>
      </c>
      <c r="Y1289">
        <v>0</v>
      </c>
      <c r="Z1289">
        <v>0</v>
      </c>
      <c r="AA1289">
        <v>0</v>
      </c>
      <c r="AB1289" s="3">
        <v>0.1</v>
      </c>
      <c r="AC1289">
        <v>25</v>
      </c>
      <c r="AD1289">
        <f t="shared" si="247"/>
        <v>0.11016807219002084</v>
      </c>
      <c r="AE1289">
        <v>1630000</v>
      </c>
      <c r="AF1289">
        <v>0</v>
      </c>
      <c r="AG1289">
        <v>0</v>
      </c>
      <c r="AH1289">
        <v>37800</v>
      </c>
      <c r="AI1289">
        <v>0.14708340629897701</v>
      </c>
      <c r="AJ1289">
        <v>0.14969861087512501</v>
      </c>
      <c r="AK1289" s="2">
        <f t="shared" si="242"/>
        <v>0.32798509852908581</v>
      </c>
      <c r="AL1289" s="2">
        <f t="shared" si="248"/>
        <v>0.38446673452436869</v>
      </c>
      <c r="AM1289">
        <f t="shared" si="249"/>
        <v>0.34640039460524613</v>
      </c>
      <c r="AN1289">
        <f t="shared" si="250"/>
        <v>0.413090725912583</v>
      </c>
      <c r="AO1289">
        <f t="shared" si="251"/>
        <v>0.20631371973475782</v>
      </c>
      <c r="AP1289">
        <f t="shared" si="252"/>
        <v>0.14983208373947496</v>
      </c>
      <c r="AQ1289">
        <f t="shared" si="253"/>
        <v>51.77691560035769</v>
      </c>
    </row>
    <row r="1290" spans="1:43" x14ac:dyDescent="0.2">
      <c r="A1290">
        <v>27017</v>
      </c>
      <c r="B1290">
        <v>4</v>
      </c>
      <c r="C1290">
        <v>27</v>
      </c>
      <c r="D1290" t="s">
        <v>958</v>
      </c>
      <c r="E1290">
        <v>17</v>
      </c>
      <c r="F1290" t="s">
        <v>951</v>
      </c>
      <c r="G1290" t="s">
        <v>952</v>
      </c>
      <c r="H1290" t="s">
        <v>603</v>
      </c>
      <c r="I1290">
        <v>43</v>
      </c>
      <c r="J1290">
        <v>14</v>
      </c>
      <c r="K1290">
        <v>65</v>
      </c>
      <c r="L1290">
        <v>58</v>
      </c>
      <c r="M1290">
        <v>18</v>
      </c>
      <c r="N1290">
        <v>83</v>
      </c>
      <c r="O1290">
        <v>71</v>
      </c>
      <c r="P1290">
        <v>24</v>
      </c>
      <c r="Q1290">
        <v>98</v>
      </c>
      <c r="R1290">
        <v>3550</v>
      </c>
      <c r="S1290" s="1">
        <v>1.0280589200000001</v>
      </c>
      <c r="T1290">
        <f t="shared" si="243"/>
        <v>1</v>
      </c>
      <c r="U1290">
        <f t="shared" si="244"/>
        <v>3649.6091660000002</v>
      </c>
      <c r="V1290">
        <f t="shared" si="245"/>
        <v>1542.0883800000001</v>
      </c>
      <c r="W1290">
        <v>24.69</v>
      </c>
      <c r="X1290">
        <f t="shared" si="246"/>
        <v>25.382774734800005</v>
      </c>
      <c r="Y1290">
        <v>0</v>
      </c>
      <c r="Z1290">
        <v>0</v>
      </c>
      <c r="AA1290">
        <v>0</v>
      </c>
      <c r="AB1290" s="3">
        <v>0.1</v>
      </c>
      <c r="AC1290">
        <v>25</v>
      </c>
      <c r="AD1290">
        <f t="shared" si="247"/>
        <v>0.11016807219002084</v>
      </c>
      <c r="AE1290">
        <v>1630000</v>
      </c>
      <c r="AF1290">
        <v>0</v>
      </c>
      <c r="AG1290">
        <v>0</v>
      </c>
      <c r="AH1290">
        <v>37800</v>
      </c>
      <c r="AI1290">
        <v>0.14503233426121701</v>
      </c>
      <c r="AJ1290">
        <v>0.14598907231612501</v>
      </c>
      <c r="AK1290" s="2">
        <f t="shared" si="242"/>
        <v>0.33644928528557538</v>
      </c>
      <c r="AL1290" s="2">
        <f t="shared" si="248"/>
        <v>0.39372969422226461</v>
      </c>
      <c r="AM1290">
        <f t="shared" si="249"/>
        <v>0.35512501362355708</v>
      </c>
      <c r="AN1290">
        <f t="shared" si="250"/>
        <v>0.42275849098470469</v>
      </c>
      <c r="AO1290">
        <f t="shared" si="251"/>
        <v>0.21097915230360589</v>
      </c>
      <c r="AP1290">
        <f t="shared" si="252"/>
        <v>0.15369874336691666</v>
      </c>
      <c r="AQ1290">
        <f t="shared" si="253"/>
        <v>52.509153582531241</v>
      </c>
    </row>
    <row r="1291" spans="1:43" x14ac:dyDescent="0.2">
      <c r="A1291">
        <v>27019</v>
      </c>
      <c r="B1291">
        <v>4</v>
      </c>
      <c r="C1291">
        <v>27</v>
      </c>
      <c r="D1291" t="s">
        <v>959</v>
      </c>
      <c r="E1291">
        <v>19</v>
      </c>
      <c r="F1291" t="s">
        <v>951</v>
      </c>
      <c r="G1291" t="s">
        <v>952</v>
      </c>
      <c r="H1291" t="s">
        <v>603</v>
      </c>
      <c r="I1291">
        <v>43</v>
      </c>
      <c r="J1291">
        <v>14</v>
      </c>
      <c r="K1291">
        <v>65</v>
      </c>
      <c r="L1291">
        <v>58</v>
      </c>
      <c r="M1291">
        <v>18</v>
      </c>
      <c r="N1291">
        <v>83</v>
      </c>
      <c r="O1291">
        <v>71</v>
      </c>
      <c r="P1291">
        <v>24</v>
      </c>
      <c r="Q1291">
        <v>98</v>
      </c>
      <c r="R1291">
        <v>3550</v>
      </c>
      <c r="S1291" s="1">
        <v>1.0279836979999999</v>
      </c>
      <c r="T1291">
        <f t="shared" si="243"/>
        <v>1</v>
      </c>
      <c r="U1291">
        <f t="shared" si="244"/>
        <v>3649.3421278999995</v>
      </c>
      <c r="V1291">
        <f t="shared" si="245"/>
        <v>1541.9755469999998</v>
      </c>
      <c r="W1291">
        <v>24.69</v>
      </c>
      <c r="X1291">
        <f t="shared" si="246"/>
        <v>25.380917503619997</v>
      </c>
      <c r="Y1291">
        <v>0</v>
      </c>
      <c r="Z1291">
        <v>0</v>
      </c>
      <c r="AA1291">
        <v>0</v>
      </c>
      <c r="AB1291" s="3">
        <v>0.1</v>
      </c>
      <c r="AC1291">
        <v>25</v>
      </c>
      <c r="AD1291">
        <f t="shared" si="247"/>
        <v>0.11016807219002084</v>
      </c>
      <c r="AE1291">
        <v>1630000</v>
      </c>
      <c r="AF1291">
        <v>0</v>
      </c>
      <c r="AG1291">
        <v>0</v>
      </c>
      <c r="AH1291">
        <v>37800</v>
      </c>
      <c r="AI1291">
        <v>0.14514542943042699</v>
      </c>
      <c r="AJ1291">
        <v>0.146970297061875</v>
      </c>
      <c r="AK1291" s="2">
        <f t="shared" si="242"/>
        <v>0.33616253052288658</v>
      </c>
      <c r="AL1291" s="2">
        <f t="shared" si="248"/>
        <v>0.39339830741317561</v>
      </c>
      <c r="AM1291">
        <f t="shared" si="249"/>
        <v>0.3548237070099089</v>
      </c>
      <c r="AN1291">
        <f t="shared" si="250"/>
        <v>0.42240448536705461</v>
      </c>
      <c r="AO1291">
        <f t="shared" si="251"/>
        <v>0.21080352325823057</v>
      </c>
      <c r="AP1291">
        <f t="shared" si="252"/>
        <v>0.15356774636794152</v>
      </c>
      <c r="AQ1291">
        <f t="shared" si="253"/>
        <v>52.468239227647359</v>
      </c>
    </row>
    <row r="1292" spans="1:43" x14ac:dyDescent="0.2">
      <c r="A1292">
        <v>27021</v>
      </c>
      <c r="B1292">
        <v>4</v>
      </c>
      <c r="C1292">
        <v>27</v>
      </c>
      <c r="D1292" t="s">
        <v>507</v>
      </c>
      <c r="E1292">
        <v>21</v>
      </c>
      <c r="F1292" t="s">
        <v>951</v>
      </c>
      <c r="G1292" t="s">
        <v>952</v>
      </c>
      <c r="H1292" t="s">
        <v>603</v>
      </c>
      <c r="I1292">
        <v>43</v>
      </c>
      <c r="J1292">
        <v>14</v>
      </c>
      <c r="K1292">
        <v>65</v>
      </c>
      <c r="L1292">
        <v>58</v>
      </c>
      <c r="M1292">
        <v>18</v>
      </c>
      <c r="N1292">
        <v>83</v>
      </c>
      <c r="O1292">
        <v>71</v>
      </c>
      <c r="P1292">
        <v>24</v>
      </c>
      <c r="Q1292">
        <v>98</v>
      </c>
      <c r="R1292">
        <v>3550</v>
      </c>
      <c r="S1292" s="1">
        <v>1.0190792129999999</v>
      </c>
      <c r="T1292">
        <f t="shared" si="243"/>
        <v>1</v>
      </c>
      <c r="U1292">
        <f t="shared" si="244"/>
        <v>3617.7312061499997</v>
      </c>
      <c r="V1292">
        <f t="shared" si="245"/>
        <v>1528.6188195</v>
      </c>
      <c r="W1292">
        <v>24.69</v>
      </c>
      <c r="X1292">
        <f t="shared" si="246"/>
        <v>25.161065768970001</v>
      </c>
      <c r="Y1292">
        <v>0</v>
      </c>
      <c r="Z1292">
        <v>0</v>
      </c>
      <c r="AA1292">
        <v>0</v>
      </c>
      <c r="AB1292" s="3">
        <v>0.1</v>
      </c>
      <c r="AC1292">
        <v>25</v>
      </c>
      <c r="AD1292">
        <f t="shared" si="247"/>
        <v>0.11016807219002084</v>
      </c>
      <c r="AE1292">
        <v>1630000</v>
      </c>
      <c r="AF1292">
        <v>0</v>
      </c>
      <c r="AG1292">
        <v>0</v>
      </c>
      <c r="AH1292">
        <v>37800</v>
      </c>
      <c r="AI1292">
        <v>0.14453611844335301</v>
      </c>
      <c r="AJ1292">
        <v>0.14692210291999999</v>
      </c>
      <c r="AK1292" s="2">
        <f t="shared" si="242"/>
        <v>0.33465552310753516</v>
      </c>
      <c r="AL1292" s="2">
        <f t="shared" si="248"/>
        <v>0.39213258493122743</v>
      </c>
      <c r="AM1292">
        <f t="shared" si="249"/>
        <v>0.35339536823453299</v>
      </c>
      <c r="AN1292">
        <f t="shared" si="250"/>
        <v>0.42126104223722033</v>
      </c>
      <c r="AO1292">
        <f t="shared" si="251"/>
        <v>0.210356368191568</v>
      </c>
      <c r="AP1292">
        <f t="shared" si="252"/>
        <v>0.15287930636787569</v>
      </c>
      <c r="AQ1292">
        <f t="shared" si="253"/>
        <v>52.689425979984016</v>
      </c>
    </row>
    <row r="1293" spans="1:43" x14ac:dyDescent="0.2">
      <c r="A1293">
        <v>27023</v>
      </c>
      <c r="B1293">
        <v>4</v>
      </c>
      <c r="C1293">
        <v>27</v>
      </c>
      <c r="D1293" t="s">
        <v>900</v>
      </c>
      <c r="E1293">
        <v>23</v>
      </c>
      <c r="F1293" t="s">
        <v>951</v>
      </c>
      <c r="G1293" t="s">
        <v>952</v>
      </c>
      <c r="H1293" t="s">
        <v>603</v>
      </c>
      <c r="I1293">
        <v>43</v>
      </c>
      <c r="J1293">
        <v>14</v>
      </c>
      <c r="K1293">
        <v>65</v>
      </c>
      <c r="L1293">
        <v>58</v>
      </c>
      <c r="M1293">
        <v>18</v>
      </c>
      <c r="N1293">
        <v>83</v>
      </c>
      <c r="O1293">
        <v>71</v>
      </c>
      <c r="P1293">
        <v>24</v>
      </c>
      <c r="Q1293">
        <v>98</v>
      </c>
      <c r="R1293">
        <v>3550</v>
      </c>
      <c r="S1293" s="1">
        <v>1.0118684499999999</v>
      </c>
      <c r="T1293">
        <f t="shared" si="243"/>
        <v>1</v>
      </c>
      <c r="U1293">
        <f t="shared" si="244"/>
        <v>3592.1329974999999</v>
      </c>
      <c r="V1293">
        <f t="shared" si="245"/>
        <v>1517.8026749999999</v>
      </c>
      <c r="W1293">
        <v>24.69</v>
      </c>
      <c r="X1293">
        <f t="shared" si="246"/>
        <v>24.983032030499999</v>
      </c>
      <c r="Y1293">
        <v>0</v>
      </c>
      <c r="Z1293">
        <v>0</v>
      </c>
      <c r="AA1293">
        <v>0</v>
      </c>
      <c r="AB1293" s="3">
        <v>0.1</v>
      </c>
      <c r="AC1293">
        <v>25</v>
      </c>
      <c r="AD1293">
        <f t="shared" si="247"/>
        <v>0.11016807219002084</v>
      </c>
      <c r="AE1293">
        <v>1630000</v>
      </c>
      <c r="AF1293">
        <v>0</v>
      </c>
      <c r="AG1293">
        <v>0</v>
      </c>
      <c r="AH1293">
        <v>37800</v>
      </c>
      <c r="AI1293">
        <v>0.14988730666122199</v>
      </c>
      <c r="AJ1293">
        <v>0.15109544216574999</v>
      </c>
      <c r="AK1293" s="2">
        <f t="shared" si="242"/>
        <v>0.32042444474250537</v>
      </c>
      <c r="AL1293" s="2">
        <f t="shared" si="248"/>
        <v>0.37584949440532905</v>
      </c>
      <c r="AM1293">
        <f t="shared" si="249"/>
        <v>0.33849525097166683</v>
      </c>
      <c r="AN1293">
        <f t="shared" si="250"/>
        <v>0.40393802470874507</v>
      </c>
      <c r="AO1293">
        <f t="shared" si="251"/>
        <v>0.20180323102576844</v>
      </c>
      <c r="AP1293">
        <f t="shared" si="252"/>
        <v>0.14637818136294475</v>
      </c>
      <c r="AQ1293">
        <f t="shared" si="253"/>
        <v>50.808339170227391</v>
      </c>
    </row>
    <row r="1294" spans="1:43" x14ac:dyDescent="0.2">
      <c r="A1294">
        <v>27025</v>
      </c>
      <c r="B1294">
        <v>4</v>
      </c>
      <c r="C1294">
        <v>27</v>
      </c>
      <c r="D1294" t="s">
        <v>960</v>
      </c>
      <c r="E1294">
        <v>25</v>
      </c>
      <c r="F1294" t="s">
        <v>951</v>
      </c>
      <c r="G1294" t="s">
        <v>952</v>
      </c>
      <c r="H1294" t="s">
        <v>603</v>
      </c>
      <c r="I1294">
        <v>43</v>
      </c>
      <c r="J1294">
        <v>14</v>
      </c>
      <c r="K1294">
        <v>65</v>
      </c>
      <c r="L1294">
        <v>58</v>
      </c>
      <c r="M1294">
        <v>18</v>
      </c>
      <c r="N1294">
        <v>83</v>
      </c>
      <c r="O1294">
        <v>71</v>
      </c>
      <c r="P1294">
        <v>24</v>
      </c>
      <c r="Q1294">
        <v>98</v>
      </c>
      <c r="R1294">
        <v>3550</v>
      </c>
      <c r="S1294" s="1">
        <v>1.033833038</v>
      </c>
      <c r="T1294">
        <f t="shared" si="243"/>
        <v>1</v>
      </c>
      <c r="U1294">
        <f t="shared" si="244"/>
        <v>3670.1072849000002</v>
      </c>
      <c r="V1294">
        <f t="shared" si="245"/>
        <v>1550.7495570000001</v>
      </c>
      <c r="W1294">
        <v>24.69</v>
      </c>
      <c r="X1294">
        <f t="shared" si="246"/>
        <v>25.525337708220004</v>
      </c>
      <c r="Y1294">
        <v>0</v>
      </c>
      <c r="Z1294">
        <v>0</v>
      </c>
      <c r="AA1294">
        <v>0</v>
      </c>
      <c r="AB1294" s="3">
        <v>0.1</v>
      </c>
      <c r="AC1294">
        <v>25</v>
      </c>
      <c r="AD1294">
        <f t="shared" si="247"/>
        <v>0.11016807219002084</v>
      </c>
      <c r="AE1294">
        <v>1630000</v>
      </c>
      <c r="AF1294">
        <v>0</v>
      </c>
      <c r="AG1294">
        <v>0</v>
      </c>
      <c r="AH1294">
        <v>37800</v>
      </c>
      <c r="AI1294">
        <v>0.145394015927756</v>
      </c>
      <c r="AJ1294">
        <v>0.14733773639662501</v>
      </c>
      <c r="AK1294" s="2">
        <f t="shared" si="242"/>
        <v>0.33749731003811317</v>
      </c>
      <c r="AL1294" s="2">
        <f t="shared" si="248"/>
        <v>0.39463522842158355</v>
      </c>
      <c r="AM1294">
        <f t="shared" si="249"/>
        <v>0.35612658069689801</v>
      </c>
      <c r="AN1294">
        <f t="shared" si="250"/>
        <v>0.42359181324652628</v>
      </c>
      <c r="AO1294">
        <f t="shared" si="251"/>
        <v>0.2113154265881419</v>
      </c>
      <c r="AP1294">
        <f t="shared" si="252"/>
        <v>0.15417750820467152</v>
      </c>
      <c r="AQ1294">
        <f t="shared" si="253"/>
        <v>52.378531988134135</v>
      </c>
    </row>
    <row r="1295" spans="1:43" x14ac:dyDescent="0.2">
      <c r="A1295">
        <v>27027</v>
      </c>
      <c r="B1295">
        <v>4</v>
      </c>
      <c r="C1295">
        <v>27</v>
      </c>
      <c r="D1295" t="s">
        <v>31</v>
      </c>
      <c r="E1295">
        <v>27</v>
      </c>
      <c r="F1295" t="s">
        <v>951</v>
      </c>
      <c r="G1295" t="s">
        <v>952</v>
      </c>
      <c r="H1295" t="s">
        <v>603</v>
      </c>
      <c r="I1295">
        <v>43</v>
      </c>
      <c r="J1295">
        <v>14</v>
      </c>
      <c r="K1295">
        <v>65</v>
      </c>
      <c r="L1295">
        <v>58</v>
      </c>
      <c r="M1295">
        <v>18</v>
      </c>
      <c r="N1295">
        <v>83</v>
      </c>
      <c r="O1295">
        <v>71</v>
      </c>
      <c r="P1295">
        <v>24</v>
      </c>
      <c r="Q1295">
        <v>98</v>
      </c>
      <c r="R1295">
        <v>3550</v>
      </c>
      <c r="S1295" s="1">
        <v>1.004070053</v>
      </c>
      <c r="T1295">
        <f t="shared" si="243"/>
        <v>1</v>
      </c>
      <c r="U1295">
        <f t="shared" si="244"/>
        <v>3564.4486881499997</v>
      </c>
      <c r="V1295">
        <f t="shared" si="245"/>
        <v>1506.1050794999999</v>
      </c>
      <c r="W1295">
        <v>24.69</v>
      </c>
      <c r="X1295">
        <f t="shared" si="246"/>
        <v>24.790489608569999</v>
      </c>
      <c r="Y1295">
        <v>0</v>
      </c>
      <c r="Z1295">
        <v>0</v>
      </c>
      <c r="AA1295">
        <v>0</v>
      </c>
      <c r="AB1295" s="3">
        <v>0.1</v>
      </c>
      <c r="AC1295">
        <v>25</v>
      </c>
      <c r="AD1295">
        <f t="shared" si="247"/>
        <v>0.11016807219002084</v>
      </c>
      <c r="AE1295">
        <v>1630000</v>
      </c>
      <c r="AF1295">
        <v>0</v>
      </c>
      <c r="AG1295">
        <v>0</v>
      </c>
      <c r="AH1295">
        <v>37800</v>
      </c>
      <c r="AI1295">
        <v>0.14277967514777701</v>
      </c>
      <c r="AJ1295">
        <v>0.14483618491362499</v>
      </c>
      <c r="AK1295" s="2">
        <f t="shared" si="242"/>
        <v>0.33378288647452259</v>
      </c>
      <c r="AL1295" s="2">
        <f t="shared" si="248"/>
        <v>0.39196701812300017</v>
      </c>
      <c r="AM1295">
        <f t="shared" si="249"/>
        <v>0.35275326494108278</v>
      </c>
      <c r="AN1295">
        <f t="shared" si="250"/>
        <v>0.42145380712776342</v>
      </c>
      <c r="AO1295">
        <f t="shared" si="251"/>
        <v>0.21066479501196661</v>
      </c>
      <c r="AP1295">
        <f t="shared" si="252"/>
        <v>0.15248066336348906</v>
      </c>
      <c r="AQ1295">
        <f t="shared" si="253"/>
        <v>53.337599390621811</v>
      </c>
    </row>
    <row r="1296" spans="1:43" x14ac:dyDescent="0.2">
      <c r="A1296">
        <v>27029</v>
      </c>
      <c r="B1296">
        <v>4</v>
      </c>
      <c r="C1296">
        <v>27</v>
      </c>
      <c r="D1296" t="s">
        <v>480</v>
      </c>
      <c r="E1296">
        <v>29</v>
      </c>
      <c r="F1296" t="s">
        <v>951</v>
      </c>
      <c r="G1296" t="s">
        <v>952</v>
      </c>
      <c r="H1296" t="s">
        <v>603</v>
      </c>
      <c r="I1296">
        <v>43</v>
      </c>
      <c r="J1296">
        <v>14</v>
      </c>
      <c r="K1296">
        <v>65</v>
      </c>
      <c r="L1296">
        <v>58</v>
      </c>
      <c r="M1296">
        <v>18</v>
      </c>
      <c r="N1296">
        <v>83</v>
      </c>
      <c r="O1296">
        <v>71</v>
      </c>
      <c r="P1296">
        <v>24</v>
      </c>
      <c r="Q1296">
        <v>98</v>
      </c>
      <c r="R1296">
        <v>3550</v>
      </c>
      <c r="S1296" s="1">
        <v>1.0103023820000001</v>
      </c>
      <c r="T1296">
        <f t="shared" si="243"/>
        <v>1</v>
      </c>
      <c r="U1296">
        <f t="shared" si="244"/>
        <v>3586.5734561000004</v>
      </c>
      <c r="V1296">
        <f t="shared" si="245"/>
        <v>1515.4535730000002</v>
      </c>
      <c r="W1296">
        <v>24.69</v>
      </c>
      <c r="X1296">
        <f t="shared" si="246"/>
        <v>24.944365811580003</v>
      </c>
      <c r="Y1296">
        <v>0</v>
      </c>
      <c r="Z1296">
        <v>0</v>
      </c>
      <c r="AA1296">
        <v>0</v>
      </c>
      <c r="AB1296" s="3">
        <v>0.1</v>
      </c>
      <c r="AC1296">
        <v>25</v>
      </c>
      <c r="AD1296">
        <f t="shared" si="247"/>
        <v>0.11016807219002084</v>
      </c>
      <c r="AE1296">
        <v>1630000</v>
      </c>
      <c r="AF1296">
        <v>0</v>
      </c>
      <c r="AG1296">
        <v>0</v>
      </c>
      <c r="AH1296">
        <v>37800</v>
      </c>
      <c r="AI1296">
        <v>0.144107477628721</v>
      </c>
      <c r="AJ1296">
        <v>0.1471531493215</v>
      </c>
      <c r="AK1296" s="2">
        <f t="shared" si="242"/>
        <v>0.33276014255420722</v>
      </c>
      <c r="AL1296" s="2">
        <f t="shared" si="248"/>
        <v>0.39040816715518328</v>
      </c>
      <c r="AM1296">
        <f t="shared" si="249"/>
        <v>0.35155572845617028</v>
      </c>
      <c r="AN1296">
        <f t="shared" si="250"/>
        <v>0.4196232656672681</v>
      </c>
      <c r="AO1296">
        <f t="shared" si="251"/>
        <v>0.20966147206532837</v>
      </c>
      <c r="AP1296">
        <f t="shared" si="252"/>
        <v>0.15201344746435233</v>
      </c>
      <c r="AQ1296">
        <f t="shared" si="253"/>
        <v>52.846148162942079</v>
      </c>
    </row>
    <row r="1297" spans="1:43" x14ac:dyDescent="0.2">
      <c r="A1297">
        <v>27031</v>
      </c>
      <c r="B1297">
        <v>4</v>
      </c>
      <c r="C1297">
        <v>27</v>
      </c>
      <c r="D1297" t="s">
        <v>383</v>
      </c>
      <c r="E1297">
        <v>31</v>
      </c>
      <c r="F1297" t="s">
        <v>951</v>
      </c>
      <c r="G1297" t="s">
        <v>952</v>
      </c>
      <c r="H1297" t="s">
        <v>603</v>
      </c>
      <c r="I1297">
        <v>43</v>
      </c>
      <c r="J1297">
        <v>14</v>
      </c>
      <c r="K1297">
        <v>65</v>
      </c>
      <c r="L1297">
        <v>58</v>
      </c>
      <c r="M1297">
        <v>18</v>
      </c>
      <c r="N1297">
        <v>83</v>
      </c>
      <c r="O1297">
        <v>71</v>
      </c>
      <c r="P1297">
        <v>24</v>
      </c>
      <c r="Q1297">
        <v>98</v>
      </c>
      <c r="R1297">
        <v>3550</v>
      </c>
      <c r="S1297" s="1">
        <v>1.024630658</v>
      </c>
      <c r="T1297">
        <f t="shared" si="243"/>
        <v>1</v>
      </c>
      <c r="U1297">
        <f t="shared" si="244"/>
        <v>3637.4388359</v>
      </c>
      <c r="V1297">
        <f t="shared" si="245"/>
        <v>1536.9459870000001</v>
      </c>
      <c r="W1297">
        <v>24.69</v>
      </c>
      <c r="X1297">
        <f t="shared" si="246"/>
        <v>25.298130946020002</v>
      </c>
      <c r="Y1297">
        <v>0</v>
      </c>
      <c r="Z1297">
        <v>0</v>
      </c>
      <c r="AA1297">
        <v>0</v>
      </c>
      <c r="AB1297" s="3">
        <v>0.1</v>
      </c>
      <c r="AC1297">
        <v>25</v>
      </c>
      <c r="AD1297">
        <f t="shared" si="247"/>
        <v>0.11016807219002084</v>
      </c>
      <c r="AE1297">
        <v>1630000</v>
      </c>
      <c r="AF1297">
        <v>0</v>
      </c>
      <c r="AG1297">
        <v>0</v>
      </c>
      <c r="AH1297">
        <v>37800</v>
      </c>
      <c r="AI1297">
        <v>0.144243788350955</v>
      </c>
      <c r="AJ1297">
        <v>0.152533197826</v>
      </c>
      <c r="AK1297" s="2">
        <f t="shared" si="242"/>
        <v>0.33716048326817122</v>
      </c>
      <c r="AL1297" s="2">
        <f t="shared" si="248"/>
        <v>0.39475403034911988</v>
      </c>
      <c r="AM1297">
        <f t="shared" si="249"/>
        <v>0.35593830729686127</v>
      </c>
      <c r="AN1297">
        <f t="shared" si="250"/>
        <v>0.42394152052379308</v>
      </c>
      <c r="AO1297">
        <f t="shared" si="251"/>
        <v>0.21161718409748997</v>
      </c>
      <c r="AP1297">
        <f t="shared" si="252"/>
        <v>0.15402363701654137</v>
      </c>
      <c r="AQ1297">
        <f t="shared" si="253"/>
        <v>52.796208427541835</v>
      </c>
    </row>
    <row r="1298" spans="1:43" x14ac:dyDescent="0.2">
      <c r="A1298">
        <v>27033</v>
      </c>
      <c r="B1298">
        <v>4</v>
      </c>
      <c r="C1298">
        <v>27</v>
      </c>
      <c r="D1298" t="s">
        <v>961</v>
      </c>
      <c r="E1298">
        <v>33</v>
      </c>
      <c r="F1298" t="s">
        <v>951</v>
      </c>
      <c r="G1298" t="s">
        <v>952</v>
      </c>
      <c r="H1298" t="s">
        <v>603</v>
      </c>
      <c r="I1298">
        <v>43</v>
      </c>
      <c r="J1298">
        <v>14</v>
      </c>
      <c r="K1298">
        <v>65</v>
      </c>
      <c r="L1298">
        <v>58</v>
      </c>
      <c r="M1298">
        <v>18</v>
      </c>
      <c r="N1298">
        <v>83</v>
      </c>
      <c r="O1298">
        <v>71</v>
      </c>
      <c r="P1298">
        <v>24</v>
      </c>
      <c r="Q1298">
        <v>98</v>
      </c>
      <c r="R1298">
        <v>3550</v>
      </c>
      <c r="S1298" s="1">
        <v>1.01168846</v>
      </c>
      <c r="T1298">
        <f t="shared" si="243"/>
        <v>1</v>
      </c>
      <c r="U1298">
        <f t="shared" si="244"/>
        <v>3591.4940329999999</v>
      </c>
      <c r="V1298">
        <f t="shared" si="245"/>
        <v>1517.53269</v>
      </c>
      <c r="W1298">
        <v>24.69</v>
      </c>
      <c r="X1298">
        <f t="shared" si="246"/>
        <v>24.978588077400001</v>
      </c>
      <c r="Y1298">
        <v>0</v>
      </c>
      <c r="Z1298">
        <v>0</v>
      </c>
      <c r="AA1298">
        <v>0</v>
      </c>
      <c r="AB1298" s="3">
        <v>0.1</v>
      </c>
      <c r="AC1298">
        <v>25</v>
      </c>
      <c r="AD1298">
        <f t="shared" si="247"/>
        <v>0.11016807219002084</v>
      </c>
      <c r="AE1298">
        <v>1630000</v>
      </c>
      <c r="AF1298">
        <v>0</v>
      </c>
      <c r="AG1298">
        <v>0</v>
      </c>
      <c r="AH1298">
        <v>37800</v>
      </c>
      <c r="AI1298">
        <v>0.15041199668854399</v>
      </c>
      <c r="AJ1298">
        <v>0.15175063123287499</v>
      </c>
      <c r="AK1298" s="2">
        <f t="shared" si="242"/>
        <v>0.31924989350095512</v>
      </c>
      <c r="AL1298" s="2">
        <f t="shared" si="248"/>
        <v>0.3744816010669903</v>
      </c>
      <c r="AM1298">
        <f t="shared" si="249"/>
        <v>0.33725766239251814</v>
      </c>
      <c r="AN1298">
        <f t="shared" si="250"/>
        <v>0.40247214868247716</v>
      </c>
      <c r="AO1298">
        <f t="shared" si="251"/>
        <v>0.2010733235155831</v>
      </c>
      <c r="AP1298">
        <f t="shared" si="252"/>
        <v>0.14584161594954792</v>
      </c>
      <c r="AQ1298">
        <f t="shared" si="253"/>
        <v>50.631101785880901</v>
      </c>
    </row>
    <row r="1299" spans="1:43" x14ac:dyDescent="0.2">
      <c r="A1299">
        <v>27035</v>
      </c>
      <c r="B1299">
        <v>4</v>
      </c>
      <c r="C1299">
        <v>27</v>
      </c>
      <c r="D1299" t="s">
        <v>962</v>
      </c>
      <c r="E1299">
        <v>35</v>
      </c>
      <c r="F1299" t="s">
        <v>951</v>
      </c>
      <c r="G1299" t="s">
        <v>952</v>
      </c>
      <c r="H1299" t="s">
        <v>603</v>
      </c>
      <c r="I1299">
        <v>43</v>
      </c>
      <c r="J1299">
        <v>14</v>
      </c>
      <c r="K1299">
        <v>65</v>
      </c>
      <c r="L1299">
        <v>58</v>
      </c>
      <c r="M1299">
        <v>18</v>
      </c>
      <c r="N1299">
        <v>83</v>
      </c>
      <c r="O1299">
        <v>71</v>
      </c>
      <c r="P1299">
        <v>24</v>
      </c>
      <c r="Q1299">
        <v>98</v>
      </c>
      <c r="R1299">
        <v>3550</v>
      </c>
      <c r="S1299" s="1">
        <v>1.0225230489999999</v>
      </c>
      <c r="T1299">
        <f t="shared" si="243"/>
        <v>1</v>
      </c>
      <c r="U1299">
        <f t="shared" si="244"/>
        <v>3629.9568239499995</v>
      </c>
      <c r="V1299">
        <f t="shared" si="245"/>
        <v>1533.7845734999999</v>
      </c>
      <c r="W1299">
        <v>24.69</v>
      </c>
      <c r="X1299">
        <f t="shared" si="246"/>
        <v>25.24609407981</v>
      </c>
      <c r="Y1299">
        <v>0</v>
      </c>
      <c r="Z1299">
        <v>0</v>
      </c>
      <c r="AA1299">
        <v>0</v>
      </c>
      <c r="AB1299" s="3">
        <v>0.1</v>
      </c>
      <c r="AC1299">
        <v>25</v>
      </c>
      <c r="AD1299">
        <f t="shared" si="247"/>
        <v>0.11016807219002084</v>
      </c>
      <c r="AE1299">
        <v>1630000</v>
      </c>
      <c r="AF1299">
        <v>0</v>
      </c>
      <c r="AG1299">
        <v>0</v>
      </c>
      <c r="AH1299">
        <v>37800</v>
      </c>
      <c r="AI1299">
        <v>0.14522092005463599</v>
      </c>
      <c r="AJ1299">
        <v>0.14637557140099999</v>
      </c>
      <c r="AK1299" s="2">
        <f t="shared" si="242"/>
        <v>0.3342030151847229</v>
      </c>
      <c r="AL1299" s="2">
        <f t="shared" si="248"/>
        <v>0.39140903903032037</v>
      </c>
      <c r="AM1299">
        <f t="shared" si="249"/>
        <v>0.35285449097668731</v>
      </c>
      <c r="AN1299">
        <f t="shared" si="250"/>
        <v>0.42040013861615955</v>
      </c>
      <c r="AO1299">
        <f t="shared" si="251"/>
        <v>0.20987861288001008</v>
      </c>
      <c r="AP1299">
        <f t="shared" si="252"/>
        <v>0.15267258903441258</v>
      </c>
      <c r="AQ1299">
        <f t="shared" si="253"/>
        <v>52.440964506285233</v>
      </c>
    </row>
    <row r="1300" spans="1:43" x14ac:dyDescent="0.2">
      <c r="A1300">
        <v>27037</v>
      </c>
      <c r="B1300">
        <v>4</v>
      </c>
      <c r="C1300">
        <v>27</v>
      </c>
      <c r="D1300" t="s">
        <v>963</v>
      </c>
      <c r="E1300">
        <v>37</v>
      </c>
      <c r="F1300" t="s">
        <v>951</v>
      </c>
      <c r="G1300" t="s">
        <v>952</v>
      </c>
      <c r="H1300" t="s">
        <v>603</v>
      </c>
      <c r="I1300">
        <v>43</v>
      </c>
      <c r="J1300">
        <v>14</v>
      </c>
      <c r="K1300">
        <v>65</v>
      </c>
      <c r="L1300">
        <v>58</v>
      </c>
      <c r="M1300">
        <v>18</v>
      </c>
      <c r="N1300">
        <v>83</v>
      </c>
      <c r="O1300">
        <v>71</v>
      </c>
      <c r="P1300">
        <v>24</v>
      </c>
      <c r="Q1300">
        <v>98</v>
      </c>
      <c r="R1300">
        <v>3550</v>
      </c>
      <c r="S1300" s="1">
        <v>1.034205437</v>
      </c>
      <c r="T1300">
        <f t="shared" si="243"/>
        <v>1</v>
      </c>
      <c r="U1300">
        <f t="shared" si="244"/>
        <v>3671.4293013500001</v>
      </c>
      <c r="V1300">
        <f t="shared" si="245"/>
        <v>1551.3081555000001</v>
      </c>
      <c r="W1300">
        <v>24.69</v>
      </c>
      <c r="X1300">
        <f t="shared" si="246"/>
        <v>25.534532239530002</v>
      </c>
      <c r="Y1300">
        <v>0</v>
      </c>
      <c r="Z1300">
        <v>0</v>
      </c>
      <c r="AA1300">
        <v>0</v>
      </c>
      <c r="AB1300" s="3">
        <v>0.1</v>
      </c>
      <c r="AC1300">
        <v>25</v>
      </c>
      <c r="AD1300">
        <f t="shared" si="247"/>
        <v>0.11016807219002084</v>
      </c>
      <c r="AE1300">
        <v>1630000</v>
      </c>
      <c r="AF1300">
        <v>0</v>
      </c>
      <c r="AG1300">
        <v>0</v>
      </c>
      <c r="AH1300">
        <v>37800</v>
      </c>
      <c r="AI1300">
        <v>0.14523027038790401</v>
      </c>
      <c r="AJ1300">
        <v>0.14706502248137501</v>
      </c>
      <c r="AK1300" s="2">
        <f t="shared" si="242"/>
        <v>0.33799954218907197</v>
      </c>
      <c r="AL1300" s="2">
        <f t="shared" si="248"/>
        <v>0.39520188294996217</v>
      </c>
      <c r="AM1300">
        <f t="shared" si="249"/>
        <v>0.35664981714656757</v>
      </c>
      <c r="AN1300">
        <f t="shared" si="250"/>
        <v>0.42419111600727255</v>
      </c>
      <c r="AO1300">
        <f t="shared" si="251"/>
        <v>0.21160928161368081</v>
      </c>
      <c r="AP1300">
        <f t="shared" si="252"/>
        <v>0.15440694085279055</v>
      </c>
      <c r="AQ1300">
        <f t="shared" si="253"/>
        <v>52.437588209499985</v>
      </c>
    </row>
    <row r="1301" spans="1:43" x14ac:dyDescent="0.2">
      <c r="A1301">
        <v>27039</v>
      </c>
      <c r="B1301">
        <v>4</v>
      </c>
      <c r="C1301">
        <v>27</v>
      </c>
      <c r="D1301" t="s">
        <v>388</v>
      </c>
      <c r="E1301">
        <v>39</v>
      </c>
      <c r="F1301" t="s">
        <v>951</v>
      </c>
      <c r="G1301" t="s">
        <v>952</v>
      </c>
      <c r="H1301" t="s">
        <v>603</v>
      </c>
      <c r="I1301">
        <v>43</v>
      </c>
      <c r="J1301">
        <v>14</v>
      </c>
      <c r="K1301">
        <v>65</v>
      </c>
      <c r="L1301">
        <v>58</v>
      </c>
      <c r="M1301">
        <v>18</v>
      </c>
      <c r="N1301">
        <v>83</v>
      </c>
      <c r="O1301">
        <v>71</v>
      </c>
      <c r="P1301">
        <v>24</v>
      </c>
      <c r="Q1301">
        <v>98</v>
      </c>
      <c r="R1301">
        <v>3550</v>
      </c>
      <c r="S1301" s="1">
        <v>1.02613496</v>
      </c>
      <c r="T1301">
        <f t="shared" si="243"/>
        <v>1</v>
      </c>
      <c r="U1301">
        <f t="shared" si="244"/>
        <v>3642.7791080000002</v>
      </c>
      <c r="V1301">
        <f t="shared" si="245"/>
        <v>1539.20244</v>
      </c>
      <c r="W1301">
        <v>24.69</v>
      </c>
      <c r="X1301">
        <f t="shared" si="246"/>
        <v>25.335272162400003</v>
      </c>
      <c r="Y1301">
        <v>0</v>
      </c>
      <c r="Z1301">
        <v>0</v>
      </c>
      <c r="AA1301">
        <v>0</v>
      </c>
      <c r="AB1301" s="3">
        <v>0.1</v>
      </c>
      <c r="AC1301">
        <v>25</v>
      </c>
      <c r="AD1301">
        <f t="shared" si="247"/>
        <v>0.11016807219002084</v>
      </c>
      <c r="AE1301">
        <v>1630000</v>
      </c>
      <c r="AF1301">
        <v>0</v>
      </c>
      <c r="AG1301">
        <v>0</v>
      </c>
      <c r="AH1301">
        <v>37800</v>
      </c>
      <c r="AI1301">
        <v>0.14592873079427399</v>
      </c>
      <c r="AJ1301">
        <v>0.14747317659600001</v>
      </c>
      <c r="AK1301" s="2">
        <f t="shared" si="242"/>
        <v>0.33375679799389829</v>
      </c>
      <c r="AL1301" s="2">
        <f t="shared" si="248"/>
        <v>0.39068535051613462</v>
      </c>
      <c r="AM1301">
        <f t="shared" si="249"/>
        <v>0.35231780692026471</v>
      </c>
      <c r="AN1301">
        <f t="shared" si="250"/>
        <v>0.419535832065148</v>
      </c>
      <c r="AO1301">
        <f t="shared" si="251"/>
        <v>0.20939729799240936</v>
      </c>
      <c r="AP1301">
        <f t="shared" si="252"/>
        <v>0.15246874547017303</v>
      </c>
      <c r="AQ1301">
        <f t="shared" si="253"/>
        <v>52.186605562213749</v>
      </c>
    </row>
    <row r="1302" spans="1:43" x14ac:dyDescent="0.2">
      <c r="A1302">
        <v>27041</v>
      </c>
      <c r="B1302">
        <v>4</v>
      </c>
      <c r="C1302">
        <v>27</v>
      </c>
      <c r="D1302" t="s">
        <v>245</v>
      </c>
      <c r="E1302">
        <v>41</v>
      </c>
      <c r="F1302" t="s">
        <v>951</v>
      </c>
      <c r="G1302" t="s">
        <v>952</v>
      </c>
      <c r="H1302" t="s">
        <v>603</v>
      </c>
      <c r="I1302">
        <v>43</v>
      </c>
      <c r="J1302">
        <v>14</v>
      </c>
      <c r="K1302">
        <v>65</v>
      </c>
      <c r="L1302">
        <v>58</v>
      </c>
      <c r="M1302">
        <v>18</v>
      </c>
      <c r="N1302">
        <v>83</v>
      </c>
      <c r="O1302">
        <v>71</v>
      </c>
      <c r="P1302">
        <v>24</v>
      </c>
      <c r="Q1302">
        <v>98</v>
      </c>
      <c r="R1302">
        <v>3550</v>
      </c>
      <c r="S1302" s="1">
        <v>1.012550093</v>
      </c>
      <c r="T1302">
        <f t="shared" si="243"/>
        <v>1</v>
      </c>
      <c r="U1302">
        <f t="shared" si="244"/>
        <v>3594.5528301499999</v>
      </c>
      <c r="V1302">
        <f t="shared" si="245"/>
        <v>1518.8251395</v>
      </c>
      <c r="W1302">
        <v>24.69</v>
      </c>
      <c r="X1302">
        <f t="shared" si="246"/>
        <v>24.999861796170002</v>
      </c>
      <c r="Y1302">
        <v>0</v>
      </c>
      <c r="Z1302">
        <v>0</v>
      </c>
      <c r="AA1302">
        <v>0</v>
      </c>
      <c r="AB1302" s="3">
        <v>0.1</v>
      </c>
      <c r="AC1302">
        <v>25</v>
      </c>
      <c r="AD1302">
        <f t="shared" si="247"/>
        <v>0.11016807219002084</v>
      </c>
      <c r="AE1302">
        <v>1630000</v>
      </c>
      <c r="AF1302">
        <v>0</v>
      </c>
      <c r="AG1302">
        <v>0</v>
      </c>
      <c r="AH1302">
        <v>37800</v>
      </c>
      <c r="AI1302">
        <v>0.14626549628650301</v>
      </c>
      <c r="AJ1302">
        <v>0.14744145270299999</v>
      </c>
      <c r="AK1302" s="2">
        <f t="shared" si="242"/>
        <v>0.3285799583038857</v>
      </c>
      <c r="AL1302" s="2">
        <f t="shared" si="248"/>
        <v>0.38537743704249716</v>
      </c>
      <c r="AM1302">
        <f t="shared" si="249"/>
        <v>0.34709823187935906</v>
      </c>
      <c r="AN1302">
        <f t="shared" si="250"/>
        <v>0.41416149249057377</v>
      </c>
      <c r="AO1302">
        <f t="shared" si="251"/>
        <v>0.2069013098226786</v>
      </c>
      <c r="AP1302">
        <f t="shared" si="252"/>
        <v>0.15010383108406708</v>
      </c>
      <c r="AQ1302">
        <f t="shared" si="253"/>
        <v>52.066449760906401</v>
      </c>
    </row>
    <row r="1303" spans="1:43" x14ac:dyDescent="0.2">
      <c r="A1303">
        <v>27043</v>
      </c>
      <c r="B1303">
        <v>4</v>
      </c>
      <c r="C1303">
        <v>27</v>
      </c>
      <c r="D1303" t="s">
        <v>964</v>
      </c>
      <c r="E1303">
        <v>43</v>
      </c>
      <c r="F1303" t="s">
        <v>951</v>
      </c>
      <c r="G1303" t="s">
        <v>952</v>
      </c>
      <c r="H1303" t="s">
        <v>603</v>
      </c>
      <c r="I1303">
        <v>43</v>
      </c>
      <c r="J1303">
        <v>14</v>
      </c>
      <c r="K1303">
        <v>65</v>
      </c>
      <c r="L1303">
        <v>58</v>
      </c>
      <c r="M1303">
        <v>18</v>
      </c>
      <c r="N1303">
        <v>83</v>
      </c>
      <c r="O1303">
        <v>71</v>
      </c>
      <c r="P1303">
        <v>24</v>
      </c>
      <c r="Q1303">
        <v>98</v>
      </c>
      <c r="R1303">
        <v>3550</v>
      </c>
      <c r="S1303" s="1">
        <v>1.0179907159999999</v>
      </c>
      <c r="T1303">
        <f t="shared" si="243"/>
        <v>1</v>
      </c>
      <c r="U1303">
        <f t="shared" si="244"/>
        <v>3613.8670417999997</v>
      </c>
      <c r="V1303">
        <f t="shared" si="245"/>
        <v>1526.9860739999999</v>
      </c>
      <c r="W1303">
        <v>24.69</v>
      </c>
      <c r="X1303">
        <f t="shared" si="246"/>
        <v>25.134190778040001</v>
      </c>
      <c r="Y1303">
        <v>0</v>
      </c>
      <c r="Z1303">
        <v>0</v>
      </c>
      <c r="AA1303">
        <v>0</v>
      </c>
      <c r="AB1303" s="3">
        <v>0.1</v>
      </c>
      <c r="AC1303">
        <v>25</v>
      </c>
      <c r="AD1303">
        <f t="shared" si="247"/>
        <v>0.11016807219002084</v>
      </c>
      <c r="AE1303">
        <v>1630000</v>
      </c>
      <c r="AF1303">
        <v>0</v>
      </c>
      <c r="AG1303">
        <v>0</v>
      </c>
      <c r="AH1303">
        <v>37800</v>
      </c>
      <c r="AI1303">
        <v>0.14710231790608</v>
      </c>
      <c r="AJ1303">
        <v>0.148710714553625</v>
      </c>
      <c r="AK1303" s="2">
        <f t="shared" si="242"/>
        <v>0.3284662426889628</v>
      </c>
      <c r="AL1303" s="2">
        <f t="shared" si="248"/>
        <v>0.38494061735401186</v>
      </c>
      <c r="AM1303">
        <f t="shared" si="249"/>
        <v>0.34687917127799556</v>
      </c>
      <c r="AN1303">
        <f t="shared" si="250"/>
        <v>0.41356092881599138</v>
      </c>
      <c r="AO1303">
        <f t="shared" si="251"/>
        <v>0.20652625751240039</v>
      </c>
      <c r="AP1303">
        <f t="shared" si="252"/>
        <v>0.15005188284735135</v>
      </c>
      <c r="AQ1303">
        <f t="shared" si="253"/>
        <v>51.770259113235134</v>
      </c>
    </row>
    <row r="1304" spans="1:43" x14ac:dyDescent="0.2">
      <c r="A1304">
        <v>27045</v>
      </c>
      <c r="B1304">
        <v>4</v>
      </c>
      <c r="C1304">
        <v>27</v>
      </c>
      <c r="D1304" t="s">
        <v>965</v>
      </c>
      <c r="E1304">
        <v>45</v>
      </c>
      <c r="F1304" t="s">
        <v>951</v>
      </c>
      <c r="G1304" t="s">
        <v>952</v>
      </c>
      <c r="H1304" t="s">
        <v>603</v>
      </c>
      <c r="I1304">
        <v>43</v>
      </c>
      <c r="J1304">
        <v>14</v>
      </c>
      <c r="K1304">
        <v>65</v>
      </c>
      <c r="L1304">
        <v>58</v>
      </c>
      <c r="M1304">
        <v>18</v>
      </c>
      <c r="N1304">
        <v>83</v>
      </c>
      <c r="O1304">
        <v>71</v>
      </c>
      <c r="P1304">
        <v>24</v>
      </c>
      <c r="Q1304">
        <v>98</v>
      </c>
      <c r="R1304">
        <v>3550</v>
      </c>
      <c r="S1304" s="1">
        <v>1.0241918910000001</v>
      </c>
      <c r="T1304">
        <f t="shared" si="243"/>
        <v>1</v>
      </c>
      <c r="U1304">
        <f t="shared" si="244"/>
        <v>3635.8812130500005</v>
      </c>
      <c r="V1304">
        <f t="shared" si="245"/>
        <v>1536.2878365000001</v>
      </c>
      <c r="W1304">
        <v>24.69</v>
      </c>
      <c r="X1304">
        <f t="shared" si="246"/>
        <v>25.287297788790003</v>
      </c>
      <c r="Y1304">
        <v>0</v>
      </c>
      <c r="Z1304">
        <v>0</v>
      </c>
      <c r="AA1304">
        <v>0</v>
      </c>
      <c r="AB1304" s="3">
        <v>0.1</v>
      </c>
      <c r="AC1304">
        <v>25</v>
      </c>
      <c r="AD1304">
        <f t="shared" si="247"/>
        <v>0.11016807219002084</v>
      </c>
      <c r="AE1304">
        <v>1630000</v>
      </c>
      <c r="AF1304">
        <v>0</v>
      </c>
      <c r="AG1304">
        <v>0</v>
      </c>
      <c r="AH1304">
        <v>37800</v>
      </c>
      <c r="AI1304">
        <v>0.14609007085477499</v>
      </c>
      <c r="AJ1304">
        <v>0.14806966089574999</v>
      </c>
      <c r="AK1304" s="2">
        <f t="shared" si="242"/>
        <v>0.33275690378223</v>
      </c>
      <c r="AL1304" s="2">
        <f t="shared" si="248"/>
        <v>0.38962258511784542</v>
      </c>
      <c r="AM1304">
        <f t="shared" si="249"/>
        <v>0.35129741416077853</v>
      </c>
      <c r="AN1304">
        <f t="shared" si="250"/>
        <v>0.41844120455322326</v>
      </c>
      <c r="AO1304">
        <f t="shared" si="251"/>
        <v>0.20887764924508467</v>
      </c>
      <c r="AP1304">
        <f t="shared" si="252"/>
        <v>0.15201196790946925</v>
      </c>
      <c r="AQ1304">
        <f t="shared" si="253"/>
        <v>52.128971322942832</v>
      </c>
    </row>
    <row r="1305" spans="1:43" x14ac:dyDescent="0.2">
      <c r="A1305">
        <v>27047</v>
      </c>
      <c r="B1305">
        <v>4</v>
      </c>
      <c r="C1305">
        <v>27</v>
      </c>
      <c r="D1305" t="s">
        <v>966</v>
      </c>
      <c r="E1305">
        <v>47</v>
      </c>
      <c r="F1305" t="s">
        <v>951</v>
      </c>
      <c r="G1305" t="s">
        <v>952</v>
      </c>
      <c r="H1305" t="s">
        <v>603</v>
      </c>
      <c r="I1305">
        <v>43</v>
      </c>
      <c r="J1305">
        <v>14</v>
      </c>
      <c r="K1305">
        <v>65</v>
      </c>
      <c r="L1305">
        <v>58</v>
      </c>
      <c r="M1305">
        <v>18</v>
      </c>
      <c r="N1305">
        <v>83</v>
      </c>
      <c r="O1305">
        <v>71</v>
      </c>
      <c r="P1305">
        <v>24</v>
      </c>
      <c r="Q1305">
        <v>98</v>
      </c>
      <c r="R1305">
        <v>3550</v>
      </c>
      <c r="S1305" s="1">
        <v>1.020626313</v>
      </c>
      <c r="T1305">
        <f t="shared" si="243"/>
        <v>1</v>
      </c>
      <c r="U1305">
        <f t="shared" si="244"/>
        <v>3623.2234111499997</v>
      </c>
      <c r="V1305">
        <f t="shared" si="245"/>
        <v>1530.9394694999999</v>
      </c>
      <c r="W1305">
        <v>24.69</v>
      </c>
      <c r="X1305">
        <f t="shared" si="246"/>
        <v>25.199263667970001</v>
      </c>
      <c r="Y1305">
        <v>0</v>
      </c>
      <c r="Z1305">
        <v>0</v>
      </c>
      <c r="AA1305">
        <v>0</v>
      </c>
      <c r="AB1305" s="3">
        <v>0.1</v>
      </c>
      <c r="AC1305">
        <v>25</v>
      </c>
      <c r="AD1305">
        <f t="shared" si="247"/>
        <v>0.11016807219002084</v>
      </c>
      <c r="AE1305">
        <v>1630000</v>
      </c>
      <c r="AF1305">
        <v>0</v>
      </c>
      <c r="AG1305">
        <v>0</v>
      </c>
      <c r="AH1305">
        <v>37800</v>
      </c>
      <c r="AI1305">
        <v>0.14677991835965101</v>
      </c>
      <c r="AJ1305">
        <v>0.14763677246599999</v>
      </c>
      <c r="AK1305" s="2">
        <f t="shared" si="242"/>
        <v>0.33003998624244474</v>
      </c>
      <c r="AL1305" s="2">
        <f t="shared" si="248"/>
        <v>0.38663840589253223</v>
      </c>
      <c r="AM1305">
        <f t="shared" si="249"/>
        <v>0.348493358509958</v>
      </c>
      <c r="AN1305">
        <f t="shared" si="250"/>
        <v>0.41532158137254044</v>
      </c>
      <c r="AO1305">
        <f t="shared" si="251"/>
        <v>0.207369229293038</v>
      </c>
      <c r="AP1305">
        <f t="shared" si="252"/>
        <v>0.15077080964295048</v>
      </c>
      <c r="AQ1305">
        <f t="shared" si="253"/>
        <v>51.88397159000408</v>
      </c>
    </row>
    <row r="1306" spans="1:43" x14ac:dyDescent="0.2">
      <c r="A1306">
        <v>27049</v>
      </c>
      <c r="B1306">
        <v>4</v>
      </c>
      <c r="C1306">
        <v>27</v>
      </c>
      <c r="D1306" t="s">
        <v>967</v>
      </c>
      <c r="E1306">
        <v>49</v>
      </c>
      <c r="F1306" t="s">
        <v>951</v>
      </c>
      <c r="G1306" t="s">
        <v>952</v>
      </c>
      <c r="H1306" t="s">
        <v>603</v>
      </c>
      <c r="I1306">
        <v>43</v>
      </c>
      <c r="J1306">
        <v>14</v>
      </c>
      <c r="K1306">
        <v>65</v>
      </c>
      <c r="L1306">
        <v>58</v>
      </c>
      <c r="M1306">
        <v>18</v>
      </c>
      <c r="N1306">
        <v>83</v>
      </c>
      <c r="O1306">
        <v>71</v>
      </c>
      <c r="P1306">
        <v>24</v>
      </c>
      <c r="Q1306">
        <v>98</v>
      </c>
      <c r="R1306">
        <v>3550</v>
      </c>
      <c r="S1306" s="1">
        <v>1.030955735</v>
      </c>
      <c r="T1306">
        <f t="shared" si="243"/>
        <v>1</v>
      </c>
      <c r="U1306">
        <f t="shared" si="244"/>
        <v>3659.8928592500001</v>
      </c>
      <c r="V1306">
        <f t="shared" si="245"/>
        <v>1546.4336025</v>
      </c>
      <c r="W1306">
        <v>24.69</v>
      </c>
      <c r="X1306">
        <f t="shared" si="246"/>
        <v>25.454297097150004</v>
      </c>
      <c r="Y1306">
        <v>0</v>
      </c>
      <c r="Z1306">
        <v>0</v>
      </c>
      <c r="AA1306">
        <v>0</v>
      </c>
      <c r="AB1306" s="3">
        <v>0.1</v>
      </c>
      <c r="AC1306">
        <v>25</v>
      </c>
      <c r="AD1306">
        <f t="shared" si="247"/>
        <v>0.11016807219002084</v>
      </c>
      <c r="AE1306">
        <v>1630000</v>
      </c>
      <c r="AF1306">
        <v>0</v>
      </c>
      <c r="AG1306">
        <v>0</v>
      </c>
      <c r="AH1306">
        <v>37800</v>
      </c>
      <c r="AI1306">
        <v>0.144909209936434</v>
      </c>
      <c r="AJ1306">
        <v>0.14676612333274999</v>
      </c>
      <c r="AK1306" s="2">
        <f t="shared" si="242"/>
        <v>0.33768399069227845</v>
      </c>
      <c r="AL1306" s="2">
        <f t="shared" si="248"/>
        <v>0.39501306880380288</v>
      </c>
      <c r="AM1306">
        <f t="shared" si="249"/>
        <v>0.35637558714825246</v>
      </c>
      <c r="AN1306">
        <f t="shared" si="250"/>
        <v>0.42406653032704178</v>
      </c>
      <c r="AO1306">
        <f t="shared" si="251"/>
        <v>0.21159186687172382</v>
      </c>
      <c r="AP1306">
        <f t="shared" si="252"/>
        <v>0.15426278876019939</v>
      </c>
      <c r="AQ1306">
        <f t="shared" si="253"/>
        <v>52.553768787338527</v>
      </c>
    </row>
    <row r="1307" spans="1:43" x14ac:dyDescent="0.2">
      <c r="A1307">
        <v>27051</v>
      </c>
      <c r="B1307">
        <v>4</v>
      </c>
      <c r="C1307">
        <v>27</v>
      </c>
      <c r="D1307" t="s">
        <v>129</v>
      </c>
      <c r="E1307">
        <v>51</v>
      </c>
      <c r="F1307" t="s">
        <v>951</v>
      </c>
      <c r="G1307" t="s">
        <v>952</v>
      </c>
      <c r="H1307" t="s">
        <v>603</v>
      </c>
      <c r="I1307">
        <v>43</v>
      </c>
      <c r="J1307">
        <v>14</v>
      </c>
      <c r="K1307">
        <v>65</v>
      </c>
      <c r="L1307">
        <v>58</v>
      </c>
      <c r="M1307">
        <v>18</v>
      </c>
      <c r="N1307">
        <v>83</v>
      </c>
      <c r="O1307">
        <v>71</v>
      </c>
      <c r="P1307">
        <v>24</v>
      </c>
      <c r="Q1307">
        <v>98</v>
      </c>
      <c r="R1307">
        <v>3550</v>
      </c>
      <c r="S1307" s="1">
        <v>1.0077097340000001</v>
      </c>
      <c r="T1307">
        <f t="shared" si="243"/>
        <v>1</v>
      </c>
      <c r="U1307">
        <f t="shared" si="244"/>
        <v>3577.3695557000001</v>
      </c>
      <c r="V1307">
        <f t="shared" si="245"/>
        <v>1511.564601</v>
      </c>
      <c r="W1307">
        <v>24.69</v>
      </c>
      <c r="X1307">
        <f t="shared" si="246"/>
        <v>24.880353332460004</v>
      </c>
      <c r="Y1307">
        <v>0</v>
      </c>
      <c r="Z1307">
        <v>0</v>
      </c>
      <c r="AA1307">
        <v>0</v>
      </c>
      <c r="AB1307" s="3">
        <v>0.1</v>
      </c>
      <c r="AC1307">
        <v>25</v>
      </c>
      <c r="AD1307">
        <f t="shared" si="247"/>
        <v>0.11016807219002084</v>
      </c>
      <c r="AE1307">
        <v>1630000</v>
      </c>
      <c r="AF1307">
        <v>0</v>
      </c>
      <c r="AG1307">
        <v>0</v>
      </c>
      <c r="AH1307">
        <v>37800</v>
      </c>
      <c r="AI1307">
        <v>0.147316121520921</v>
      </c>
      <c r="AJ1307">
        <v>0.14934221927612501</v>
      </c>
      <c r="AK1307" s="2">
        <f t="shared" si="242"/>
        <v>0.32467707039551946</v>
      </c>
      <c r="AL1307" s="2">
        <f t="shared" si="248"/>
        <v>0.38106948237159316</v>
      </c>
      <c r="AM1307">
        <f t="shared" si="249"/>
        <v>0.34306327583537138</v>
      </c>
      <c r="AN1307">
        <f t="shared" si="250"/>
        <v>0.4096482564513414</v>
      </c>
      <c r="AO1307">
        <f t="shared" si="251"/>
        <v>0.20471330282738426</v>
      </c>
      <c r="AP1307">
        <f t="shared" si="252"/>
        <v>0.14832089085131056</v>
      </c>
      <c r="AQ1307">
        <f t="shared" si="253"/>
        <v>51.695123626192789</v>
      </c>
    </row>
    <row r="1308" spans="1:43" x14ac:dyDescent="0.2">
      <c r="A1308">
        <v>27053</v>
      </c>
      <c r="B1308">
        <v>4</v>
      </c>
      <c r="C1308">
        <v>27</v>
      </c>
      <c r="D1308" t="s">
        <v>968</v>
      </c>
      <c r="E1308">
        <v>53</v>
      </c>
      <c r="F1308" t="s">
        <v>951</v>
      </c>
      <c r="G1308" t="s">
        <v>952</v>
      </c>
      <c r="H1308" t="s">
        <v>603</v>
      </c>
      <c r="I1308">
        <v>43</v>
      </c>
      <c r="J1308">
        <v>14</v>
      </c>
      <c r="K1308">
        <v>65</v>
      </c>
      <c r="L1308">
        <v>58</v>
      </c>
      <c r="M1308">
        <v>18</v>
      </c>
      <c r="N1308">
        <v>83</v>
      </c>
      <c r="O1308">
        <v>71</v>
      </c>
      <c r="P1308">
        <v>24</v>
      </c>
      <c r="Q1308">
        <v>98</v>
      </c>
      <c r="R1308">
        <v>3550</v>
      </c>
      <c r="S1308" s="1">
        <v>1.03229836</v>
      </c>
      <c r="T1308">
        <f t="shared" si="243"/>
        <v>1</v>
      </c>
      <c r="U1308">
        <f t="shared" si="244"/>
        <v>3664.6591779999999</v>
      </c>
      <c r="V1308">
        <f t="shared" si="245"/>
        <v>1548.4475399999999</v>
      </c>
      <c r="W1308">
        <v>24.69</v>
      </c>
      <c r="X1308">
        <f t="shared" si="246"/>
        <v>25.487446508400001</v>
      </c>
      <c r="Y1308">
        <v>0</v>
      </c>
      <c r="Z1308">
        <v>0</v>
      </c>
      <c r="AA1308">
        <v>0</v>
      </c>
      <c r="AB1308" s="3">
        <v>0.1</v>
      </c>
      <c r="AC1308">
        <v>25</v>
      </c>
      <c r="AD1308">
        <f t="shared" si="247"/>
        <v>0.11016807219002084</v>
      </c>
      <c r="AE1308">
        <v>1630000</v>
      </c>
      <c r="AF1308">
        <v>0</v>
      </c>
      <c r="AG1308">
        <v>0</v>
      </c>
      <c r="AH1308">
        <v>37800</v>
      </c>
      <c r="AI1308">
        <v>0.14664256978387</v>
      </c>
      <c r="AJ1308">
        <v>0.148422701289875</v>
      </c>
      <c r="AK1308" s="2">
        <f t="shared" si="242"/>
        <v>0.33412703441875596</v>
      </c>
      <c r="AL1308" s="2">
        <f t="shared" si="248"/>
        <v>0.39077846536250704</v>
      </c>
      <c r="AM1308">
        <f t="shared" si="249"/>
        <v>0.35259769051048911</v>
      </c>
      <c r="AN1308">
        <f t="shared" si="250"/>
        <v>0.41948850611981409</v>
      </c>
      <c r="AO1308">
        <f t="shared" si="251"/>
        <v>0.20928930999731388</v>
      </c>
      <c r="AP1308">
        <f t="shared" si="252"/>
        <v>0.1526378790535628</v>
      </c>
      <c r="AQ1308">
        <f t="shared" si="253"/>
        <v>51.932567230507736</v>
      </c>
    </row>
    <row r="1309" spans="1:43" x14ac:dyDescent="0.2">
      <c r="A1309">
        <v>27055</v>
      </c>
      <c r="B1309">
        <v>4</v>
      </c>
      <c r="C1309">
        <v>27</v>
      </c>
      <c r="D1309" t="s">
        <v>53</v>
      </c>
      <c r="E1309">
        <v>55</v>
      </c>
      <c r="F1309" t="s">
        <v>951</v>
      </c>
      <c r="G1309" t="s">
        <v>952</v>
      </c>
      <c r="H1309" t="s">
        <v>603</v>
      </c>
      <c r="I1309">
        <v>43</v>
      </c>
      <c r="J1309">
        <v>14</v>
      </c>
      <c r="K1309">
        <v>65</v>
      </c>
      <c r="L1309">
        <v>58</v>
      </c>
      <c r="M1309">
        <v>18</v>
      </c>
      <c r="N1309">
        <v>83</v>
      </c>
      <c r="O1309">
        <v>71</v>
      </c>
      <c r="P1309">
        <v>24</v>
      </c>
      <c r="Q1309">
        <v>98</v>
      </c>
      <c r="R1309">
        <v>3550</v>
      </c>
      <c r="S1309" s="1">
        <v>1.0263852389999999</v>
      </c>
      <c r="T1309">
        <f t="shared" si="243"/>
        <v>1</v>
      </c>
      <c r="U1309">
        <f t="shared" si="244"/>
        <v>3643.6675984499998</v>
      </c>
      <c r="V1309">
        <f t="shared" si="245"/>
        <v>1539.5778584999998</v>
      </c>
      <c r="W1309">
        <v>24.69</v>
      </c>
      <c r="X1309">
        <f t="shared" si="246"/>
        <v>25.341451550909998</v>
      </c>
      <c r="Y1309">
        <v>0</v>
      </c>
      <c r="Z1309">
        <v>0</v>
      </c>
      <c r="AA1309">
        <v>0</v>
      </c>
      <c r="AB1309" s="3">
        <v>0.1</v>
      </c>
      <c r="AC1309">
        <v>25</v>
      </c>
      <c r="AD1309">
        <f t="shared" si="247"/>
        <v>0.11016807219002084</v>
      </c>
      <c r="AE1309">
        <v>1630000</v>
      </c>
      <c r="AF1309">
        <v>0</v>
      </c>
      <c r="AG1309">
        <v>0</v>
      </c>
      <c r="AH1309">
        <v>37800</v>
      </c>
      <c r="AI1309">
        <v>0.146746431087279</v>
      </c>
      <c r="AJ1309">
        <v>0.14881564488724999</v>
      </c>
      <c r="AK1309" s="2">
        <f t="shared" si="242"/>
        <v>0.33197798995396388</v>
      </c>
      <c r="AL1309" s="2">
        <f t="shared" si="248"/>
        <v>0.38858932526190154</v>
      </c>
      <c r="AM1309">
        <f t="shared" si="249"/>
        <v>0.3504355732479309</v>
      </c>
      <c r="AN1309">
        <f t="shared" si="250"/>
        <v>0.41727904619110856</v>
      </c>
      <c r="AO1309">
        <f t="shared" si="251"/>
        <v>0.20826747521648245</v>
      </c>
      <c r="AP1309">
        <f t="shared" si="252"/>
        <v>0.15165613990854482</v>
      </c>
      <c r="AQ1309">
        <f t="shared" si="253"/>
        <v>51.895811419262635</v>
      </c>
    </row>
    <row r="1310" spans="1:43" x14ac:dyDescent="0.2">
      <c r="A1310">
        <v>27057</v>
      </c>
      <c r="B1310">
        <v>4</v>
      </c>
      <c r="C1310">
        <v>27</v>
      </c>
      <c r="D1310" t="s">
        <v>969</v>
      </c>
      <c r="E1310">
        <v>57</v>
      </c>
      <c r="F1310" t="s">
        <v>951</v>
      </c>
      <c r="G1310" t="s">
        <v>952</v>
      </c>
      <c r="H1310" t="s">
        <v>603</v>
      </c>
      <c r="I1310">
        <v>43</v>
      </c>
      <c r="J1310">
        <v>14</v>
      </c>
      <c r="K1310">
        <v>65</v>
      </c>
      <c r="L1310">
        <v>58</v>
      </c>
      <c r="M1310">
        <v>18</v>
      </c>
      <c r="N1310">
        <v>83</v>
      </c>
      <c r="O1310">
        <v>71</v>
      </c>
      <c r="P1310">
        <v>24</v>
      </c>
      <c r="Q1310">
        <v>98</v>
      </c>
      <c r="R1310">
        <v>3550</v>
      </c>
      <c r="S1310" s="1">
        <v>1.0143196109999999</v>
      </c>
      <c r="T1310">
        <f t="shared" si="243"/>
        <v>1</v>
      </c>
      <c r="U1310">
        <f t="shared" si="244"/>
        <v>3600.8346190499997</v>
      </c>
      <c r="V1310">
        <f t="shared" si="245"/>
        <v>1521.4794164999998</v>
      </c>
      <c r="W1310">
        <v>24.69</v>
      </c>
      <c r="X1310">
        <f t="shared" si="246"/>
        <v>25.043551195589998</v>
      </c>
      <c r="Y1310">
        <v>0</v>
      </c>
      <c r="Z1310">
        <v>0</v>
      </c>
      <c r="AA1310">
        <v>0</v>
      </c>
      <c r="AB1310" s="3">
        <v>0.1</v>
      </c>
      <c r="AC1310">
        <v>25</v>
      </c>
      <c r="AD1310">
        <f t="shared" si="247"/>
        <v>0.11016807219002084</v>
      </c>
      <c r="AE1310">
        <v>1630000</v>
      </c>
      <c r="AF1310">
        <v>0</v>
      </c>
      <c r="AG1310">
        <v>0</v>
      </c>
      <c r="AH1310">
        <v>37800</v>
      </c>
      <c r="AI1310">
        <v>0.14509101521999099</v>
      </c>
      <c r="AJ1310">
        <v>0.146762515313625</v>
      </c>
      <c r="AK1310" s="2">
        <f t="shared" si="242"/>
        <v>0.33181861335630058</v>
      </c>
      <c r="AL1310" s="2">
        <f t="shared" si="248"/>
        <v>0.38907585566678438</v>
      </c>
      <c r="AM1310">
        <f t="shared" si="249"/>
        <v>0.3504867884378452</v>
      </c>
      <c r="AN1310">
        <f t="shared" si="250"/>
        <v>0.4180929119529207</v>
      </c>
      <c r="AO1310">
        <f t="shared" si="251"/>
        <v>0.20884057486334601</v>
      </c>
      <c r="AP1310">
        <f t="shared" si="252"/>
        <v>0.15158333255286222</v>
      </c>
      <c r="AQ1310">
        <f t="shared" si="253"/>
        <v>52.487916654304072</v>
      </c>
    </row>
    <row r="1311" spans="1:43" x14ac:dyDescent="0.2">
      <c r="A1311">
        <v>27059</v>
      </c>
      <c r="B1311">
        <v>4</v>
      </c>
      <c r="C1311">
        <v>27</v>
      </c>
      <c r="D1311" t="s">
        <v>970</v>
      </c>
      <c r="E1311">
        <v>59</v>
      </c>
      <c r="F1311" t="s">
        <v>951</v>
      </c>
      <c r="G1311" t="s">
        <v>952</v>
      </c>
      <c r="H1311" t="s">
        <v>603</v>
      </c>
      <c r="I1311">
        <v>43</v>
      </c>
      <c r="J1311">
        <v>14</v>
      </c>
      <c r="K1311">
        <v>65</v>
      </c>
      <c r="L1311">
        <v>58</v>
      </c>
      <c r="M1311">
        <v>18</v>
      </c>
      <c r="N1311">
        <v>83</v>
      </c>
      <c r="O1311">
        <v>71</v>
      </c>
      <c r="P1311">
        <v>24</v>
      </c>
      <c r="Q1311">
        <v>98</v>
      </c>
      <c r="R1311">
        <v>3550</v>
      </c>
      <c r="S1311" s="1">
        <v>1.031914285</v>
      </c>
      <c r="T1311">
        <f t="shared" si="243"/>
        <v>1</v>
      </c>
      <c r="U1311">
        <f t="shared" si="244"/>
        <v>3663.29571175</v>
      </c>
      <c r="V1311">
        <f t="shared" si="245"/>
        <v>1547.8714275</v>
      </c>
      <c r="W1311">
        <v>24.69</v>
      </c>
      <c r="X1311">
        <f t="shared" si="246"/>
        <v>25.477963696650001</v>
      </c>
      <c r="Y1311">
        <v>0</v>
      </c>
      <c r="Z1311">
        <v>0</v>
      </c>
      <c r="AA1311">
        <v>0</v>
      </c>
      <c r="AB1311" s="3">
        <v>0.1</v>
      </c>
      <c r="AC1311">
        <v>25</v>
      </c>
      <c r="AD1311">
        <f t="shared" si="247"/>
        <v>0.11016807219002084</v>
      </c>
      <c r="AE1311">
        <v>1630000</v>
      </c>
      <c r="AF1311">
        <v>0</v>
      </c>
      <c r="AG1311">
        <v>0</v>
      </c>
      <c r="AH1311">
        <v>37800</v>
      </c>
      <c r="AI1311">
        <v>0.146345174703926</v>
      </c>
      <c r="AJ1311">
        <v>0.14733773639662501</v>
      </c>
      <c r="AK1311" s="2">
        <f t="shared" si="242"/>
        <v>0.33468146275624422</v>
      </c>
      <c r="AL1311" s="2">
        <f t="shared" si="248"/>
        <v>0.39144801780209532</v>
      </c>
      <c r="AM1311">
        <f t="shared" si="249"/>
        <v>0.35318965395807672</v>
      </c>
      <c r="AN1311">
        <f t="shared" si="250"/>
        <v>0.42021640161638041</v>
      </c>
      <c r="AO1311">
        <f t="shared" si="251"/>
        <v>0.20965771131677111</v>
      </c>
      <c r="AP1311">
        <f t="shared" si="252"/>
        <v>0.15289115627091998</v>
      </c>
      <c r="AQ1311">
        <f t="shared" si="253"/>
        <v>52.038101902316768</v>
      </c>
    </row>
    <row r="1312" spans="1:43" x14ac:dyDescent="0.2">
      <c r="A1312">
        <v>27061</v>
      </c>
      <c r="B1312">
        <v>4</v>
      </c>
      <c r="C1312">
        <v>27</v>
      </c>
      <c r="D1312" t="s">
        <v>971</v>
      </c>
      <c r="E1312">
        <v>61</v>
      </c>
      <c r="F1312" t="s">
        <v>951</v>
      </c>
      <c r="G1312" t="s">
        <v>952</v>
      </c>
      <c r="H1312" t="s">
        <v>603</v>
      </c>
      <c r="I1312">
        <v>43</v>
      </c>
      <c r="J1312">
        <v>14</v>
      </c>
      <c r="K1312">
        <v>65</v>
      </c>
      <c r="L1312">
        <v>58</v>
      </c>
      <c r="M1312">
        <v>18</v>
      </c>
      <c r="N1312">
        <v>83</v>
      </c>
      <c r="O1312">
        <v>71</v>
      </c>
      <c r="P1312">
        <v>24</v>
      </c>
      <c r="Q1312">
        <v>98</v>
      </c>
      <c r="R1312">
        <v>3550</v>
      </c>
      <c r="S1312" s="1">
        <v>1.02077504</v>
      </c>
      <c r="T1312">
        <f t="shared" si="243"/>
        <v>1</v>
      </c>
      <c r="U1312">
        <f t="shared" si="244"/>
        <v>3623.7513919999997</v>
      </c>
      <c r="V1312">
        <f t="shared" si="245"/>
        <v>1531.16256</v>
      </c>
      <c r="W1312">
        <v>24.69</v>
      </c>
      <c r="X1312">
        <f t="shared" si="246"/>
        <v>25.202935737600001</v>
      </c>
      <c r="Y1312">
        <v>0</v>
      </c>
      <c r="Z1312">
        <v>0</v>
      </c>
      <c r="AA1312">
        <v>0</v>
      </c>
      <c r="AB1312" s="3">
        <v>0.1</v>
      </c>
      <c r="AC1312">
        <v>25</v>
      </c>
      <c r="AD1312">
        <f t="shared" si="247"/>
        <v>0.11016807219002084</v>
      </c>
      <c r="AE1312">
        <v>1630000</v>
      </c>
      <c r="AF1312">
        <v>0</v>
      </c>
      <c r="AG1312">
        <v>0</v>
      </c>
      <c r="AH1312">
        <v>37800</v>
      </c>
      <c r="AI1312">
        <v>0.143547866966235</v>
      </c>
      <c r="AJ1312">
        <v>0.145550714671</v>
      </c>
      <c r="AK1312" s="2">
        <f t="shared" si="242"/>
        <v>0.33752017687621227</v>
      </c>
      <c r="AL1312" s="2">
        <f t="shared" si="248"/>
        <v>0.39539293800528696</v>
      </c>
      <c r="AM1312">
        <f t="shared" si="249"/>
        <v>0.35638903596920701</v>
      </c>
      <c r="AN1312">
        <f t="shared" si="250"/>
        <v>0.42472192940187414</v>
      </c>
      <c r="AO1312">
        <f t="shared" si="251"/>
        <v>0.21206071549735636</v>
      </c>
      <c r="AP1312">
        <f t="shared" si="252"/>
        <v>0.15418795436828164</v>
      </c>
      <c r="AQ1312">
        <f t="shared" si="253"/>
        <v>53.052164933572698</v>
      </c>
    </row>
    <row r="1313" spans="1:43" x14ac:dyDescent="0.2">
      <c r="A1313">
        <v>27063</v>
      </c>
      <c r="B1313">
        <v>4</v>
      </c>
      <c r="C1313">
        <v>27</v>
      </c>
      <c r="D1313" t="s">
        <v>54</v>
      </c>
      <c r="E1313">
        <v>63</v>
      </c>
      <c r="F1313" t="s">
        <v>951</v>
      </c>
      <c r="G1313" t="s">
        <v>952</v>
      </c>
      <c r="H1313" t="s">
        <v>603</v>
      </c>
      <c r="I1313">
        <v>43</v>
      </c>
      <c r="J1313">
        <v>14</v>
      </c>
      <c r="K1313">
        <v>65</v>
      </c>
      <c r="L1313">
        <v>58</v>
      </c>
      <c r="M1313">
        <v>18</v>
      </c>
      <c r="N1313">
        <v>83</v>
      </c>
      <c r="O1313">
        <v>71</v>
      </c>
      <c r="P1313">
        <v>24</v>
      </c>
      <c r="Q1313">
        <v>98</v>
      </c>
      <c r="R1313">
        <v>3550</v>
      </c>
      <c r="S1313" s="1">
        <v>1.0104164149999999</v>
      </c>
      <c r="T1313">
        <f t="shared" si="243"/>
        <v>1</v>
      </c>
      <c r="U1313">
        <f t="shared" si="244"/>
        <v>3586.9782732499998</v>
      </c>
      <c r="V1313">
        <f t="shared" si="245"/>
        <v>1515.6246224999998</v>
      </c>
      <c r="W1313">
        <v>24.69</v>
      </c>
      <c r="X1313">
        <f t="shared" si="246"/>
        <v>24.947181286349998</v>
      </c>
      <c r="Y1313">
        <v>0</v>
      </c>
      <c r="Z1313">
        <v>0</v>
      </c>
      <c r="AA1313">
        <v>0</v>
      </c>
      <c r="AB1313" s="3">
        <v>0.1</v>
      </c>
      <c r="AC1313">
        <v>25</v>
      </c>
      <c r="AD1313">
        <f t="shared" si="247"/>
        <v>0.11016807219002084</v>
      </c>
      <c r="AE1313">
        <v>1630000</v>
      </c>
      <c r="AF1313">
        <v>0</v>
      </c>
      <c r="AG1313">
        <v>0</v>
      </c>
      <c r="AH1313">
        <v>37800</v>
      </c>
      <c r="AI1313">
        <v>0.150457317329867</v>
      </c>
      <c r="AJ1313">
        <v>0.151610464753</v>
      </c>
      <c r="AK1313" s="2">
        <f t="shared" si="242"/>
        <v>0.31875244181227358</v>
      </c>
      <c r="AL1313" s="2">
        <f t="shared" si="248"/>
        <v>0.37396751252439775</v>
      </c>
      <c r="AM1313">
        <f t="shared" si="249"/>
        <v>0.33675478641707246</v>
      </c>
      <c r="AN1313">
        <f t="shared" si="250"/>
        <v>0.40194962884793128</v>
      </c>
      <c r="AO1313">
        <f t="shared" si="251"/>
        <v>0.20082943785247578</v>
      </c>
      <c r="AP1313">
        <f t="shared" si="252"/>
        <v>0.14561436714035159</v>
      </c>
      <c r="AQ1313">
        <f t="shared" si="253"/>
        <v>50.615850723024337</v>
      </c>
    </row>
    <row r="1314" spans="1:43" x14ac:dyDescent="0.2">
      <c r="A1314">
        <v>27065</v>
      </c>
      <c r="B1314">
        <v>4</v>
      </c>
      <c r="C1314">
        <v>27</v>
      </c>
      <c r="D1314" t="s">
        <v>972</v>
      </c>
      <c r="E1314">
        <v>65</v>
      </c>
      <c r="F1314" t="s">
        <v>951</v>
      </c>
      <c r="G1314" t="s">
        <v>952</v>
      </c>
      <c r="H1314" t="s">
        <v>603</v>
      </c>
      <c r="I1314">
        <v>43</v>
      </c>
      <c r="J1314">
        <v>14</v>
      </c>
      <c r="K1314">
        <v>65</v>
      </c>
      <c r="L1314">
        <v>58</v>
      </c>
      <c r="M1314">
        <v>18</v>
      </c>
      <c r="N1314">
        <v>83</v>
      </c>
      <c r="O1314">
        <v>71</v>
      </c>
      <c r="P1314">
        <v>24</v>
      </c>
      <c r="Q1314">
        <v>98</v>
      </c>
      <c r="R1314">
        <v>3550</v>
      </c>
      <c r="S1314" s="1">
        <v>1.029495458</v>
      </c>
      <c r="T1314">
        <f t="shared" si="243"/>
        <v>1</v>
      </c>
      <c r="U1314">
        <f t="shared" si="244"/>
        <v>3654.7088758999998</v>
      </c>
      <c r="V1314">
        <f t="shared" si="245"/>
        <v>1544.243187</v>
      </c>
      <c r="W1314">
        <v>24.69</v>
      </c>
      <c r="X1314">
        <f t="shared" si="246"/>
        <v>25.418242858020001</v>
      </c>
      <c r="Y1314">
        <v>0</v>
      </c>
      <c r="Z1314">
        <v>0</v>
      </c>
      <c r="AA1314">
        <v>0</v>
      </c>
      <c r="AB1314" s="3">
        <v>0.1</v>
      </c>
      <c r="AC1314">
        <v>25</v>
      </c>
      <c r="AD1314">
        <f t="shared" si="247"/>
        <v>0.11016807219002084</v>
      </c>
      <c r="AE1314">
        <v>1630000</v>
      </c>
      <c r="AF1314">
        <v>0</v>
      </c>
      <c r="AG1314">
        <v>0</v>
      </c>
      <c r="AH1314">
        <v>37800</v>
      </c>
      <c r="AI1314">
        <v>0.146301228706638</v>
      </c>
      <c r="AJ1314">
        <v>0.14763220158025001</v>
      </c>
      <c r="AK1314" s="2">
        <f t="shared" si="242"/>
        <v>0.33399725899599098</v>
      </c>
      <c r="AL1314" s="2">
        <f t="shared" si="248"/>
        <v>0.3907808655929203</v>
      </c>
      <c r="AM1314">
        <f t="shared" si="249"/>
        <v>0.35251100969262444</v>
      </c>
      <c r="AN1314">
        <f t="shared" si="250"/>
        <v>0.41955789086106232</v>
      </c>
      <c r="AO1314">
        <f t="shared" si="251"/>
        <v>0.20936220087780499</v>
      </c>
      <c r="AP1314">
        <f t="shared" si="252"/>
        <v>0.1525785942808757</v>
      </c>
      <c r="AQ1314">
        <f t="shared" si="253"/>
        <v>52.053733119534073</v>
      </c>
    </row>
    <row r="1315" spans="1:43" x14ac:dyDescent="0.2">
      <c r="A1315">
        <v>27067</v>
      </c>
      <c r="B1315">
        <v>4</v>
      </c>
      <c r="C1315">
        <v>27</v>
      </c>
      <c r="D1315" t="s">
        <v>973</v>
      </c>
      <c r="E1315">
        <v>67</v>
      </c>
      <c r="F1315" t="s">
        <v>951</v>
      </c>
      <c r="G1315" t="s">
        <v>952</v>
      </c>
      <c r="H1315" t="s">
        <v>603</v>
      </c>
      <c r="I1315">
        <v>43</v>
      </c>
      <c r="J1315">
        <v>14</v>
      </c>
      <c r="K1315">
        <v>65</v>
      </c>
      <c r="L1315">
        <v>58</v>
      </c>
      <c r="M1315">
        <v>18</v>
      </c>
      <c r="N1315">
        <v>83</v>
      </c>
      <c r="O1315">
        <v>71</v>
      </c>
      <c r="P1315">
        <v>24</v>
      </c>
      <c r="Q1315">
        <v>98</v>
      </c>
      <c r="R1315">
        <v>3550</v>
      </c>
      <c r="S1315" s="1">
        <v>1.0166295169999999</v>
      </c>
      <c r="T1315">
        <f t="shared" si="243"/>
        <v>1</v>
      </c>
      <c r="U1315">
        <f t="shared" si="244"/>
        <v>3609.0347853499998</v>
      </c>
      <c r="V1315">
        <f t="shared" si="245"/>
        <v>1524.9442755</v>
      </c>
      <c r="W1315">
        <v>24.69</v>
      </c>
      <c r="X1315">
        <f t="shared" si="246"/>
        <v>25.10058277473</v>
      </c>
      <c r="Y1315">
        <v>0</v>
      </c>
      <c r="Z1315">
        <v>0</v>
      </c>
      <c r="AA1315">
        <v>0</v>
      </c>
      <c r="AB1315" s="3">
        <v>0.1</v>
      </c>
      <c r="AC1315">
        <v>25</v>
      </c>
      <c r="AD1315">
        <f t="shared" si="247"/>
        <v>0.11016807219002084</v>
      </c>
      <c r="AE1315">
        <v>1630000</v>
      </c>
      <c r="AF1315">
        <v>0</v>
      </c>
      <c r="AG1315">
        <v>0</v>
      </c>
      <c r="AH1315">
        <v>37800</v>
      </c>
      <c r="AI1315">
        <v>0.14767260063270801</v>
      </c>
      <c r="AJ1315">
        <v>0.14931270939087499</v>
      </c>
      <c r="AK1315" s="2">
        <f t="shared" si="242"/>
        <v>0.32676026008929676</v>
      </c>
      <c r="AL1315" s="2">
        <f t="shared" si="248"/>
        <v>0.38301654175516653</v>
      </c>
      <c r="AM1315">
        <f t="shared" si="249"/>
        <v>0.34510208154622801</v>
      </c>
      <c r="AN1315">
        <f t="shared" si="250"/>
        <v>0.41152632716703552</v>
      </c>
      <c r="AO1315">
        <f t="shared" si="251"/>
        <v>0.20552882749797993</v>
      </c>
      <c r="AP1315">
        <f t="shared" si="252"/>
        <v>0.14927254583211019</v>
      </c>
      <c r="AQ1315">
        <f t="shared" si="253"/>
        <v>51.57033248907576</v>
      </c>
    </row>
    <row r="1316" spans="1:43" x14ac:dyDescent="0.2">
      <c r="A1316">
        <v>27069</v>
      </c>
      <c r="B1316">
        <v>4</v>
      </c>
      <c r="C1316">
        <v>27</v>
      </c>
      <c r="D1316" t="s">
        <v>974</v>
      </c>
      <c r="E1316">
        <v>69</v>
      </c>
      <c r="F1316" t="s">
        <v>951</v>
      </c>
      <c r="G1316" t="s">
        <v>952</v>
      </c>
      <c r="H1316" t="s">
        <v>603</v>
      </c>
      <c r="I1316">
        <v>43</v>
      </c>
      <c r="J1316">
        <v>14</v>
      </c>
      <c r="K1316">
        <v>65</v>
      </c>
      <c r="L1316">
        <v>58</v>
      </c>
      <c r="M1316">
        <v>18</v>
      </c>
      <c r="N1316">
        <v>83</v>
      </c>
      <c r="O1316">
        <v>71</v>
      </c>
      <c r="P1316">
        <v>24</v>
      </c>
      <c r="Q1316">
        <v>98</v>
      </c>
      <c r="R1316">
        <v>3550</v>
      </c>
      <c r="S1316" s="1">
        <v>1.0011572639999999</v>
      </c>
      <c r="T1316">
        <f t="shared" si="243"/>
        <v>1</v>
      </c>
      <c r="U1316">
        <f t="shared" si="244"/>
        <v>3554.1082871999997</v>
      </c>
      <c r="V1316">
        <f t="shared" si="245"/>
        <v>1501.7358959999999</v>
      </c>
      <c r="W1316">
        <v>24.69</v>
      </c>
      <c r="X1316">
        <f t="shared" si="246"/>
        <v>24.718572848160001</v>
      </c>
      <c r="Y1316">
        <v>0</v>
      </c>
      <c r="Z1316">
        <v>0</v>
      </c>
      <c r="AA1316">
        <v>0</v>
      </c>
      <c r="AB1316" s="3">
        <v>0.1</v>
      </c>
      <c r="AC1316">
        <v>25</v>
      </c>
      <c r="AD1316">
        <f t="shared" si="247"/>
        <v>0.11016807219002084</v>
      </c>
      <c r="AE1316">
        <v>1630000</v>
      </c>
      <c r="AF1316">
        <v>0</v>
      </c>
      <c r="AG1316">
        <v>0</v>
      </c>
      <c r="AH1316">
        <v>37800</v>
      </c>
      <c r="AI1316">
        <v>0.13935183978750201</v>
      </c>
      <c r="AJ1316">
        <v>0.14177308661275001</v>
      </c>
      <c r="AK1316" s="2">
        <f t="shared" si="242"/>
        <v>0.34100130206859108</v>
      </c>
      <c r="AL1316" s="2">
        <f t="shared" si="248"/>
        <v>0.400616671540521</v>
      </c>
      <c r="AM1316">
        <f t="shared" si="249"/>
        <v>0.3604383219099952</v>
      </c>
      <c r="AN1316">
        <f t="shared" si="250"/>
        <v>0.43082878902437449</v>
      </c>
      <c r="AO1316">
        <f t="shared" si="251"/>
        <v>0.21539359194590063</v>
      </c>
      <c r="AP1316">
        <f t="shared" si="252"/>
        <v>0.15577822247397072</v>
      </c>
      <c r="AQ1316">
        <f t="shared" si="253"/>
        <v>54.64962016840385</v>
      </c>
    </row>
    <row r="1317" spans="1:43" x14ac:dyDescent="0.2">
      <c r="A1317">
        <v>27071</v>
      </c>
      <c r="B1317">
        <v>4</v>
      </c>
      <c r="C1317">
        <v>27</v>
      </c>
      <c r="D1317" t="s">
        <v>975</v>
      </c>
      <c r="E1317">
        <v>71</v>
      </c>
      <c r="F1317" t="s">
        <v>951</v>
      </c>
      <c r="G1317" t="s">
        <v>952</v>
      </c>
      <c r="H1317" t="s">
        <v>603</v>
      </c>
      <c r="I1317">
        <v>43</v>
      </c>
      <c r="J1317">
        <v>14</v>
      </c>
      <c r="K1317">
        <v>65</v>
      </c>
      <c r="L1317">
        <v>58</v>
      </c>
      <c r="M1317">
        <v>18</v>
      </c>
      <c r="N1317">
        <v>83</v>
      </c>
      <c r="O1317">
        <v>71</v>
      </c>
      <c r="P1317">
        <v>24</v>
      </c>
      <c r="Q1317">
        <v>98</v>
      </c>
      <c r="R1317">
        <v>3550</v>
      </c>
      <c r="S1317" s="1">
        <v>1.017761143</v>
      </c>
      <c r="T1317">
        <f t="shared" si="243"/>
        <v>1</v>
      </c>
      <c r="U1317">
        <f t="shared" si="244"/>
        <v>3613.0520576499998</v>
      </c>
      <c r="V1317">
        <f t="shared" si="245"/>
        <v>1526.6417145</v>
      </c>
      <c r="W1317">
        <v>24.69</v>
      </c>
      <c r="X1317">
        <f t="shared" si="246"/>
        <v>25.128522620670001</v>
      </c>
      <c r="Y1317">
        <v>0</v>
      </c>
      <c r="Z1317">
        <v>0</v>
      </c>
      <c r="AA1317">
        <v>0</v>
      </c>
      <c r="AB1317" s="3">
        <v>0.1</v>
      </c>
      <c r="AC1317">
        <v>25</v>
      </c>
      <c r="AD1317">
        <f t="shared" si="247"/>
        <v>0.11016807219002084</v>
      </c>
      <c r="AE1317">
        <v>1630000</v>
      </c>
      <c r="AF1317">
        <v>0</v>
      </c>
      <c r="AG1317">
        <v>0</v>
      </c>
      <c r="AH1317">
        <v>37800</v>
      </c>
      <c r="AI1317">
        <v>0.14111553339983299</v>
      </c>
      <c r="AJ1317">
        <v>0.14460462618012501</v>
      </c>
      <c r="AK1317" s="2">
        <f t="shared" si="242"/>
        <v>0.3423241083663166</v>
      </c>
      <c r="AL1317" s="2">
        <f t="shared" si="248"/>
        <v>0.40119439156885273</v>
      </c>
      <c r="AM1317">
        <f t="shared" si="249"/>
        <v>0.3615181999707569</v>
      </c>
      <c r="AN1317">
        <f t="shared" si="250"/>
        <v>0.43102891122674408</v>
      </c>
      <c r="AO1317">
        <f t="shared" si="251"/>
        <v>0.21525279783752505</v>
      </c>
      <c r="AP1317">
        <f t="shared" si="252"/>
        <v>0.15638251463498892</v>
      </c>
      <c r="AQ1317">
        <f t="shared" si="253"/>
        <v>53.966596948456591</v>
      </c>
    </row>
    <row r="1318" spans="1:43" x14ac:dyDescent="0.2">
      <c r="A1318">
        <v>27073</v>
      </c>
      <c r="B1318">
        <v>4</v>
      </c>
      <c r="C1318">
        <v>27</v>
      </c>
      <c r="D1318" t="s">
        <v>976</v>
      </c>
      <c r="E1318">
        <v>73</v>
      </c>
      <c r="F1318" t="s">
        <v>951</v>
      </c>
      <c r="G1318" t="s">
        <v>952</v>
      </c>
      <c r="H1318" t="s">
        <v>603</v>
      </c>
      <c r="I1318">
        <v>43</v>
      </c>
      <c r="J1318">
        <v>14</v>
      </c>
      <c r="K1318">
        <v>65</v>
      </c>
      <c r="L1318">
        <v>58</v>
      </c>
      <c r="M1318">
        <v>18</v>
      </c>
      <c r="N1318">
        <v>83</v>
      </c>
      <c r="O1318">
        <v>71</v>
      </c>
      <c r="P1318">
        <v>24</v>
      </c>
      <c r="Q1318">
        <v>98</v>
      </c>
      <c r="R1318">
        <v>3550</v>
      </c>
      <c r="S1318" s="1">
        <v>1.0066057399999999</v>
      </c>
      <c r="T1318">
        <f t="shared" si="243"/>
        <v>1</v>
      </c>
      <c r="U1318">
        <f t="shared" si="244"/>
        <v>3573.4503769999997</v>
      </c>
      <c r="V1318">
        <f t="shared" si="245"/>
        <v>1509.90861</v>
      </c>
      <c r="W1318">
        <v>24.69</v>
      </c>
      <c r="X1318">
        <f t="shared" si="246"/>
        <v>24.853095720599999</v>
      </c>
      <c r="Y1318">
        <v>0</v>
      </c>
      <c r="Z1318">
        <v>0</v>
      </c>
      <c r="AA1318">
        <v>0</v>
      </c>
      <c r="AB1318" s="3">
        <v>0.1</v>
      </c>
      <c r="AC1318">
        <v>25</v>
      </c>
      <c r="AD1318">
        <f t="shared" si="247"/>
        <v>0.11016807219002084</v>
      </c>
      <c r="AE1318">
        <v>1630000</v>
      </c>
      <c r="AF1318">
        <v>0</v>
      </c>
      <c r="AG1318">
        <v>0</v>
      </c>
      <c r="AH1318">
        <v>37800</v>
      </c>
      <c r="AI1318">
        <v>0.15061727973016201</v>
      </c>
      <c r="AJ1318">
        <v>0.15185162996187501</v>
      </c>
      <c r="AK1318" s="2">
        <f t="shared" si="242"/>
        <v>0.31721304897896596</v>
      </c>
      <c r="AL1318" s="2">
        <f t="shared" si="248"/>
        <v>0.37236947877512488</v>
      </c>
      <c r="AM1318">
        <f t="shared" si="249"/>
        <v>0.33519627427514975</v>
      </c>
      <c r="AN1318">
        <f t="shared" si="250"/>
        <v>0.40032187681865461</v>
      </c>
      <c r="AO1318">
        <f t="shared" si="251"/>
        <v>0.2000675624391432</v>
      </c>
      <c r="AP1318">
        <f t="shared" si="252"/>
        <v>0.14491113264298425</v>
      </c>
      <c r="AQ1318">
        <f t="shared" si="253"/>
        <v>50.562094387834016</v>
      </c>
    </row>
    <row r="1319" spans="1:43" x14ac:dyDescent="0.2">
      <c r="A1319">
        <v>27075</v>
      </c>
      <c r="B1319">
        <v>4</v>
      </c>
      <c r="C1319">
        <v>27</v>
      </c>
      <c r="D1319" t="s">
        <v>185</v>
      </c>
      <c r="E1319">
        <v>75</v>
      </c>
      <c r="F1319" t="s">
        <v>951</v>
      </c>
      <c r="G1319" t="s">
        <v>952</v>
      </c>
      <c r="H1319" t="s">
        <v>603</v>
      </c>
      <c r="I1319">
        <v>43</v>
      </c>
      <c r="J1319">
        <v>14</v>
      </c>
      <c r="K1319">
        <v>65</v>
      </c>
      <c r="L1319">
        <v>58</v>
      </c>
      <c r="M1319">
        <v>18</v>
      </c>
      <c r="N1319">
        <v>83</v>
      </c>
      <c r="O1319">
        <v>71</v>
      </c>
      <c r="P1319">
        <v>24</v>
      </c>
      <c r="Q1319">
        <v>98</v>
      </c>
      <c r="R1319">
        <v>3550</v>
      </c>
      <c r="S1319" s="1">
        <v>1.025992461</v>
      </c>
      <c r="T1319">
        <f t="shared" si="243"/>
        <v>1</v>
      </c>
      <c r="U1319">
        <f t="shared" si="244"/>
        <v>3642.2732365500001</v>
      </c>
      <c r="V1319">
        <f t="shared" si="245"/>
        <v>1538.9886915</v>
      </c>
      <c r="W1319">
        <v>24.69</v>
      </c>
      <c r="X1319">
        <f t="shared" si="246"/>
        <v>25.33175386209</v>
      </c>
      <c r="Y1319">
        <v>0</v>
      </c>
      <c r="Z1319">
        <v>0</v>
      </c>
      <c r="AA1319">
        <v>0</v>
      </c>
      <c r="AB1319" s="3">
        <v>0.1</v>
      </c>
      <c r="AC1319">
        <v>25</v>
      </c>
      <c r="AD1319">
        <f t="shared" si="247"/>
        <v>0.11016807219002084</v>
      </c>
      <c r="AE1319">
        <v>1630000</v>
      </c>
      <c r="AF1319">
        <v>0</v>
      </c>
      <c r="AG1319">
        <v>0</v>
      </c>
      <c r="AH1319">
        <v>37800</v>
      </c>
      <c r="AI1319">
        <v>0.143410032616827</v>
      </c>
      <c r="AJ1319">
        <v>0.14860254129912501</v>
      </c>
      <c r="AK1319" s="2">
        <f t="shared" si="242"/>
        <v>0.33957137747810368</v>
      </c>
      <c r="AL1319" s="2">
        <f t="shared" si="248"/>
        <v>0.39749976131524917</v>
      </c>
      <c r="AM1319">
        <f t="shared" si="249"/>
        <v>0.35845837182195711</v>
      </c>
      <c r="AN1319">
        <f t="shared" si="250"/>
        <v>0.42685694141226532</v>
      </c>
      <c r="AO1319">
        <f t="shared" si="251"/>
        <v>0.213053379740934</v>
      </c>
      <c r="AP1319">
        <f t="shared" si="252"/>
        <v>0.15512499590378845</v>
      </c>
      <c r="AQ1319">
        <f t="shared" si="253"/>
        <v>53.103154466905018</v>
      </c>
    </row>
    <row r="1320" spans="1:43" x14ac:dyDescent="0.2">
      <c r="A1320">
        <v>27077</v>
      </c>
      <c r="B1320">
        <v>4</v>
      </c>
      <c r="C1320">
        <v>27</v>
      </c>
      <c r="D1320" t="s">
        <v>977</v>
      </c>
      <c r="E1320">
        <v>77</v>
      </c>
      <c r="F1320" t="s">
        <v>951</v>
      </c>
      <c r="G1320" t="s">
        <v>952</v>
      </c>
      <c r="H1320" t="s">
        <v>603</v>
      </c>
      <c r="I1320">
        <v>43</v>
      </c>
      <c r="J1320">
        <v>14</v>
      </c>
      <c r="K1320">
        <v>65</v>
      </c>
      <c r="L1320">
        <v>58</v>
      </c>
      <c r="M1320">
        <v>18</v>
      </c>
      <c r="N1320">
        <v>83</v>
      </c>
      <c r="O1320">
        <v>71</v>
      </c>
      <c r="P1320">
        <v>24</v>
      </c>
      <c r="Q1320">
        <v>98</v>
      </c>
      <c r="R1320">
        <v>3550</v>
      </c>
      <c r="S1320" s="1">
        <v>1.0107368210000001</v>
      </c>
      <c r="T1320">
        <f t="shared" si="243"/>
        <v>1</v>
      </c>
      <c r="U1320">
        <f t="shared" si="244"/>
        <v>3588.1157145500001</v>
      </c>
      <c r="V1320">
        <f t="shared" si="245"/>
        <v>1516.1052315000002</v>
      </c>
      <c r="W1320">
        <v>24.69</v>
      </c>
      <c r="X1320">
        <f t="shared" si="246"/>
        <v>24.955092110490003</v>
      </c>
      <c r="Y1320">
        <v>0</v>
      </c>
      <c r="Z1320">
        <v>0</v>
      </c>
      <c r="AA1320">
        <v>0</v>
      </c>
      <c r="AB1320" s="3">
        <v>0.1</v>
      </c>
      <c r="AC1320">
        <v>25</v>
      </c>
      <c r="AD1320">
        <f t="shared" si="247"/>
        <v>0.11016807219002084</v>
      </c>
      <c r="AE1320">
        <v>1630000</v>
      </c>
      <c r="AF1320">
        <v>0</v>
      </c>
      <c r="AG1320">
        <v>0</v>
      </c>
      <c r="AH1320">
        <v>37800</v>
      </c>
      <c r="AI1320">
        <v>0.139550232093444</v>
      </c>
      <c r="AJ1320">
        <v>0.14463848629199999</v>
      </c>
      <c r="AK1320" s="2">
        <f t="shared" si="242"/>
        <v>0.34377474255597679</v>
      </c>
      <c r="AL1320" s="2">
        <f t="shared" si="248"/>
        <v>0.40330535953096208</v>
      </c>
      <c r="AM1320">
        <f t="shared" si="249"/>
        <v>0.36318412965805019</v>
      </c>
      <c r="AN1320">
        <f t="shared" si="250"/>
        <v>0.433474525802445</v>
      </c>
      <c r="AO1320">
        <f t="shared" si="251"/>
        <v>0.21657581886117944</v>
      </c>
      <c r="AP1320">
        <f t="shared" si="252"/>
        <v>0.15704520188619417</v>
      </c>
      <c r="AQ1320">
        <f t="shared" si="253"/>
        <v>54.571927254523175</v>
      </c>
    </row>
    <row r="1321" spans="1:43" x14ac:dyDescent="0.2">
      <c r="A1321">
        <v>27079</v>
      </c>
      <c r="B1321">
        <v>4</v>
      </c>
      <c r="C1321">
        <v>27</v>
      </c>
      <c r="D1321" t="s">
        <v>978</v>
      </c>
      <c r="E1321">
        <v>79</v>
      </c>
      <c r="F1321" t="s">
        <v>951</v>
      </c>
      <c r="G1321" t="s">
        <v>952</v>
      </c>
      <c r="H1321" t="s">
        <v>603</v>
      </c>
      <c r="I1321">
        <v>43</v>
      </c>
      <c r="J1321">
        <v>14</v>
      </c>
      <c r="K1321">
        <v>65</v>
      </c>
      <c r="L1321">
        <v>58</v>
      </c>
      <c r="M1321">
        <v>18</v>
      </c>
      <c r="N1321">
        <v>83</v>
      </c>
      <c r="O1321">
        <v>71</v>
      </c>
      <c r="P1321">
        <v>24</v>
      </c>
      <c r="Q1321">
        <v>98</v>
      </c>
      <c r="R1321">
        <v>3550</v>
      </c>
      <c r="S1321" s="1">
        <v>1.0254229580000001</v>
      </c>
      <c r="T1321">
        <f t="shared" si="243"/>
        <v>1</v>
      </c>
      <c r="U1321">
        <f t="shared" si="244"/>
        <v>3640.2515009000003</v>
      </c>
      <c r="V1321">
        <f t="shared" si="245"/>
        <v>1538.1344370000002</v>
      </c>
      <c r="W1321">
        <v>24.69</v>
      </c>
      <c r="X1321">
        <f t="shared" si="246"/>
        <v>25.317692833020004</v>
      </c>
      <c r="Y1321">
        <v>0</v>
      </c>
      <c r="Z1321">
        <v>0</v>
      </c>
      <c r="AA1321">
        <v>0</v>
      </c>
      <c r="AB1321" s="3">
        <v>0.1</v>
      </c>
      <c r="AC1321">
        <v>25</v>
      </c>
      <c r="AD1321">
        <f t="shared" si="247"/>
        <v>0.11016807219002084</v>
      </c>
      <c r="AE1321">
        <v>1630000</v>
      </c>
      <c r="AF1321">
        <v>0</v>
      </c>
      <c r="AG1321">
        <v>0</v>
      </c>
      <c r="AH1321">
        <v>37800</v>
      </c>
      <c r="AI1321">
        <v>0.144685610149621</v>
      </c>
      <c r="AJ1321">
        <v>0.14530973679812501</v>
      </c>
      <c r="AK1321" s="2">
        <f t="shared" si="242"/>
        <v>0.33639082178297502</v>
      </c>
      <c r="AL1321" s="2">
        <f t="shared" si="248"/>
        <v>0.39380849729980233</v>
      </c>
      <c r="AM1321">
        <f t="shared" si="249"/>
        <v>0.35511130457379902</v>
      </c>
      <c r="AN1321">
        <f t="shared" si="250"/>
        <v>0.42290685857358362</v>
      </c>
      <c r="AO1321">
        <f t="shared" si="251"/>
        <v>0.21108971124227913</v>
      </c>
      <c r="AP1321">
        <f t="shared" si="252"/>
        <v>0.15367203572545182</v>
      </c>
      <c r="AQ1321">
        <f t="shared" si="253"/>
        <v>52.634986342318022</v>
      </c>
    </row>
    <row r="1322" spans="1:43" x14ac:dyDescent="0.2">
      <c r="A1322">
        <v>27081</v>
      </c>
      <c r="B1322">
        <v>4</v>
      </c>
      <c r="C1322">
        <v>27</v>
      </c>
      <c r="D1322" t="s">
        <v>137</v>
      </c>
      <c r="E1322">
        <v>81</v>
      </c>
      <c r="F1322" t="s">
        <v>951</v>
      </c>
      <c r="G1322" t="s">
        <v>952</v>
      </c>
      <c r="H1322" t="s">
        <v>603</v>
      </c>
      <c r="I1322">
        <v>43</v>
      </c>
      <c r="J1322">
        <v>14</v>
      </c>
      <c r="K1322">
        <v>65</v>
      </c>
      <c r="L1322">
        <v>58</v>
      </c>
      <c r="M1322">
        <v>18</v>
      </c>
      <c r="N1322">
        <v>83</v>
      </c>
      <c r="O1322">
        <v>71</v>
      </c>
      <c r="P1322">
        <v>24</v>
      </c>
      <c r="Q1322">
        <v>98</v>
      </c>
      <c r="R1322">
        <v>3550</v>
      </c>
      <c r="S1322" s="1">
        <v>1.0046878530000001</v>
      </c>
      <c r="T1322">
        <f t="shared" si="243"/>
        <v>1</v>
      </c>
      <c r="U1322">
        <f t="shared" si="244"/>
        <v>3566.6418781500001</v>
      </c>
      <c r="V1322">
        <f t="shared" si="245"/>
        <v>1507.0317795000001</v>
      </c>
      <c r="W1322">
        <v>24.69</v>
      </c>
      <c r="X1322">
        <f t="shared" si="246"/>
        <v>24.805743090570004</v>
      </c>
      <c r="Y1322">
        <v>0</v>
      </c>
      <c r="Z1322">
        <v>0</v>
      </c>
      <c r="AA1322">
        <v>0</v>
      </c>
      <c r="AB1322" s="3">
        <v>0.1</v>
      </c>
      <c r="AC1322">
        <v>25</v>
      </c>
      <c r="AD1322">
        <f t="shared" si="247"/>
        <v>0.11016807219002084</v>
      </c>
      <c r="AE1322">
        <v>1630000</v>
      </c>
      <c r="AF1322">
        <v>0</v>
      </c>
      <c r="AG1322">
        <v>0</v>
      </c>
      <c r="AH1322">
        <v>37800</v>
      </c>
      <c r="AI1322">
        <v>0.152803227456453</v>
      </c>
      <c r="AJ1322">
        <v>0.15408455509025001</v>
      </c>
      <c r="AK1322" s="2">
        <f t="shared" si="242"/>
        <v>0.31207937355713106</v>
      </c>
      <c r="AL1322" s="2">
        <f t="shared" si="248"/>
        <v>0.3664467554103229</v>
      </c>
      <c r="AM1322">
        <f t="shared" si="249"/>
        <v>0.32980533733402678</v>
      </c>
      <c r="AN1322">
        <f t="shared" si="250"/>
        <v>0.39399927655357542</v>
      </c>
      <c r="AO1322">
        <f t="shared" si="251"/>
        <v>0.19693331866519104</v>
      </c>
      <c r="AP1322">
        <f t="shared" si="252"/>
        <v>0.14256593681199914</v>
      </c>
      <c r="AQ1322">
        <f t="shared" si="253"/>
        <v>49.838771346145684</v>
      </c>
    </row>
    <row r="1323" spans="1:43" x14ac:dyDescent="0.2">
      <c r="A1323">
        <v>27083</v>
      </c>
      <c r="B1323">
        <v>4</v>
      </c>
      <c r="C1323">
        <v>27</v>
      </c>
      <c r="D1323" t="s">
        <v>627</v>
      </c>
      <c r="E1323">
        <v>83</v>
      </c>
      <c r="F1323" t="s">
        <v>951</v>
      </c>
      <c r="G1323" t="s">
        <v>952</v>
      </c>
      <c r="H1323" t="s">
        <v>603</v>
      </c>
      <c r="I1323">
        <v>43</v>
      </c>
      <c r="J1323">
        <v>14</v>
      </c>
      <c r="K1323">
        <v>65</v>
      </c>
      <c r="L1323">
        <v>58</v>
      </c>
      <c r="M1323">
        <v>18</v>
      </c>
      <c r="N1323">
        <v>83</v>
      </c>
      <c r="O1323">
        <v>71</v>
      </c>
      <c r="P1323">
        <v>24</v>
      </c>
      <c r="Q1323">
        <v>98</v>
      </c>
      <c r="R1323">
        <v>3550</v>
      </c>
      <c r="S1323" s="1">
        <v>1.008081883</v>
      </c>
      <c r="T1323">
        <f t="shared" si="243"/>
        <v>1</v>
      </c>
      <c r="U1323">
        <f t="shared" si="244"/>
        <v>3578.6906846500001</v>
      </c>
      <c r="V1323">
        <f t="shared" si="245"/>
        <v>1512.1228245</v>
      </c>
      <c r="W1323">
        <v>24.69</v>
      </c>
      <c r="X1323">
        <f t="shared" si="246"/>
        <v>24.889541691270001</v>
      </c>
      <c r="Y1323">
        <v>0</v>
      </c>
      <c r="Z1323">
        <v>0</v>
      </c>
      <c r="AA1323">
        <v>0</v>
      </c>
      <c r="AB1323" s="3">
        <v>0.1</v>
      </c>
      <c r="AC1323">
        <v>25</v>
      </c>
      <c r="AD1323">
        <f t="shared" si="247"/>
        <v>0.11016807219002084</v>
      </c>
      <c r="AE1323">
        <v>1630000</v>
      </c>
      <c r="AF1323">
        <v>0</v>
      </c>
      <c r="AG1323">
        <v>0</v>
      </c>
      <c r="AH1323">
        <v>37800</v>
      </c>
      <c r="AI1323">
        <v>0.151398083948032</v>
      </c>
      <c r="AJ1323">
        <v>0.15269486832412499</v>
      </c>
      <c r="AK1323" s="2">
        <f t="shared" si="242"/>
        <v>0.31603986837547987</v>
      </c>
      <c r="AL1323" s="2">
        <f t="shared" si="248"/>
        <v>0.37091184032445579</v>
      </c>
      <c r="AM1323">
        <f t="shared" si="249"/>
        <v>0.3339303489169349</v>
      </c>
      <c r="AN1323">
        <f t="shared" si="250"/>
        <v>0.39872007967242723</v>
      </c>
      <c r="AO1323">
        <f t="shared" si="251"/>
        <v>0.19924716532151346</v>
      </c>
      <c r="AP1323">
        <f t="shared" si="252"/>
        <v>0.14437519337253754</v>
      </c>
      <c r="AQ1323">
        <f t="shared" si="253"/>
        <v>50.301330872650347</v>
      </c>
    </row>
    <row r="1324" spans="1:43" x14ac:dyDescent="0.2">
      <c r="A1324">
        <v>27085</v>
      </c>
      <c r="B1324">
        <v>4</v>
      </c>
      <c r="C1324">
        <v>27</v>
      </c>
      <c r="D1324" t="s">
        <v>979</v>
      </c>
      <c r="E1324">
        <v>85</v>
      </c>
      <c r="F1324" t="s">
        <v>951</v>
      </c>
      <c r="G1324" t="s">
        <v>952</v>
      </c>
      <c r="H1324" t="s">
        <v>603</v>
      </c>
      <c r="I1324">
        <v>43</v>
      </c>
      <c r="J1324">
        <v>14</v>
      </c>
      <c r="K1324">
        <v>65</v>
      </c>
      <c r="L1324">
        <v>58</v>
      </c>
      <c r="M1324">
        <v>18</v>
      </c>
      <c r="N1324">
        <v>83</v>
      </c>
      <c r="O1324">
        <v>71</v>
      </c>
      <c r="P1324">
        <v>24</v>
      </c>
      <c r="Q1324">
        <v>98</v>
      </c>
      <c r="R1324">
        <v>3550</v>
      </c>
      <c r="S1324" s="1">
        <v>1.0229569670000001</v>
      </c>
      <c r="T1324">
        <f t="shared" si="243"/>
        <v>1</v>
      </c>
      <c r="U1324">
        <f t="shared" si="244"/>
        <v>3631.4972328500003</v>
      </c>
      <c r="V1324">
        <f t="shared" si="245"/>
        <v>1534.4354505000001</v>
      </c>
      <c r="W1324">
        <v>24.69</v>
      </c>
      <c r="X1324">
        <f t="shared" si="246"/>
        <v>25.256807515230001</v>
      </c>
      <c r="Y1324">
        <v>0</v>
      </c>
      <c r="Z1324">
        <v>0</v>
      </c>
      <c r="AA1324">
        <v>0</v>
      </c>
      <c r="AB1324" s="3">
        <v>0.1</v>
      </c>
      <c r="AC1324">
        <v>25</v>
      </c>
      <c r="AD1324">
        <f t="shared" si="247"/>
        <v>0.11016807219002084</v>
      </c>
      <c r="AE1324">
        <v>1630000</v>
      </c>
      <c r="AF1324">
        <v>0</v>
      </c>
      <c r="AG1324">
        <v>0</v>
      </c>
      <c r="AH1324">
        <v>37800</v>
      </c>
      <c r="AI1324">
        <v>0.14506475272755001</v>
      </c>
      <c r="AJ1324">
        <v>0.14620047162749999</v>
      </c>
      <c r="AK1324" s="2">
        <f t="shared" si="242"/>
        <v>0.33470477163515688</v>
      </c>
      <c r="AL1324" s="2">
        <f t="shared" si="248"/>
        <v>0.39197237978479244</v>
      </c>
      <c r="AM1324">
        <f t="shared" si="249"/>
        <v>0.35337632639920707</v>
      </c>
      <c r="AN1324">
        <f t="shared" si="250"/>
        <v>0.42099468931271938</v>
      </c>
      <c r="AO1324">
        <f t="shared" si="251"/>
        <v>0.21016941251985274</v>
      </c>
      <c r="AP1324">
        <f t="shared" si="252"/>
        <v>0.15290180437021716</v>
      </c>
      <c r="AQ1324">
        <f t="shared" si="253"/>
        <v>52.497419055738312</v>
      </c>
    </row>
    <row r="1325" spans="1:43" x14ac:dyDescent="0.2">
      <c r="A1325">
        <v>27087</v>
      </c>
      <c r="B1325">
        <v>4</v>
      </c>
      <c r="C1325">
        <v>27</v>
      </c>
      <c r="D1325" t="s">
        <v>980</v>
      </c>
      <c r="E1325">
        <v>87</v>
      </c>
      <c r="F1325" t="s">
        <v>951</v>
      </c>
      <c r="G1325" t="s">
        <v>952</v>
      </c>
      <c r="H1325" t="s">
        <v>603</v>
      </c>
      <c r="I1325">
        <v>43</v>
      </c>
      <c r="J1325">
        <v>14</v>
      </c>
      <c r="K1325">
        <v>65</v>
      </c>
      <c r="L1325">
        <v>58</v>
      </c>
      <c r="M1325">
        <v>18</v>
      </c>
      <c r="N1325">
        <v>83</v>
      </c>
      <c r="O1325">
        <v>71</v>
      </c>
      <c r="P1325">
        <v>24</v>
      </c>
      <c r="Q1325">
        <v>98</v>
      </c>
      <c r="R1325">
        <v>3550</v>
      </c>
      <c r="S1325" s="1">
        <v>1.0079489070000001</v>
      </c>
      <c r="T1325">
        <f t="shared" si="243"/>
        <v>1</v>
      </c>
      <c r="U1325">
        <f t="shared" si="244"/>
        <v>3578.2186198500003</v>
      </c>
      <c r="V1325">
        <f t="shared" si="245"/>
        <v>1511.9233605000002</v>
      </c>
      <c r="W1325">
        <v>24.69</v>
      </c>
      <c r="X1325">
        <f t="shared" si="246"/>
        <v>24.886258513830004</v>
      </c>
      <c r="Y1325">
        <v>0</v>
      </c>
      <c r="Z1325">
        <v>0</v>
      </c>
      <c r="AA1325">
        <v>0</v>
      </c>
      <c r="AB1325" s="3">
        <v>0.1</v>
      </c>
      <c r="AC1325">
        <v>25</v>
      </c>
      <c r="AD1325">
        <f t="shared" si="247"/>
        <v>0.11016807219002084</v>
      </c>
      <c r="AE1325">
        <v>1630000</v>
      </c>
      <c r="AF1325">
        <v>0</v>
      </c>
      <c r="AG1325">
        <v>0</v>
      </c>
      <c r="AH1325">
        <v>37800</v>
      </c>
      <c r="AI1325">
        <v>0.14255555431021599</v>
      </c>
      <c r="AJ1325">
        <v>0.14608831269387501</v>
      </c>
      <c r="AK1325" s="2">
        <f t="shared" si="242"/>
        <v>0.33559912240007711</v>
      </c>
      <c r="AL1325" s="2">
        <f t="shared" si="248"/>
        <v>0.39387472909756915</v>
      </c>
      <c r="AM1325">
        <f t="shared" si="249"/>
        <v>0.35459932542963901</v>
      </c>
      <c r="AN1325">
        <f t="shared" si="250"/>
        <v>0.42340787619676595</v>
      </c>
      <c r="AO1325">
        <f t="shared" si="251"/>
        <v>0.21158597364967696</v>
      </c>
      <c r="AP1325">
        <f t="shared" si="252"/>
        <v>0.15331036695218489</v>
      </c>
      <c r="AQ1325">
        <f t="shared" si="253"/>
        <v>53.421454891775468</v>
      </c>
    </row>
    <row r="1326" spans="1:43" x14ac:dyDescent="0.2">
      <c r="A1326">
        <v>27089</v>
      </c>
      <c r="B1326">
        <v>4</v>
      </c>
      <c r="C1326">
        <v>27</v>
      </c>
      <c r="D1326" t="s">
        <v>66</v>
      </c>
      <c r="E1326">
        <v>89</v>
      </c>
      <c r="F1326" t="s">
        <v>951</v>
      </c>
      <c r="G1326" t="s">
        <v>952</v>
      </c>
      <c r="H1326" t="s">
        <v>603</v>
      </c>
      <c r="I1326">
        <v>43</v>
      </c>
      <c r="J1326">
        <v>14</v>
      </c>
      <c r="K1326">
        <v>65</v>
      </c>
      <c r="L1326">
        <v>58</v>
      </c>
      <c r="M1326">
        <v>18</v>
      </c>
      <c r="N1326">
        <v>83</v>
      </c>
      <c r="O1326">
        <v>71</v>
      </c>
      <c r="P1326">
        <v>24</v>
      </c>
      <c r="Q1326">
        <v>98</v>
      </c>
      <c r="R1326">
        <v>3550</v>
      </c>
      <c r="S1326" s="1">
        <v>1.0037032450000001</v>
      </c>
      <c r="T1326">
        <f t="shared" si="243"/>
        <v>1</v>
      </c>
      <c r="U1326">
        <f t="shared" si="244"/>
        <v>3563.1465197500002</v>
      </c>
      <c r="V1326">
        <f t="shared" si="245"/>
        <v>1505.5548675000002</v>
      </c>
      <c r="W1326">
        <v>24.69</v>
      </c>
      <c r="X1326">
        <f t="shared" si="246"/>
        <v>24.781433119050003</v>
      </c>
      <c r="Y1326">
        <v>0</v>
      </c>
      <c r="Z1326">
        <v>0</v>
      </c>
      <c r="AA1326">
        <v>0</v>
      </c>
      <c r="AB1326" s="3">
        <v>0.1</v>
      </c>
      <c r="AC1326">
        <v>25</v>
      </c>
      <c r="AD1326">
        <f t="shared" si="247"/>
        <v>0.11016807219002084</v>
      </c>
      <c r="AE1326">
        <v>1630000</v>
      </c>
      <c r="AF1326">
        <v>0</v>
      </c>
      <c r="AG1326">
        <v>0</v>
      </c>
      <c r="AH1326">
        <v>37800</v>
      </c>
      <c r="AI1326">
        <v>0.140116499133081</v>
      </c>
      <c r="AJ1326">
        <v>0.14347574804237501</v>
      </c>
      <c r="AK1326" s="2">
        <f t="shared" si="242"/>
        <v>0.3400027986435214</v>
      </c>
      <c r="AL1326" s="2">
        <f t="shared" si="248"/>
        <v>0.39929282848957637</v>
      </c>
      <c r="AM1326">
        <f t="shared" si="249"/>
        <v>0.35933374461807976</v>
      </c>
      <c r="AN1326">
        <f t="shared" si="250"/>
        <v>0.42934006904511174</v>
      </c>
      <c r="AO1326">
        <f t="shared" si="251"/>
        <v>0.21461211010664433</v>
      </c>
      <c r="AP1326">
        <f t="shared" si="252"/>
        <v>0.1553220802605893</v>
      </c>
      <c r="AQ1326">
        <f t="shared" si="253"/>
        <v>54.351380182016364</v>
      </c>
    </row>
    <row r="1327" spans="1:43" x14ac:dyDescent="0.2">
      <c r="A1327">
        <v>27091</v>
      </c>
      <c r="B1327">
        <v>4</v>
      </c>
      <c r="C1327">
        <v>27</v>
      </c>
      <c r="D1327" t="s">
        <v>336</v>
      </c>
      <c r="E1327">
        <v>91</v>
      </c>
      <c r="F1327" t="s">
        <v>951</v>
      </c>
      <c r="G1327" t="s">
        <v>952</v>
      </c>
      <c r="H1327" t="s">
        <v>603</v>
      </c>
      <c r="I1327">
        <v>43</v>
      </c>
      <c r="J1327">
        <v>14</v>
      </c>
      <c r="K1327">
        <v>65</v>
      </c>
      <c r="L1327">
        <v>58</v>
      </c>
      <c r="M1327">
        <v>18</v>
      </c>
      <c r="N1327">
        <v>83</v>
      </c>
      <c r="O1327">
        <v>71</v>
      </c>
      <c r="P1327">
        <v>24</v>
      </c>
      <c r="Q1327">
        <v>98</v>
      </c>
      <c r="R1327">
        <v>3550</v>
      </c>
      <c r="S1327" s="1">
        <v>1.0145588320000001</v>
      </c>
      <c r="T1327">
        <f t="shared" si="243"/>
        <v>1</v>
      </c>
      <c r="U1327">
        <f t="shared" si="244"/>
        <v>3601.6838536000005</v>
      </c>
      <c r="V1327">
        <f t="shared" si="245"/>
        <v>1521.838248</v>
      </c>
      <c r="W1327">
        <v>24.69</v>
      </c>
      <c r="X1327">
        <f t="shared" si="246"/>
        <v>25.049457562080004</v>
      </c>
      <c r="Y1327">
        <v>0</v>
      </c>
      <c r="Z1327">
        <v>0</v>
      </c>
      <c r="AA1327">
        <v>0</v>
      </c>
      <c r="AB1327" s="3">
        <v>0.1</v>
      </c>
      <c r="AC1327">
        <v>25</v>
      </c>
      <c r="AD1327">
        <f t="shared" si="247"/>
        <v>0.11016807219002084</v>
      </c>
      <c r="AE1327">
        <v>1630000</v>
      </c>
      <c r="AF1327">
        <v>0</v>
      </c>
      <c r="AG1327">
        <v>0</v>
      </c>
      <c r="AH1327">
        <v>37800</v>
      </c>
      <c r="AI1327">
        <v>0.148770559282668</v>
      </c>
      <c r="AJ1327">
        <v>0.150135787362875</v>
      </c>
      <c r="AK1327" s="2">
        <f t="shared" si="242"/>
        <v>0.32368806135805522</v>
      </c>
      <c r="AL1327" s="2">
        <f t="shared" si="248"/>
        <v>0.37952915959403499</v>
      </c>
      <c r="AM1327">
        <f t="shared" si="249"/>
        <v>0.34189451623693662</v>
      </c>
      <c r="AN1327">
        <f t="shared" si="250"/>
        <v>0.40782853667207508</v>
      </c>
      <c r="AO1327">
        <f t="shared" si="251"/>
        <v>0.20371018415595343</v>
      </c>
      <c r="AP1327">
        <f t="shared" si="252"/>
        <v>0.14786908591997369</v>
      </c>
      <c r="AQ1327">
        <f t="shared" si="253"/>
        <v>51.189732369598424</v>
      </c>
    </row>
    <row r="1328" spans="1:43" x14ac:dyDescent="0.2">
      <c r="A1328">
        <v>27093</v>
      </c>
      <c r="B1328">
        <v>4</v>
      </c>
      <c r="C1328">
        <v>27</v>
      </c>
      <c r="D1328" t="s">
        <v>981</v>
      </c>
      <c r="E1328">
        <v>93</v>
      </c>
      <c r="F1328" t="s">
        <v>951</v>
      </c>
      <c r="G1328" t="s">
        <v>952</v>
      </c>
      <c r="H1328" t="s">
        <v>603</v>
      </c>
      <c r="I1328">
        <v>43</v>
      </c>
      <c r="J1328">
        <v>14</v>
      </c>
      <c r="K1328">
        <v>65</v>
      </c>
      <c r="L1328">
        <v>58</v>
      </c>
      <c r="M1328">
        <v>18</v>
      </c>
      <c r="N1328">
        <v>83</v>
      </c>
      <c r="O1328">
        <v>71</v>
      </c>
      <c r="P1328">
        <v>24</v>
      </c>
      <c r="Q1328">
        <v>98</v>
      </c>
      <c r="R1328">
        <v>3550</v>
      </c>
      <c r="S1328" s="1">
        <v>1.020686838</v>
      </c>
      <c r="T1328">
        <f t="shared" si="243"/>
        <v>1</v>
      </c>
      <c r="U1328">
        <f t="shared" si="244"/>
        <v>3623.4382749000001</v>
      </c>
      <c r="V1328">
        <f t="shared" si="245"/>
        <v>1531.0302570000001</v>
      </c>
      <c r="W1328">
        <v>24.69</v>
      </c>
      <c r="X1328">
        <f t="shared" si="246"/>
        <v>25.200758030220001</v>
      </c>
      <c r="Y1328">
        <v>0</v>
      </c>
      <c r="Z1328">
        <v>0</v>
      </c>
      <c r="AA1328">
        <v>0</v>
      </c>
      <c r="AB1328" s="3">
        <v>0.1</v>
      </c>
      <c r="AC1328">
        <v>25</v>
      </c>
      <c r="AD1328">
        <f t="shared" si="247"/>
        <v>0.11016807219002084</v>
      </c>
      <c r="AE1328">
        <v>1630000</v>
      </c>
      <c r="AF1328">
        <v>0</v>
      </c>
      <c r="AG1328">
        <v>0</v>
      </c>
      <c r="AH1328">
        <v>37800</v>
      </c>
      <c r="AI1328">
        <v>0.146197095445495</v>
      </c>
      <c r="AJ1328">
        <v>0.14750684050937499</v>
      </c>
      <c r="AK1328" s="2">
        <f t="shared" si="242"/>
        <v>0.33137535914096827</v>
      </c>
      <c r="AL1328" s="2">
        <f t="shared" si="248"/>
        <v>0.38819941156287369</v>
      </c>
      <c r="AM1328">
        <f t="shared" si="249"/>
        <v>0.34990229681118801</v>
      </c>
      <c r="AN1328">
        <f t="shared" si="250"/>
        <v>0.41699693412939243</v>
      </c>
      <c r="AO1328">
        <f t="shared" si="251"/>
        <v>0.20820489497443714</v>
      </c>
      <c r="AP1328">
        <f t="shared" si="252"/>
        <v>0.15138084255253176</v>
      </c>
      <c r="AQ1328">
        <f t="shared" si="253"/>
        <v>52.090809950423811</v>
      </c>
    </row>
    <row r="1329" spans="1:43" x14ac:dyDescent="0.2">
      <c r="A1329">
        <v>27095</v>
      </c>
      <c r="B1329">
        <v>4</v>
      </c>
      <c r="C1329">
        <v>27</v>
      </c>
      <c r="D1329" t="s">
        <v>982</v>
      </c>
      <c r="E1329">
        <v>95</v>
      </c>
      <c r="F1329" t="s">
        <v>951</v>
      </c>
      <c r="G1329" t="s">
        <v>952</v>
      </c>
      <c r="H1329" t="s">
        <v>603</v>
      </c>
      <c r="I1329">
        <v>43</v>
      </c>
      <c r="J1329">
        <v>14</v>
      </c>
      <c r="K1329">
        <v>65</v>
      </c>
      <c r="L1329">
        <v>58</v>
      </c>
      <c r="M1329">
        <v>18</v>
      </c>
      <c r="N1329">
        <v>83</v>
      </c>
      <c r="O1329">
        <v>71</v>
      </c>
      <c r="P1329">
        <v>24</v>
      </c>
      <c r="Q1329">
        <v>98</v>
      </c>
      <c r="R1329">
        <v>3550</v>
      </c>
      <c r="S1329" s="1">
        <v>1.027622831</v>
      </c>
      <c r="T1329">
        <f t="shared" si="243"/>
        <v>1</v>
      </c>
      <c r="U1329">
        <f t="shared" si="244"/>
        <v>3648.0610500499997</v>
      </c>
      <c r="V1329">
        <f t="shared" si="245"/>
        <v>1541.4342465</v>
      </c>
      <c r="W1329">
        <v>24.69</v>
      </c>
      <c r="X1329">
        <f t="shared" si="246"/>
        <v>25.37200769739</v>
      </c>
      <c r="Y1329">
        <v>0</v>
      </c>
      <c r="Z1329">
        <v>0</v>
      </c>
      <c r="AA1329">
        <v>0</v>
      </c>
      <c r="AB1329" s="3">
        <v>0.1</v>
      </c>
      <c r="AC1329">
        <v>25</v>
      </c>
      <c r="AD1329">
        <f t="shared" si="247"/>
        <v>0.11016807219002084</v>
      </c>
      <c r="AE1329">
        <v>1630000</v>
      </c>
      <c r="AF1329">
        <v>0</v>
      </c>
      <c r="AG1329">
        <v>0</v>
      </c>
      <c r="AH1329">
        <v>37800</v>
      </c>
      <c r="AI1329">
        <v>0.14649848135393601</v>
      </c>
      <c r="AJ1329">
        <v>0.14832323711025</v>
      </c>
      <c r="AK1329" s="2">
        <f t="shared" si="242"/>
        <v>0.33294083410308878</v>
      </c>
      <c r="AL1329" s="2">
        <f t="shared" si="248"/>
        <v>0.3896479845031971</v>
      </c>
      <c r="AM1329">
        <f t="shared" si="249"/>
        <v>0.35142965698953216</v>
      </c>
      <c r="AN1329">
        <f t="shared" si="250"/>
        <v>0.41838626299142001</v>
      </c>
      <c r="AO1329">
        <f t="shared" si="251"/>
        <v>0.20880314244165166</v>
      </c>
      <c r="AP1329">
        <f t="shared" si="252"/>
        <v>0.15209599204154331</v>
      </c>
      <c r="AQ1329">
        <f t="shared" si="253"/>
        <v>51.983645453336592</v>
      </c>
    </row>
    <row r="1330" spans="1:43" x14ac:dyDescent="0.2">
      <c r="A1330">
        <v>27097</v>
      </c>
      <c r="B1330">
        <v>4</v>
      </c>
      <c r="C1330">
        <v>27</v>
      </c>
      <c r="D1330" t="s">
        <v>983</v>
      </c>
      <c r="E1330">
        <v>97</v>
      </c>
      <c r="F1330" t="s">
        <v>951</v>
      </c>
      <c r="G1330" t="s">
        <v>952</v>
      </c>
      <c r="H1330" t="s">
        <v>603</v>
      </c>
      <c r="I1330">
        <v>43</v>
      </c>
      <c r="J1330">
        <v>14</v>
      </c>
      <c r="K1330">
        <v>65</v>
      </c>
      <c r="L1330">
        <v>58</v>
      </c>
      <c r="M1330">
        <v>18</v>
      </c>
      <c r="N1330">
        <v>83</v>
      </c>
      <c r="O1330">
        <v>71</v>
      </c>
      <c r="P1330">
        <v>24</v>
      </c>
      <c r="Q1330">
        <v>98</v>
      </c>
      <c r="R1330">
        <v>3550</v>
      </c>
      <c r="S1330" s="1">
        <v>1.0230649110000001</v>
      </c>
      <c r="T1330">
        <f t="shared" si="243"/>
        <v>1</v>
      </c>
      <c r="U1330">
        <f t="shared" si="244"/>
        <v>3631.8804340500001</v>
      </c>
      <c r="V1330">
        <f t="shared" si="245"/>
        <v>1534.5973665000001</v>
      </c>
      <c r="W1330">
        <v>24.69</v>
      </c>
      <c r="X1330">
        <f t="shared" si="246"/>
        <v>25.259472652590002</v>
      </c>
      <c r="Y1330">
        <v>0</v>
      </c>
      <c r="Z1330">
        <v>0</v>
      </c>
      <c r="AA1330">
        <v>0</v>
      </c>
      <c r="AB1330" s="3">
        <v>0.1</v>
      </c>
      <c r="AC1330">
        <v>25</v>
      </c>
      <c r="AD1330">
        <f t="shared" si="247"/>
        <v>0.11016807219002084</v>
      </c>
      <c r="AE1330">
        <v>1630000</v>
      </c>
      <c r="AF1330">
        <v>0</v>
      </c>
      <c r="AG1330">
        <v>0</v>
      </c>
      <c r="AH1330">
        <v>37800</v>
      </c>
      <c r="AI1330">
        <v>0.14614060255417</v>
      </c>
      <c r="AJ1330">
        <v>0.14770969541425</v>
      </c>
      <c r="AK1330" s="2">
        <f t="shared" si="242"/>
        <v>0.33227581906846893</v>
      </c>
      <c r="AL1330" s="2">
        <f t="shared" si="248"/>
        <v>0.38912183769936765</v>
      </c>
      <c r="AM1330">
        <f t="shared" si="249"/>
        <v>0.35080991861059896</v>
      </c>
      <c r="AN1330">
        <f t="shared" si="250"/>
        <v>0.41793049238991187</v>
      </c>
      <c r="AO1330">
        <f t="shared" si="251"/>
        <v>0.20863821458901624</v>
      </c>
      <c r="AP1330">
        <f t="shared" si="252"/>
        <v>0.15179219595811752</v>
      </c>
      <c r="AQ1330">
        <f t="shared" si="253"/>
        <v>52.110946451944464</v>
      </c>
    </row>
    <row r="1331" spans="1:43" x14ac:dyDescent="0.2">
      <c r="A1331">
        <v>27099</v>
      </c>
      <c r="B1331">
        <v>4</v>
      </c>
      <c r="C1331">
        <v>27</v>
      </c>
      <c r="D1331" t="s">
        <v>984</v>
      </c>
      <c r="E1331">
        <v>99</v>
      </c>
      <c r="F1331" t="s">
        <v>951</v>
      </c>
      <c r="G1331" t="s">
        <v>952</v>
      </c>
      <c r="H1331" t="s">
        <v>603</v>
      </c>
      <c r="I1331">
        <v>43</v>
      </c>
      <c r="J1331">
        <v>14</v>
      </c>
      <c r="K1331">
        <v>65</v>
      </c>
      <c r="L1331">
        <v>58</v>
      </c>
      <c r="M1331">
        <v>18</v>
      </c>
      <c r="N1331">
        <v>83</v>
      </c>
      <c r="O1331">
        <v>71</v>
      </c>
      <c r="P1331">
        <v>24</v>
      </c>
      <c r="Q1331">
        <v>98</v>
      </c>
      <c r="R1331">
        <v>3550</v>
      </c>
      <c r="S1331" s="1">
        <v>1.022196723</v>
      </c>
      <c r="T1331">
        <f t="shared" si="243"/>
        <v>1</v>
      </c>
      <c r="U1331">
        <f t="shared" si="244"/>
        <v>3628.7983666499999</v>
      </c>
      <c r="V1331">
        <f t="shared" si="245"/>
        <v>1533.2950845</v>
      </c>
      <c r="W1331">
        <v>24.69</v>
      </c>
      <c r="X1331">
        <f t="shared" si="246"/>
        <v>25.238037090870002</v>
      </c>
      <c r="Y1331">
        <v>0</v>
      </c>
      <c r="Z1331">
        <v>0</v>
      </c>
      <c r="AA1331">
        <v>0</v>
      </c>
      <c r="AB1331" s="3">
        <v>0.1</v>
      </c>
      <c r="AC1331">
        <v>25</v>
      </c>
      <c r="AD1331">
        <f t="shared" si="247"/>
        <v>0.11016807219002084</v>
      </c>
      <c r="AE1331">
        <v>1630000</v>
      </c>
      <c r="AF1331">
        <v>0</v>
      </c>
      <c r="AG1331">
        <v>0</v>
      </c>
      <c r="AH1331">
        <v>37800</v>
      </c>
      <c r="AI1331">
        <v>0.14598082828660799</v>
      </c>
      <c r="AJ1331">
        <v>0.14730039546712501</v>
      </c>
      <c r="AK1331" s="2">
        <f t="shared" si="242"/>
        <v>0.33235720818441178</v>
      </c>
      <c r="AL1331" s="2">
        <f t="shared" si="248"/>
        <v>0.38926544410162933</v>
      </c>
      <c r="AM1331">
        <f t="shared" si="249"/>
        <v>0.35091159307643344</v>
      </c>
      <c r="AN1331">
        <f t="shared" si="250"/>
        <v>0.41810562951957553</v>
      </c>
      <c r="AO1331">
        <f t="shared" si="251"/>
        <v>0.20873761253046272</v>
      </c>
      <c r="AP1331">
        <f t="shared" si="252"/>
        <v>0.15182937661324516</v>
      </c>
      <c r="AQ1331">
        <f t="shared" si="253"/>
        <v>52.167981258494372</v>
      </c>
    </row>
    <row r="1332" spans="1:43" x14ac:dyDescent="0.2">
      <c r="A1332">
        <v>27101</v>
      </c>
      <c r="B1332">
        <v>4</v>
      </c>
      <c r="C1332">
        <v>27</v>
      </c>
      <c r="D1332" t="s">
        <v>425</v>
      </c>
      <c r="E1332">
        <v>101</v>
      </c>
      <c r="F1332" t="s">
        <v>951</v>
      </c>
      <c r="G1332" t="s">
        <v>952</v>
      </c>
      <c r="H1332" t="s">
        <v>603</v>
      </c>
      <c r="I1332">
        <v>43</v>
      </c>
      <c r="J1332">
        <v>14</v>
      </c>
      <c r="K1332">
        <v>65</v>
      </c>
      <c r="L1332">
        <v>58</v>
      </c>
      <c r="M1332">
        <v>18</v>
      </c>
      <c r="N1332">
        <v>83</v>
      </c>
      <c r="O1332">
        <v>71</v>
      </c>
      <c r="P1332">
        <v>24</v>
      </c>
      <c r="Q1332">
        <v>98</v>
      </c>
      <c r="R1332">
        <v>3550</v>
      </c>
      <c r="S1332" s="1">
        <v>1.007353723</v>
      </c>
      <c r="T1332">
        <f t="shared" si="243"/>
        <v>1</v>
      </c>
      <c r="U1332">
        <f t="shared" si="244"/>
        <v>3576.10571665</v>
      </c>
      <c r="V1332">
        <f t="shared" si="245"/>
        <v>1511.0305845</v>
      </c>
      <c r="W1332">
        <v>24.69</v>
      </c>
      <c r="X1332">
        <f t="shared" si="246"/>
        <v>24.871563420870004</v>
      </c>
      <c r="Y1332">
        <v>0</v>
      </c>
      <c r="Z1332">
        <v>0</v>
      </c>
      <c r="AA1332">
        <v>0</v>
      </c>
      <c r="AB1332" s="3">
        <v>0.1</v>
      </c>
      <c r="AC1332">
        <v>25</v>
      </c>
      <c r="AD1332">
        <f t="shared" si="247"/>
        <v>0.11016807219002084</v>
      </c>
      <c r="AE1332">
        <v>1630000</v>
      </c>
      <c r="AF1332">
        <v>0</v>
      </c>
      <c r="AG1332">
        <v>0</v>
      </c>
      <c r="AH1332">
        <v>37800</v>
      </c>
      <c r="AI1332">
        <v>0.15194021431426299</v>
      </c>
      <c r="AJ1332">
        <v>0.15378536635187501</v>
      </c>
      <c r="AK1332" s="2">
        <f t="shared" si="242"/>
        <v>0.31468475403425938</v>
      </c>
      <c r="AL1332" s="2">
        <f t="shared" si="248"/>
        <v>0.36936094001318931</v>
      </c>
      <c r="AM1332">
        <f t="shared" si="249"/>
        <v>0.33251140043666338</v>
      </c>
      <c r="AN1332">
        <f t="shared" si="250"/>
        <v>0.3970699581572813</v>
      </c>
      <c r="AO1332">
        <f t="shared" si="251"/>
        <v>0.19843232803980462</v>
      </c>
      <c r="AP1332">
        <f t="shared" si="252"/>
        <v>0.1437561420608747</v>
      </c>
      <c r="AQ1332">
        <f t="shared" si="253"/>
        <v>50.121853181040059</v>
      </c>
    </row>
    <row r="1333" spans="1:43" x14ac:dyDescent="0.2">
      <c r="A1333">
        <v>27103</v>
      </c>
      <c r="B1333">
        <v>4</v>
      </c>
      <c r="C1333">
        <v>27</v>
      </c>
      <c r="D1333" t="s">
        <v>985</v>
      </c>
      <c r="E1333">
        <v>103</v>
      </c>
      <c r="F1333" t="s">
        <v>951</v>
      </c>
      <c r="G1333" t="s">
        <v>952</v>
      </c>
      <c r="H1333" t="s">
        <v>603</v>
      </c>
      <c r="I1333">
        <v>43</v>
      </c>
      <c r="J1333">
        <v>14</v>
      </c>
      <c r="K1333">
        <v>65</v>
      </c>
      <c r="L1333">
        <v>58</v>
      </c>
      <c r="M1333">
        <v>18</v>
      </c>
      <c r="N1333">
        <v>83</v>
      </c>
      <c r="O1333">
        <v>71</v>
      </c>
      <c r="P1333">
        <v>24</v>
      </c>
      <c r="Q1333">
        <v>98</v>
      </c>
      <c r="R1333">
        <v>3550</v>
      </c>
      <c r="S1333" s="1">
        <v>1.0209996299999999</v>
      </c>
      <c r="T1333">
        <f t="shared" si="243"/>
        <v>1</v>
      </c>
      <c r="U1333">
        <f t="shared" si="244"/>
        <v>3624.5486864999998</v>
      </c>
      <c r="V1333">
        <f t="shared" si="245"/>
        <v>1531.4994449999999</v>
      </c>
      <c r="W1333">
        <v>24.69</v>
      </c>
      <c r="X1333">
        <f t="shared" si="246"/>
        <v>25.2084808647</v>
      </c>
      <c r="Y1333">
        <v>0</v>
      </c>
      <c r="Z1333">
        <v>0</v>
      </c>
      <c r="AA1333">
        <v>0</v>
      </c>
      <c r="AB1333" s="3">
        <v>0.1</v>
      </c>
      <c r="AC1333">
        <v>25</v>
      </c>
      <c r="AD1333">
        <f t="shared" si="247"/>
        <v>0.11016807219002084</v>
      </c>
      <c r="AE1333">
        <v>1630000</v>
      </c>
      <c r="AF1333">
        <v>0</v>
      </c>
      <c r="AG1333">
        <v>0</v>
      </c>
      <c r="AH1333">
        <v>37800</v>
      </c>
      <c r="AI1333">
        <v>0.14563390554984701</v>
      </c>
      <c r="AJ1333">
        <v>0.14679934498325001</v>
      </c>
      <c r="AK1333" s="2">
        <f t="shared" si="242"/>
        <v>0.33275878482509763</v>
      </c>
      <c r="AL1333" s="2">
        <f t="shared" si="248"/>
        <v>0.38980258505938892</v>
      </c>
      <c r="AM1333">
        <f t="shared" si="249"/>
        <v>0.35135736916340449</v>
      </c>
      <c r="AN1333">
        <f t="shared" si="250"/>
        <v>0.41871147230893196</v>
      </c>
      <c r="AO1333">
        <f t="shared" si="251"/>
        <v>0.20905662745283801</v>
      </c>
      <c r="AP1333">
        <f t="shared" si="252"/>
        <v>0.15201282721854678</v>
      </c>
      <c r="AQ1333">
        <f t="shared" si="253"/>
        <v>52.292253547705883</v>
      </c>
    </row>
    <row r="1334" spans="1:43" x14ac:dyDescent="0.2">
      <c r="A1334">
        <v>27105</v>
      </c>
      <c r="B1334">
        <v>4</v>
      </c>
      <c r="C1334">
        <v>27</v>
      </c>
      <c r="D1334" t="s">
        <v>986</v>
      </c>
      <c r="E1334">
        <v>105</v>
      </c>
      <c r="F1334" t="s">
        <v>951</v>
      </c>
      <c r="G1334" t="s">
        <v>952</v>
      </c>
      <c r="H1334" t="s">
        <v>603</v>
      </c>
      <c r="I1334">
        <v>43</v>
      </c>
      <c r="J1334">
        <v>14</v>
      </c>
      <c r="K1334">
        <v>65</v>
      </c>
      <c r="L1334">
        <v>58</v>
      </c>
      <c r="M1334">
        <v>18</v>
      </c>
      <c r="N1334">
        <v>83</v>
      </c>
      <c r="O1334">
        <v>71</v>
      </c>
      <c r="P1334">
        <v>24</v>
      </c>
      <c r="Q1334">
        <v>98</v>
      </c>
      <c r="R1334">
        <v>3550</v>
      </c>
      <c r="S1334" s="1">
        <v>1.006212195</v>
      </c>
      <c r="T1334">
        <f t="shared" si="243"/>
        <v>1</v>
      </c>
      <c r="U1334">
        <f t="shared" si="244"/>
        <v>3572.0532922500001</v>
      </c>
      <c r="V1334">
        <f t="shared" si="245"/>
        <v>1509.3182925000001</v>
      </c>
      <c r="W1334">
        <v>24.69</v>
      </c>
      <c r="X1334">
        <f t="shared" si="246"/>
        <v>24.843379094550002</v>
      </c>
      <c r="Y1334">
        <v>0</v>
      </c>
      <c r="Z1334">
        <v>0</v>
      </c>
      <c r="AA1334">
        <v>0</v>
      </c>
      <c r="AB1334" s="3">
        <v>0.1</v>
      </c>
      <c r="AC1334">
        <v>25</v>
      </c>
      <c r="AD1334">
        <f t="shared" si="247"/>
        <v>0.11016807219002084</v>
      </c>
      <c r="AE1334">
        <v>1630000</v>
      </c>
      <c r="AF1334">
        <v>0</v>
      </c>
      <c r="AG1334">
        <v>0</v>
      </c>
      <c r="AH1334">
        <v>37800</v>
      </c>
      <c r="AI1334">
        <v>0.15145492886061299</v>
      </c>
      <c r="AJ1334">
        <v>0.152947726856375</v>
      </c>
      <c r="AK1334" s="2">
        <f t="shared" si="242"/>
        <v>0.31533531183798291</v>
      </c>
      <c r="AL1334" s="2">
        <f t="shared" si="248"/>
        <v>0.37018668893097062</v>
      </c>
      <c r="AM1334">
        <f t="shared" si="249"/>
        <v>0.33321907762403147</v>
      </c>
      <c r="AN1334">
        <f t="shared" si="250"/>
        <v>0.39798449113472589</v>
      </c>
      <c r="AO1334">
        <f t="shared" si="251"/>
        <v>0.19890471079995248</v>
      </c>
      <c r="AP1334">
        <f t="shared" si="252"/>
        <v>0.14405333370696474</v>
      </c>
      <c r="AQ1334">
        <f t="shared" si="253"/>
        <v>50.282451495282608</v>
      </c>
    </row>
    <row r="1335" spans="1:43" x14ac:dyDescent="0.2">
      <c r="A1335">
        <v>27107</v>
      </c>
      <c r="B1335">
        <v>4</v>
      </c>
      <c r="C1335">
        <v>27</v>
      </c>
      <c r="D1335" t="s">
        <v>987</v>
      </c>
      <c r="E1335">
        <v>107</v>
      </c>
      <c r="F1335" t="s">
        <v>951</v>
      </c>
      <c r="G1335" t="s">
        <v>952</v>
      </c>
      <c r="H1335" t="s">
        <v>603</v>
      </c>
      <c r="I1335">
        <v>43</v>
      </c>
      <c r="J1335">
        <v>14</v>
      </c>
      <c r="K1335">
        <v>65</v>
      </c>
      <c r="L1335">
        <v>58</v>
      </c>
      <c r="M1335">
        <v>18</v>
      </c>
      <c r="N1335">
        <v>83</v>
      </c>
      <c r="O1335">
        <v>71</v>
      </c>
      <c r="P1335">
        <v>24</v>
      </c>
      <c r="Q1335">
        <v>98</v>
      </c>
      <c r="R1335">
        <v>3550</v>
      </c>
      <c r="S1335" s="1">
        <v>1.003972455</v>
      </c>
      <c r="T1335">
        <f t="shared" si="243"/>
        <v>1</v>
      </c>
      <c r="U1335">
        <f t="shared" si="244"/>
        <v>3564.10221525</v>
      </c>
      <c r="V1335">
        <f t="shared" si="245"/>
        <v>1505.9586824999999</v>
      </c>
      <c r="W1335">
        <v>24.69</v>
      </c>
      <c r="X1335">
        <f t="shared" si="246"/>
        <v>24.78807991395</v>
      </c>
      <c r="Y1335">
        <v>0</v>
      </c>
      <c r="Z1335">
        <v>0</v>
      </c>
      <c r="AA1335">
        <v>0</v>
      </c>
      <c r="AB1335" s="3">
        <v>0.1</v>
      </c>
      <c r="AC1335">
        <v>25</v>
      </c>
      <c r="AD1335">
        <f t="shared" si="247"/>
        <v>0.11016807219002084</v>
      </c>
      <c r="AE1335">
        <v>1630000</v>
      </c>
      <c r="AF1335">
        <v>0</v>
      </c>
      <c r="AG1335">
        <v>0</v>
      </c>
      <c r="AH1335">
        <v>37800</v>
      </c>
      <c r="AI1335">
        <v>0.13985545537150201</v>
      </c>
      <c r="AJ1335">
        <v>0.14223119189174999</v>
      </c>
      <c r="AK1335" s="2">
        <f t="shared" si="242"/>
        <v>0.34072878716244759</v>
      </c>
      <c r="AL1335" s="2">
        <f t="shared" si="248"/>
        <v>0.4001294833559399</v>
      </c>
      <c r="AM1335">
        <f t="shared" si="249"/>
        <v>0.36009581483892222</v>
      </c>
      <c r="AN1335">
        <f t="shared" si="250"/>
        <v>0.43023280784955864</v>
      </c>
      <c r="AO1335">
        <f t="shared" si="251"/>
        <v>0.21505442680359277</v>
      </c>
      <c r="AP1335">
        <f t="shared" si="252"/>
        <v>0.15565373061010046</v>
      </c>
      <c r="AQ1335">
        <f t="shared" si="253"/>
        <v>54.452828414350485</v>
      </c>
    </row>
    <row r="1336" spans="1:43" x14ac:dyDescent="0.2">
      <c r="A1336">
        <v>27109</v>
      </c>
      <c r="B1336">
        <v>4</v>
      </c>
      <c r="C1336">
        <v>27</v>
      </c>
      <c r="D1336" t="s">
        <v>988</v>
      </c>
      <c r="E1336">
        <v>109</v>
      </c>
      <c r="F1336" t="s">
        <v>951</v>
      </c>
      <c r="G1336" t="s">
        <v>952</v>
      </c>
      <c r="H1336" t="s">
        <v>603</v>
      </c>
      <c r="I1336">
        <v>43</v>
      </c>
      <c r="J1336">
        <v>14</v>
      </c>
      <c r="K1336">
        <v>65</v>
      </c>
      <c r="L1336">
        <v>58</v>
      </c>
      <c r="M1336">
        <v>18</v>
      </c>
      <c r="N1336">
        <v>83</v>
      </c>
      <c r="O1336">
        <v>71</v>
      </c>
      <c r="P1336">
        <v>24</v>
      </c>
      <c r="Q1336">
        <v>98</v>
      </c>
      <c r="R1336">
        <v>3550</v>
      </c>
      <c r="S1336" s="1">
        <v>1.02603384</v>
      </c>
      <c r="T1336">
        <f t="shared" si="243"/>
        <v>1</v>
      </c>
      <c r="U1336">
        <f t="shared" si="244"/>
        <v>3642.4201319999997</v>
      </c>
      <c r="V1336">
        <f t="shared" si="245"/>
        <v>1539.0507599999999</v>
      </c>
      <c r="W1336">
        <v>24.69</v>
      </c>
      <c r="X1336">
        <f t="shared" si="246"/>
        <v>25.332775509600001</v>
      </c>
      <c r="Y1336">
        <v>0</v>
      </c>
      <c r="Z1336">
        <v>0</v>
      </c>
      <c r="AA1336">
        <v>0</v>
      </c>
      <c r="AB1336" s="3">
        <v>0.1</v>
      </c>
      <c r="AC1336">
        <v>25</v>
      </c>
      <c r="AD1336">
        <f t="shared" si="247"/>
        <v>0.11016807219002084</v>
      </c>
      <c r="AE1336">
        <v>1630000</v>
      </c>
      <c r="AF1336">
        <v>0</v>
      </c>
      <c r="AG1336">
        <v>0</v>
      </c>
      <c r="AH1336">
        <v>37800</v>
      </c>
      <c r="AI1336">
        <v>0.14507065099833799</v>
      </c>
      <c r="AJ1336">
        <v>0.14626014974400001</v>
      </c>
      <c r="AK1336" s="2">
        <f t="shared" si="242"/>
        <v>0.33569785485290049</v>
      </c>
      <c r="AL1336" s="2">
        <f t="shared" si="248"/>
        <v>0.39296313462075849</v>
      </c>
      <c r="AM1336">
        <f t="shared" si="249"/>
        <v>0.35436865047038807</v>
      </c>
      <c r="AN1336">
        <f t="shared" si="250"/>
        <v>0.42198426416197338</v>
      </c>
      <c r="AO1336">
        <f t="shared" si="251"/>
        <v>0.21062075026043414</v>
      </c>
      <c r="AP1336">
        <f t="shared" si="252"/>
        <v>0.15335547049257614</v>
      </c>
      <c r="AQ1336">
        <f t="shared" si="253"/>
        <v>52.49528461992287</v>
      </c>
    </row>
    <row r="1337" spans="1:43" x14ac:dyDescent="0.2">
      <c r="A1337">
        <v>27111</v>
      </c>
      <c r="B1337">
        <v>4</v>
      </c>
      <c r="C1337">
        <v>27</v>
      </c>
      <c r="D1337" t="s">
        <v>989</v>
      </c>
      <c r="E1337">
        <v>111</v>
      </c>
      <c r="F1337" t="s">
        <v>951</v>
      </c>
      <c r="G1337" t="s">
        <v>952</v>
      </c>
      <c r="H1337" t="s">
        <v>603</v>
      </c>
      <c r="I1337">
        <v>43</v>
      </c>
      <c r="J1337">
        <v>14</v>
      </c>
      <c r="K1337">
        <v>65</v>
      </c>
      <c r="L1337">
        <v>58</v>
      </c>
      <c r="M1337">
        <v>18</v>
      </c>
      <c r="N1337">
        <v>83</v>
      </c>
      <c r="O1337">
        <v>71</v>
      </c>
      <c r="P1337">
        <v>24</v>
      </c>
      <c r="Q1337">
        <v>98</v>
      </c>
      <c r="R1337">
        <v>3550</v>
      </c>
      <c r="S1337" s="1">
        <v>1.0098611150000001</v>
      </c>
      <c r="T1337">
        <f t="shared" si="243"/>
        <v>1</v>
      </c>
      <c r="U1337">
        <f t="shared" si="244"/>
        <v>3585.0069582500005</v>
      </c>
      <c r="V1337">
        <f t="shared" si="245"/>
        <v>1514.7916725000002</v>
      </c>
      <c r="W1337">
        <v>24.69</v>
      </c>
      <c r="X1337">
        <f t="shared" si="246"/>
        <v>24.933470929350005</v>
      </c>
      <c r="Y1337">
        <v>0</v>
      </c>
      <c r="Z1337">
        <v>0</v>
      </c>
      <c r="AA1337">
        <v>0</v>
      </c>
      <c r="AB1337" s="3">
        <v>0.1</v>
      </c>
      <c r="AC1337">
        <v>25</v>
      </c>
      <c r="AD1337">
        <f t="shared" si="247"/>
        <v>0.11016807219002084</v>
      </c>
      <c r="AE1337">
        <v>1630000</v>
      </c>
      <c r="AF1337">
        <v>0</v>
      </c>
      <c r="AG1337">
        <v>0</v>
      </c>
      <c r="AH1337">
        <v>37800</v>
      </c>
      <c r="AI1337">
        <v>0.14498537329851399</v>
      </c>
      <c r="AJ1337">
        <v>0.1472446577265</v>
      </c>
      <c r="AK1337" s="2">
        <f t="shared" si="242"/>
        <v>0.33060079999737474</v>
      </c>
      <c r="AL1337" s="2">
        <f t="shared" si="248"/>
        <v>0.38789976213764921</v>
      </c>
      <c r="AM1337">
        <f t="shared" si="249"/>
        <v>0.34928257742956492</v>
      </c>
      <c r="AN1337">
        <f t="shared" si="250"/>
        <v>0.41693796136746281</v>
      </c>
      <c r="AO1337">
        <f t="shared" si="251"/>
        <v>0.20832596602457235</v>
      </c>
      <c r="AP1337">
        <f t="shared" si="252"/>
        <v>0.15102700388429788</v>
      </c>
      <c r="AQ1337">
        <f t="shared" si="253"/>
        <v>52.526161369915968</v>
      </c>
    </row>
    <row r="1338" spans="1:43" x14ac:dyDescent="0.2">
      <c r="A1338">
        <v>27113</v>
      </c>
      <c r="B1338">
        <v>4</v>
      </c>
      <c r="C1338">
        <v>27</v>
      </c>
      <c r="D1338" t="s">
        <v>990</v>
      </c>
      <c r="E1338">
        <v>113</v>
      </c>
      <c r="F1338" t="s">
        <v>951</v>
      </c>
      <c r="G1338" t="s">
        <v>952</v>
      </c>
      <c r="H1338" t="s">
        <v>603</v>
      </c>
      <c r="I1338">
        <v>43</v>
      </c>
      <c r="J1338">
        <v>14</v>
      </c>
      <c r="K1338">
        <v>65</v>
      </c>
      <c r="L1338">
        <v>58</v>
      </c>
      <c r="M1338">
        <v>18</v>
      </c>
      <c r="N1338">
        <v>83</v>
      </c>
      <c r="O1338">
        <v>71</v>
      </c>
      <c r="P1338">
        <v>24</v>
      </c>
      <c r="Q1338">
        <v>98</v>
      </c>
      <c r="R1338">
        <v>3550</v>
      </c>
      <c r="S1338" s="1">
        <v>1.0058459040000001</v>
      </c>
      <c r="T1338">
        <f t="shared" si="243"/>
        <v>1</v>
      </c>
      <c r="U1338">
        <f t="shared" si="244"/>
        <v>3570.7529592000001</v>
      </c>
      <c r="V1338">
        <f t="shared" si="245"/>
        <v>1508.7688560000001</v>
      </c>
      <c r="W1338">
        <v>24.69</v>
      </c>
      <c r="X1338">
        <f t="shared" si="246"/>
        <v>24.834335369760002</v>
      </c>
      <c r="Y1338">
        <v>0</v>
      </c>
      <c r="Z1338">
        <v>0</v>
      </c>
      <c r="AA1338">
        <v>0</v>
      </c>
      <c r="AB1338" s="3">
        <v>0.1</v>
      </c>
      <c r="AC1338">
        <v>25</v>
      </c>
      <c r="AD1338">
        <f t="shared" si="247"/>
        <v>0.11016807219002084</v>
      </c>
      <c r="AE1338">
        <v>1630000</v>
      </c>
      <c r="AF1338">
        <v>0</v>
      </c>
      <c r="AG1338">
        <v>0</v>
      </c>
      <c r="AH1338">
        <v>37800</v>
      </c>
      <c r="AI1338">
        <v>0.13972753760579701</v>
      </c>
      <c r="AJ1338">
        <v>0.14176134751012501</v>
      </c>
      <c r="AK1338" s="2">
        <f t="shared" si="242"/>
        <v>0.341677111894854</v>
      </c>
      <c r="AL1338" s="2">
        <f t="shared" si="248"/>
        <v>0.40113218823751801</v>
      </c>
      <c r="AM1338">
        <f t="shared" si="249"/>
        <v>0.36106186969776732</v>
      </c>
      <c r="AN1338">
        <f t="shared" si="250"/>
        <v>0.43126307172255318</v>
      </c>
      <c r="AO1338">
        <f t="shared" si="251"/>
        <v>0.21554202624033381</v>
      </c>
      <c r="AP1338">
        <f t="shared" si="252"/>
        <v>0.15608694989766983</v>
      </c>
      <c r="AQ1338">
        <f t="shared" si="253"/>
        <v>54.502678889542665</v>
      </c>
    </row>
    <row r="1339" spans="1:43" x14ac:dyDescent="0.2">
      <c r="A1339">
        <v>27115</v>
      </c>
      <c r="B1339">
        <v>4</v>
      </c>
      <c r="C1339">
        <v>27</v>
      </c>
      <c r="D1339" t="s">
        <v>991</v>
      </c>
      <c r="E1339">
        <v>115</v>
      </c>
      <c r="F1339" t="s">
        <v>951</v>
      </c>
      <c r="G1339" t="s">
        <v>952</v>
      </c>
      <c r="H1339" t="s">
        <v>603</v>
      </c>
      <c r="I1339">
        <v>43</v>
      </c>
      <c r="J1339">
        <v>14</v>
      </c>
      <c r="K1339">
        <v>65</v>
      </c>
      <c r="L1339">
        <v>58</v>
      </c>
      <c r="M1339">
        <v>18</v>
      </c>
      <c r="N1339">
        <v>83</v>
      </c>
      <c r="O1339">
        <v>71</v>
      </c>
      <c r="P1339">
        <v>24</v>
      </c>
      <c r="Q1339">
        <v>98</v>
      </c>
      <c r="R1339">
        <v>3550</v>
      </c>
      <c r="S1339" s="1">
        <v>1.0303625139999999</v>
      </c>
      <c r="T1339">
        <f t="shared" si="243"/>
        <v>1</v>
      </c>
      <c r="U1339">
        <f t="shared" si="244"/>
        <v>3657.7869246999994</v>
      </c>
      <c r="V1339">
        <f t="shared" si="245"/>
        <v>1545.5437709999999</v>
      </c>
      <c r="W1339">
        <v>24.69</v>
      </c>
      <c r="X1339">
        <f t="shared" si="246"/>
        <v>25.439650470659998</v>
      </c>
      <c r="Y1339">
        <v>0</v>
      </c>
      <c r="Z1339">
        <v>0</v>
      </c>
      <c r="AA1339">
        <v>0</v>
      </c>
      <c r="AB1339" s="3">
        <v>0.1</v>
      </c>
      <c r="AC1339">
        <v>25</v>
      </c>
      <c r="AD1339">
        <f t="shared" si="247"/>
        <v>0.11016807219002084</v>
      </c>
      <c r="AE1339">
        <v>1630000</v>
      </c>
      <c r="AF1339">
        <v>0</v>
      </c>
      <c r="AG1339">
        <v>0</v>
      </c>
      <c r="AH1339">
        <v>37800</v>
      </c>
      <c r="AI1339">
        <v>0.145498190059139</v>
      </c>
      <c r="AJ1339">
        <v>0.14733773639662501</v>
      </c>
      <c r="AK1339" s="2">
        <f t="shared" si="242"/>
        <v>0.33612351811000196</v>
      </c>
      <c r="AL1339" s="2">
        <f t="shared" si="248"/>
        <v>0.39322052675422259</v>
      </c>
      <c r="AM1339">
        <f t="shared" si="249"/>
        <v>0.35473945054039796</v>
      </c>
      <c r="AN1339">
        <f t="shared" si="250"/>
        <v>0.42215637917644105</v>
      </c>
      <c r="AO1339">
        <f t="shared" si="251"/>
        <v>0.21064693313202054</v>
      </c>
      <c r="AP1339">
        <f t="shared" si="252"/>
        <v>0.15354992448779994</v>
      </c>
      <c r="AQ1339">
        <f t="shared" si="253"/>
        <v>52.341029885387954</v>
      </c>
    </row>
    <row r="1340" spans="1:43" x14ac:dyDescent="0.2">
      <c r="A1340">
        <v>27117</v>
      </c>
      <c r="B1340">
        <v>4</v>
      </c>
      <c r="C1340">
        <v>27</v>
      </c>
      <c r="D1340" t="s">
        <v>992</v>
      </c>
      <c r="E1340">
        <v>117</v>
      </c>
      <c r="F1340" t="s">
        <v>951</v>
      </c>
      <c r="G1340" t="s">
        <v>952</v>
      </c>
      <c r="H1340" t="s">
        <v>603</v>
      </c>
      <c r="I1340">
        <v>43</v>
      </c>
      <c r="J1340">
        <v>14</v>
      </c>
      <c r="K1340">
        <v>65</v>
      </c>
      <c r="L1340">
        <v>58</v>
      </c>
      <c r="M1340">
        <v>18</v>
      </c>
      <c r="N1340">
        <v>83</v>
      </c>
      <c r="O1340">
        <v>71</v>
      </c>
      <c r="P1340">
        <v>24</v>
      </c>
      <c r="Q1340">
        <v>98</v>
      </c>
      <c r="R1340">
        <v>3550</v>
      </c>
      <c r="S1340" s="1">
        <v>1.0037221460000001</v>
      </c>
      <c r="T1340">
        <f t="shared" si="243"/>
        <v>1</v>
      </c>
      <c r="U1340">
        <f t="shared" si="244"/>
        <v>3563.2136183000002</v>
      </c>
      <c r="V1340">
        <f t="shared" si="245"/>
        <v>1505.5832190000001</v>
      </c>
      <c r="W1340">
        <v>24.69</v>
      </c>
      <c r="X1340">
        <f t="shared" si="246"/>
        <v>24.781899784740002</v>
      </c>
      <c r="Y1340">
        <v>0</v>
      </c>
      <c r="Z1340">
        <v>0</v>
      </c>
      <c r="AA1340">
        <v>0</v>
      </c>
      <c r="AB1340" s="3">
        <v>0.1</v>
      </c>
      <c r="AC1340">
        <v>25</v>
      </c>
      <c r="AD1340">
        <f t="shared" si="247"/>
        <v>0.11016807219002084</v>
      </c>
      <c r="AE1340">
        <v>1630000</v>
      </c>
      <c r="AF1340">
        <v>0</v>
      </c>
      <c r="AG1340">
        <v>0</v>
      </c>
      <c r="AH1340">
        <v>37800</v>
      </c>
      <c r="AI1340">
        <v>0.15288850900088</v>
      </c>
      <c r="AJ1340">
        <v>0.15386986856385701</v>
      </c>
      <c r="AK1340" s="2">
        <f t="shared" si="242"/>
        <v>0.31160549130948934</v>
      </c>
      <c r="AL1340" s="2">
        <f t="shared" si="248"/>
        <v>0.36594254691827477</v>
      </c>
      <c r="AM1340">
        <f t="shared" si="249"/>
        <v>0.32932156750505387</v>
      </c>
      <c r="AN1340">
        <f t="shared" si="250"/>
        <v>0.39347969920502329</v>
      </c>
      <c r="AO1340">
        <f t="shared" si="251"/>
        <v>0.19668651074241036</v>
      </c>
      <c r="AP1340">
        <f t="shared" si="252"/>
        <v>0.1423494551336249</v>
      </c>
      <c r="AQ1340">
        <f t="shared" si="253"/>
        <v>49.810971170576451</v>
      </c>
    </row>
    <row r="1341" spans="1:43" x14ac:dyDescent="0.2">
      <c r="A1341">
        <v>27119</v>
      </c>
      <c r="B1341">
        <v>4</v>
      </c>
      <c r="C1341">
        <v>27</v>
      </c>
      <c r="D1341" t="s">
        <v>148</v>
      </c>
      <c r="E1341">
        <v>119</v>
      </c>
      <c r="F1341" t="s">
        <v>951</v>
      </c>
      <c r="G1341" t="s">
        <v>952</v>
      </c>
      <c r="H1341" t="s">
        <v>603</v>
      </c>
      <c r="I1341">
        <v>43</v>
      </c>
      <c r="J1341">
        <v>14</v>
      </c>
      <c r="K1341">
        <v>65</v>
      </c>
      <c r="L1341">
        <v>58</v>
      </c>
      <c r="M1341">
        <v>18</v>
      </c>
      <c r="N1341">
        <v>83</v>
      </c>
      <c r="O1341">
        <v>71</v>
      </c>
      <c r="P1341">
        <v>24</v>
      </c>
      <c r="Q1341">
        <v>98</v>
      </c>
      <c r="R1341">
        <v>3550</v>
      </c>
      <c r="S1341" s="1">
        <v>1.003937611</v>
      </c>
      <c r="T1341">
        <f t="shared" si="243"/>
        <v>1</v>
      </c>
      <c r="U1341">
        <f t="shared" si="244"/>
        <v>3563.9785190500002</v>
      </c>
      <c r="V1341">
        <f t="shared" si="245"/>
        <v>1505.9064165</v>
      </c>
      <c r="W1341">
        <v>24.69</v>
      </c>
      <c r="X1341">
        <f t="shared" si="246"/>
        <v>24.787219615590001</v>
      </c>
      <c r="Y1341">
        <v>0</v>
      </c>
      <c r="Z1341">
        <v>0</v>
      </c>
      <c r="AA1341">
        <v>0</v>
      </c>
      <c r="AB1341" s="3">
        <v>0.1</v>
      </c>
      <c r="AC1341">
        <v>25</v>
      </c>
      <c r="AD1341">
        <f t="shared" si="247"/>
        <v>0.11016807219002084</v>
      </c>
      <c r="AE1341">
        <v>1630000</v>
      </c>
      <c r="AF1341">
        <v>0</v>
      </c>
      <c r="AG1341">
        <v>0</v>
      </c>
      <c r="AH1341">
        <v>37800</v>
      </c>
      <c r="AI1341">
        <v>0.139707594078993</v>
      </c>
      <c r="AJ1341">
        <v>0.14397820703162501</v>
      </c>
      <c r="AK1341" s="2">
        <f t="shared" si="242"/>
        <v>0.34107756387390781</v>
      </c>
      <c r="AL1341" s="2">
        <f t="shared" si="248"/>
        <v>0.40054112754266519</v>
      </c>
      <c r="AM1341">
        <f t="shared" si="249"/>
        <v>0.36046508888814838</v>
      </c>
      <c r="AN1341">
        <f t="shared" si="250"/>
        <v>0.43067631226906361</v>
      </c>
      <c r="AO1341">
        <f t="shared" si="251"/>
        <v>0.21527662450962826</v>
      </c>
      <c r="AP1341">
        <f t="shared" si="252"/>
        <v>0.15581306084087085</v>
      </c>
      <c r="AQ1341">
        <f t="shared" si="253"/>
        <v>54.510459251408392</v>
      </c>
    </row>
    <row r="1342" spans="1:43" x14ac:dyDescent="0.2">
      <c r="A1342">
        <v>27121</v>
      </c>
      <c r="B1342">
        <v>4</v>
      </c>
      <c r="C1342">
        <v>27</v>
      </c>
      <c r="D1342" t="s">
        <v>149</v>
      </c>
      <c r="E1342">
        <v>121</v>
      </c>
      <c r="F1342" t="s">
        <v>951</v>
      </c>
      <c r="G1342" t="s">
        <v>952</v>
      </c>
      <c r="H1342" t="s">
        <v>603</v>
      </c>
      <c r="I1342">
        <v>43</v>
      </c>
      <c r="J1342">
        <v>14</v>
      </c>
      <c r="K1342">
        <v>65</v>
      </c>
      <c r="L1342">
        <v>58</v>
      </c>
      <c r="M1342">
        <v>18</v>
      </c>
      <c r="N1342">
        <v>83</v>
      </c>
      <c r="O1342">
        <v>71</v>
      </c>
      <c r="P1342">
        <v>24</v>
      </c>
      <c r="Q1342">
        <v>98</v>
      </c>
      <c r="R1342">
        <v>3550</v>
      </c>
      <c r="S1342" s="1">
        <v>1.0129938489999999</v>
      </c>
      <c r="T1342">
        <f t="shared" si="243"/>
        <v>1</v>
      </c>
      <c r="U1342">
        <f t="shared" si="244"/>
        <v>3596.1281639499998</v>
      </c>
      <c r="V1342">
        <f t="shared" si="245"/>
        <v>1519.4907734999999</v>
      </c>
      <c r="W1342">
        <v>24.69</v>
      </c>
      <c r="X1342">
        <f t="shared" si="246"/>
        <v>25.010818131809998</v>
      </c>
      <c r="Y1342">
        <v>0</v>
      </c>
      <c r="Z1342">
        <v>0</v>
      </c>
      <c r="AA1342">
        <v>0</v>
      </c>
      <c r="AB1342" s="3">
        <v>0.1</v>
      </c>
      <c r="AC1342">
        <v>25</v>
      </c>
      <c r="AD1342">
        <f t="shared" si="247"/>
        <v>0.11016807219002084</v>
      </c>
      <c r="AE1342">
        <v>1630000</v>
      </c>
      <c r="AF1342">
        <v>0</v>
      </c>
      <c r="AG1342">
        <v>0</v>
      </c>
      <c r="AH1342">
        <v>37800</v>
      </c>
      <c r="AI1342">
        <v>0.14733481897344</v>
      </c>
      <c r="AJ1342">
        <v>0.14929704977399999</v>
      </c>
      <c r="AK1342" s="2">
        <f t="shared" si="242"/>
        <v>0.32633815647275094</v>
      </c>
      <c r="AL1342" s="2">
        <f t="shared" si="248"/>
        <v>0.38272341199760218</v>
      </c>
      <c r="AM1342">
        <f t="shared" si="249"/>
        <v>0.34472202862027179</v>
      </c>
      <c r="AN1342">
        <f t="shared" si="250"/>
        <v>0.41129855930212422</v>
      </c>
      <c r="AO1342">
        <f t="shared" si="251"/>
        <v>0.20546497349769383</v>
      </c>
      <c r="AP1342">
        <f t="shared" si="252"/>
        <v>0.14907971797284258</v>
      </c>
      <c r="AQ1342">
        <f t="shared" si="253"/>
        <v>51.688563282031105</v>
      </c>
    </row>
    <row r="1343" spans="1:43" x14ac:dyDescent="0.2">
      <c r="A1343">
        <v>27123</v>
      </c>
      <c r="B1343">
        <v>4</v>
      </c>
      <c r="C1343">
        <v>27</v>
      </c>
      <c r="D1343" t="s">
        <v>993</v>
      </c>
      <c r="E1343">
        <v>123</v>
      </c>
      <c r="F1343" t="s">
        <v>951</v>
      </c>
      <c r="G1343" t="s">
        <v>952</v>
      </c>
      <c r="H1343" t="s">
        <v>603</v>
      </c>
      <c r="I1343">
        <v>43</v>
      </c>
      <c r="J1343">
        <v>14</v>
      </c>
      <c r="K1343">
        <v>65</v>
      </c>
      <c r="L1343">
        <v>58</v>
      </c>
      <c r="M1343">
        <v>18</v>
      </c>
      <c r="N1343">
        <v>83</v>
      </c>
      <c r="O1343">
        <v>71</v>
      </c>
      <c r="P1343">
        <v>24</v>
      </c>
      <c r="Q1343">
        <v>98</v>
      </c>
      <c r="R1343">
        <v>3550</v>
      </c>
      <c r="S1343" s="1">
        <v>1.0379204150000001</v>
      </c>
      <c r="T1343">
        <f t="shared" si="243"/>
        <v>1</v>
      </c>
      <c r="U1343">
        <f t="shared" si="244"/>
        <v>3684.6174732500003</v>
      </c>
      <c r="V1343">
        <f t="shared" si="245"/>
        <v>1556.8806225000001</v>
      </c>
      <c r="W1343">
        <v>24.69</v>
      </c>
      <c r="X1343">
        <f t="shared" si="246"/>
        <v>25.626255046350003</v>
      </c>
      <c r="Y1343">
        <v>0</v>
      </c>
      <c r="Z1343">
        <v>0</v>
      </c>
      <c r="AA1343">
        <v>0</v>
      </c>
      <c r="AB1343" s="3">
        <v>0.1</v>
      </c>
      <c r="AC1343">
        <v>25</v>
      </c>
      <c r="AD1343">
        <f t="shared" si="247"/>
        <v>0.11016807219002084</v>
      </c>
      <c r="AE1343">
        <v>1630000</v>
      </c>
      <c r="AF1343">
        <v>0</v>
      </c>
      <c r="AG1343">
        <v>0</v>
      </c>
      <c r="AH1343">
        <v>37800</v>
      </c>
      <c r="AI1343">
        <v>0.14647160290620401</v>
      </c>
      <c r="AJ1343">
        <v>0.14778391404962499</v>
      </c>
      <c r="AK1343" s="2">
        <f t="shared" si="242"/>
        <v>0.33633887044655481</v>
      </c>
      <c r="AL1343" s="2">
        <f t="shared" si="248"/>
        <v>0.39305642696052967</v>
      </c>
      <c r="AM1343">
        <f t="shared" si="249"/>
        <v>0.35483108614668846</v>
      </c>
      <c r="AN1343">
        <f t="shared" si="250"/>
        <v>0.42179997910112565</v>
      </c>
      <c r="AO1343">
        <f t="shared" si="251"/>
        <v>0.21036585952405704</v>
      </c>
      <c r="AP1343">
        <f t="shared" si="252"/>
        <v>0.15364830301008214</v>
      </c>
      <c r="AQ1343">
        <f t="shared" si="253"/>
        <v>51.993184774744385</v>
      </c>
    </row>
    <row r="1344" spans="1:43" x14ac:dyDescent="0.2">
      <c r="A1344">
        <v>27125</v>
      </c>
      <c r="B1344">
        <v>4</v>
      </c>
      <c r="C1344">
        <v>27</v>
      </c>
      <c r="D1344" t="s">
        <v>994</v>
      </c>
      <c r="E1344">
        <v>125</v>
      </c>
      <c r="F1344" t="s">
        <v>951</v>
      </c>
      <c r="G1344" t="s">
        <v>952</v>
      </c>
      <c r="H1344" t="s">
        <v>603</v>
      </c>
      <c r="I1344">
        <v>43</v>
      </c>
      <c r="J1344">
        <v>14</v>
      </c>
      <c r="K1344">
        <v>65</v>
      </c>
      <c r="L1344">
        <v>58</v>
      </c>
      <c r="M1344">
        <v>18</v>
      </c>
      <c r="N1344">
        <v>83</v>
      </c>
      <c r="O1344">
        <v>71</v>
      </c>
      <c r="P1344">
        <v>24</v>
      </c>
      <c r="Q1344">
        <v>98</v>
      </c>
      <c r="R1344">
        <v>3550</v>
      </c>
      <c r="S1344" s="1">
        <v>1.005542715</v>
      </c>
      <c r="T1344">
        <f t="shared" si="243"/>
        <v>1</v>
      </c>
      <c r="U1344">
        <f t="shared" si="244"/>
        <v>3569.67663825</v>
      </c>
      <c r="V1344">
        <f t="shared" si="245"/>
        <v>1508.3140725000001</v>
      </c>
      <c r="W1344">
        <v>24.69</v>
      </c>
      <c r="X1344">
        <f t="shared" si="246"/>
        <v>24.826849633350001</v>
      </c>
      <c r="Y1344">
        <v>0</v>
      </c>
      <c r="Z1344">
        <v>0</v>
      </c>
      <c r="AA1344">
        <v>0</v>
      </c>
      <c r="AB1344" s="3">
        <v>0.1</v>
      </c>
      <c r="AC1344">
        <v>25</v>
      </c>
      <c r="AD1344">
        <f t="shared" si="247"/>
        <v>0.11016807219002084</v>
      </c>
      <c r="AE1344">
        <v>1630000</v>
      </c>
      <c r="AF1344">
        <v>0</v>
      </c>
      <c r="AG1344">
        <v>0</v>
      </c>
      <c r="AH1344">
        <v>37800</v>
      </c>
      <c r="AI1344">
        <v>0.139746756658301</v>
      </c>
      <c r="AJ1344">
        <v>0.141763611978625</v>
      </c>
      <c r="AK1344" s="2">
        <f t="shared" si="242"/>
        <v>0.34152714531720618</v>
      </c>
      <c r="AL1344" s="2">
        <f t="shared" si="248"/>
        <v>0.40097404493891303</v>
      </c>
      <c r="AM1344">
        <f t="shared" si="249"/>
        <v>0.36090923717862011</v>
      </c>
      <c r="AN1344">
        <f t="shared" si="250"/>
        <v>0.43110078459230922</v>
      </c>
      <c r="AO1344">
        <f t="shared" si="251"/>
        <v>0.21546534090443961</v>
      </c>
      <c r="AP1344">
        <f t="shared" si="252"/>
        <v>0.15601844128273273</v>
      </c>
      <c r="AQ1344">
        <f t="shared" si="253"/>
        <v>54.495183260504582</v>
      </c>
    </row>
    <row r="1345" spans="1:43" x14ac:dyDescent="0.2">
      <c r="A1345">
        <v>27127</v>
      </c>
      <c r="B1345">
        <v>4</v>
      </c>
      <c r="C1345">
        <v>27</v>
      </c>
      <c r="D1345" t="s">
        <v>995</v>
      </c>
      <c r="E1345">
        <v>127</v>
      </c>
      <c r="F1345" t="s">
        <v>951</v>
      </c>
      <c r="G1345" t="s">
        <v>952</v>
      </c>
      <c r="H1345" t="s">
        <v>603</v>
      </c>
      <c r="I1345">
        <v>43</v>
      </c>
      <c r="J1345">
        <v>14</v>
      </c>
      <c r="K1345">
        <v>65</v>
      </c>
      <c r="L1345">
        <v>58</v>
      </c>
      <c r="M1345">
        <v>18</v>
      </c>
      <c r="N1345">
        <v>83</v>
      </c>
      <c r="O1345">
        <v>71</v>
      </c>
      <c r="P1345">
        <v>24</v>
      </c>
      <c r="Q1345">
        <v>98</v>
      </c>
      <c r="R1345">
        <v>3550</v>
      </c>
      <c r="S1345" s="1">
        <v>1.012867532</v>
      </c>
      <c r="T1345">
        <f t="shared" si="243"/>
        <v>1</v>
      </c>
      <c r="U1345">
        <f t="shared" si="244"/>
        <v>3595.6797385999998</v>
      </c>
      <c r="V1345">
        <f t="shared" si="245"/>
        <v>1519.3012980000001</v>
      </c>
      <c r="W1345">
        <v>24.69</v>
      </c>
      <c r="X1345">
        <f t="shared" si="246"/>
        <v>25.007699365080001</v>
      </c>
      <c r="Y1345">
        <v>0</v>
      </c>
      <c r="Z1345">
        <v>0</v>
      </c>
      <c r="AA1345">
        <v>0</v>
      </c>
      <c r="AB1345" s="3">
        <v>0.1</v>
      </c>
      <c r="AC1345">
        <v>25</v>
      </c>
      <c r="AD1345">
        <f t="shared" si="247"/>
        <v>0.11016807219002084</v>
      </c>
      <c r="AE1345">
        <v>1630000</v>
      </c>
      <c r="AF1345">
        <v>0</v>
      </c>
      <c r="AG1345">
        <v>0</v>
      </c>
      <c r="AH1345">
        <v>37800</v>
      </c>
      <c r="AI1345">
        <v>0.149434485317025</v>
      </c>
      <c r="AJ1345">
        <v>0.15203896103412501</v>
      </c>
      <c r="AK1345" s="2">
        <f t="shared" si="242"/>
        <v>0.3217127396456429</v>
      </c>
      <c r="AL1345" s="2">
        <f t="shared" si="248"/>
        <v>0.37730574013613039</v>
      </c>
      <c r="AM1345">
        <f t="shared" si="249"/>
        <v>0.33983830463246362</v>
      </c>
      <c r="AN1345">
        <f t="shared" si="250"/>
        <v>0.40547938523765692</v>
      </c>
      <c r="AO1345">
        <f t="shared" si="251"/>
        <v>0.20255970831598719</v>
      </c>
      <c r="AP1345">
        <f t="shared" si="252"/>
        <v>0.1469667078254997</v>
      </c>
      <c r="AQ1345">
        <f t="shared" si="253"/>
        <v>50.962300288309812</v>
      </c>
    </row>
    <row r="1346" spans="1:43" x14ac:dyDescent="0.2">
      <c r="A1346">
        <v>27129</v>
      </c>
      <c r="B1346">
        <v>4</v>
      </c>
      <c r="C1346">
        <v>27</v>
      </c>
      <c r="D1346" t="s">
        <v>996</v>
      </c>
      <c r="E1346">
        <v>129</v>
      </c>
      <c r="F1346" t="s">
        <v>951</v>
      </c>
      <c r="G1346" t="s">
        <v>952</v>
      </c>
      <c r="H1346" t="s">
        <v>603</v>
      </c>
      <c r="I1346">
        <v>43</v>
      </c>
      <c r="J1346">
        <v>14</v>
      </c>
      <c r="K1346">
        <v>65</v>
      </c>
      <c r="L1346">
        <v>58</v>
      </c>
      <c r="M1346">
        <v>18</v>
      </c>
      <c r="N1346">
        <v>83</v>
      </c>
      <c r="O1346">
        <v>71</v>
      </c>
      <c r="P1346">
        <v>24</v>
      </c>
      <c r="Q1346">
        <v>98</v>
      </c>
      <c r="R1346">
        <v>3550</v>
      </c>
      <c r="S1346" s="1">
        <v>1.0164209129999999</v>
      </c>
      <c r="T1346">
        <f t="shared" si="243"/>
        <v>1</v>
      </c>
      <c r="U1346">
        <f t="shared" si="244"/>
        <v>3608.2942411499998</v>
      </c>
      <c r="V1346">
        <f t="shared" si="245"/>
        <v>1524.6313694999999</v>
      </c>
      <c r="W1346">
        <v>24.69</v>
      </c>
      <c r="X1346">
        <f t="shared" si="246"/>
        <v>25.09543234197</v>
      </c>
      <c r="Y1346">
        <v>0</v>
      </c>
      <c r="Z1346">
        <v>0</v>
      </c>
      <c r="AA1346">
        <v>0</v>
      </c>
      <c r="AB1346" s="3">
        <v>0.1</v>
      </c>
      <c r="AC1346">
        <v>25</v>
      </c>
      <c r="AD1346">
        <f t="shared" si="247"/>
        <v>0.11016807219002084</v>
      </c>
      <c r="AE1346">
        <v>1630000</v>
      </c>
      <c r="AF1346">
        <v>0</v>
      </c>
      <c r="AG1346">
        <v>0</v>
      </c>
      <c r="AH1346">
        <v>37800</v>
      </c>
      <c r="AI1346">
        <v>0.147608692184444</v>
      </c>
      <c r="AJ1346">
        <v>0.15070577268349999</v>
      </c>
      <c r="AK1346" s="2">
        <f t="shared" ref="AK1346:AK1409" si="254">((U1346*AD1346+X1346)/(8760*AI1346))+Z1346*AA1346/1000000+Y1346/1000</f>
        <v>0.32683465620204666</v>
      </c>
      <c r="AL1346" s="2">
        <f t="shared" si="248"/>
        <v>0.38311529450717091</v>
      </c>
      <c r="AM1346">
        <f t="shared" si="249"/>
        <v>0.34518441890776419</v>
      </c>
      <c r="AN1346">
        <f t="shared" si="250"/>
        <v>0.4116374234749583</v>
      </c>
      <c r="AO1346">
        <f t="shared" si="251"/>
        <v>0.20558717020747183</v>
      </c>
      <c r="AP1346">
        <f t="shared" si="252"/>
        <v>0.14930653190234758</v>
      </c>
      <c r="AQ1346">
        <f t="shared" si="253"/>
        <v>51.592660306476361</v>
      </c>
    </row>
    <row r="1347" spans="1:43" x14ac:dyDescent="0.2">
      <c r="A1347">
        <v>27131</v>
      </c>
      <c r="B1347">
        <v>4</v>
      </c>
      <c r="C1347">
        <v>27</v>
      </c>
      <c r="D1347" t="s">
        <v>699</v>
      </c>
      <c r="E1347">
        <v>131</v>
      </c>
      <c r="F1347" t="s">
        <v>951</v>
      </c>
      <c r="G1347" t="s">
        <v>952</v>
      </c>
      <c r="H1347" t="s">
        <v>603</v>
      </c>
      <c r="I1347">
        <v>43</v>
      </c>
      <c r="J1347">
        <v>14</v>
      </c>
      <c r="K1347">
        <v>65</v>
      </c>
      <c r="L1347">
        <v>58</v>
      </c>
      <c r="M1347">
        <v>18</v>
      </c>
      <c r="N1347">
        <v>83</v>
      </c>
      <c r="O1347">
        <v>71</v>
      </c>
      <c r="P1347">
        <v>24</v>
      </c>
      <c r="Q1347">
        <v>98</v>
      </c>
      <c r="R1347">
        <v>3550</v>
      </c>
      <c r="S1347" s="1">
        <v>1.0289614680000001</v>
      </c>
      <c r="T1347">
        <f t="shared" ref="T1347:T1410" si="255">IF(S1347="NA",0,1)</f>
        <v>1</v>
      </c>
      <c r="U1347">
        <f t="shared" ref="U1347:U1410" si="256">R1347*IF(S1347="NA",0,S1347)</f>
        <v>3652.8132114000005</v>
      </c>
      <c r="V1347">
        <f t="shared" ref="V1347:V1410" si="257">1500*S1347</f>
        <v>1543.4422020000002</v>
      </c>
      <c r="W1347">
        <v>24.69</v>
      </c>
      <c r="X1347">
        <f t="shared" ref="X1347:X1410" si="258">W1347*S1347</f>
        <v>25.405058644920004</v>
      </c>
      <c r="Y1347">
        <v>0</v>
      </c>
      <c r="Z1347">
        <v>0</v>
      </c>
      <c r="AA1347">
        <v>0</v>
      </c>
      <c r="AB1347" s="3">
        <v>0.1</v>
      </c>
      <c r="AC1347">
        <v>25</v>
      </c>
      <c r="AD1347">
        <f t="shared" ref="AD1347:AD1410" si="259">(AB1347*(1+AB1347)^AC1347)/((1+AB1347)^AC1347-1)</f>
        <v>0.11016807219002084</v>
      </c>
      <c r="AE1347">
        <v>1630000</v>
      </c>
      <c r="AF1347">
        <v>0</v>
      </c>
      <c r="AG1347">
        <v>0</v>
      </c>
      <c r="AH1347">
        <v>37800</v>
      </c>
      <c r="AI1347">
        <v>0.14576973501252399</v>
      </c>
      <c r="AJ1347">
        <v>0.14711116993562501</v>
      </c>
      <c r="AK1347" s="2">
        <f t="shared" si="254"/>
        <v>0.33504117948282647</v>
      </c>
      <c r="AL1347" s="2">
        <f t="shared" ref="AL1347:AL1410" si="260">((U1347*AD1347+X1347)/(8760*AI1347))+Z1347*AA1347/1000000+Y1347/1000 + (AE1347*I1347)/(1000000*8760*AI1347) + ((AF1347+AG1347)*L1347)/(1000000) + (AH1347*O1347)/(1000000*8760*AI1347)</f>
        <v>0.39203182582523333</v>
      </c>
      <c r="AM1347">
        <f t="shared" ref="AM1347:AM1410" si="261">((U1347*AD1347+X1347)/(8760*AI1347))+Z1347*AA1347/1000000+Y1347/1000 + (AE1347*J1347)/(1000000*8760*AI1347) + ((AF1347+AG1347)*M1347)/(1000000) + (AH1347*P1347)/(1000000*8760*AI1347)</f>
        <v>0.35362243350413025</v>
      </c>
      <c r="AN1347">
        <f t="shared" ref="AN1347:AN1410" si="262">((U1347*AD1347+X1347)/(8760*AI1347))+Z1347*AA1347/1000000+Y1347/1000 + (AE1347*K1347)/(1000000*8760*AI1347) + ((AF1347+AG1347)*N1347)/(1000000) + (AH1347*Q1347)/(1000000*8760*AI1347)</f>
        <v>0.42091377553097592</v>
      </c>
      <c r="AO1347">
        <f t="shared" ref="AO1347:AO1410" si="263">((V1347*AD1347+X1347)/(8760*AI1347))+Z1347*AA1347/1000000+Y1347/1000 + (AE1347*I1347)/(1000000*8760*AI1347) + ((AF1347+AG1347)*L1347)/(1000000) + (AH1347*O1347)/(1000000*8760*AI1347)</f>
        <v>0.21004613052621521</v>
      </c>
      <c r="AP1347">
        <f t="shared" ref="AP1347:AP1410" si="264">((V1347*AD1347+X1347)/(8760*AI1347))+Z1347*AA1347/1000000+Y1347/1000</f>
        <v>0.15305548418380838</v>
      </c>
      <c r="AQ1347">
        <f t="shared" ref="AQ1347:AQ1410" si="265">(AE1347)/(AC1347*8760*AI1347) + ((AF1347+AG1347)) + (AH1347)/(AC1347*8760*AI1347)</f>
        <v>52.243527186908537</v>
      </c>
    </row>
    <row r="1348" spans="1:43" x14ac:dyDescent="0.2">
      <c r="A1348">
        <v>27133</v>
      </c>
      <c r="B1348">
        <v>4</v>
      </c>
      <c r="C1348">
        <v>27</v>
      </c>
      <c r="D1348" t="s">
        <v>997</v>
      </c>
      <c r="E1348">
        <v>133</v>
      </c>
      <c r="F1348" t="s">
        <v>951</v>
      </c>
      <c r="G1348" t="s">
        <v>952</v>
      </c>
      <c r="H1348" t="s">
        <v>603</v>
      </c>
      <c r="I1348">
        <v>43</v>
      </c>
      <c r="J1348">
        <v>14</v>
      </c>
      <c r="K1348">
        <v>65</v>
      </c>
      <c r="L1348">
        <v>58</v>
      </c>
      <c r="M1348">
        <v>18</v>
      </c>
      <c r="N1348">
        <v>83</v>
      </c>
      <c r="O1348">
        <v>71</v>
      </c>
      <c r="P1348">
        <v>24</v>
      </c>
      <c r="Q1348">
        <v>98</v>
      </c>
      <c r="R1348">
        <v>3550</v>
      </c>
      <c r="S1348" s="1">
        <v>1.0027657050000001</v>
      </c>
      <c r="T1348">
        <f t="shared" si="255"/>
        <v>1</v>
      </c>
      <c r="U1348">
        <f t="shared" si="256"/>
        <v>3559.8182527500003</v>
      </c>
      <c r="V1348">
        <f t="shared" si="257"/>
        <v>1504.1485575000002</v>
      </c>
      <c r="W1348">
        <v>24.69</v>
      </c>
      <c r="X1348">
        <f t="shared" si="258"/>
        <v>24.758285256450002</v>
      </c>
      <c r="Y1348">
        <v>0</v>
      </c>
      <c r="Z1348">
        <v>0</v>
      </c>
      <c r="AA1348">
        <v>0</v>
      </c>
      <c r="AB1348" s="3">
        <v>0.1</v>
      </c>
      <c r="AC1348">
        <v>25</v>
      </c>
      <c r="AD1348">
        <f t="shared" si="259"/>
        <v>0.11016807219002084</v>
      </c>
      <c r="AE1348">
        <v>1630000</v>
      </c>
      <c r="AF1348">
        <v>0</v>
      </c>
      <c r="AG1348">
        <v>0</v>
      </c>
      <c r="AH1348">
        <v>37800</v>
      </c>
      <c r="AI1348">
        <v>0.15264804726081099</v>
      </c>
      <c r="AJ1348">
        <v>0.153832046617143</v>
      </c>
      <c r="AK1348" s="2">
        <f t="shared" si="254"/>
        <v>0.31179895898509252</v>
      </c>
      <c r="AL1348" s="2">
        <f t="shared" si="260"/>
        <v>0.36622161007430748</v>
      </c>
      <c r="AM1348">
        <f t="shared" si="261"/>
        <v>0.32954294276667356</v>
      </c>
      <c r="AN1348">
        <f t="shared" si="262"/>
        <v>0.39380214078399839</v>
      </c>
      <c r="AO1348">
        <f t="shared" si="263"/>
        <v>0.19686048726545999</v>
      </c>
      <c r="AP1348">
        <f t="shared" si="264"/>
        <v>0.142437836176245</v>
      </c>
      <c r="AQ1348">
        <f t="shared" si="265"/>
        <v>49.889436850400955</v>
      </c>
    </row>
    <row r="1349" spans="1:43" x14ac:dyDescent="0.2">
      <c r="A1349">
        <v>27135</v>
      </c>
      <c r="B1349">
        <v>4</v>
      </c>
      <c r="C1349">
        <v>27</v>
      </c>
      <c r="D1349" t="s">
        <v>998</v>
      </c>
      <c r="E1349">
        <v>135</v>
      </c>
      <c r="F1349" t="s">
        <v>951</v>
      </c>
      <c r="G1349" t="s">
        <v>952</v>
      </c>
      <c r="H1349" t="s">
        <v>603</v>
      </c>
      <c r="I1349">
        <v>43</v>
      </c>
      <c r="J1349">
        <v>14</v>
      </c>
      <c r="K1349">
        <v>65</v>
      </c>
      <c r="L1349">
        <v>58</v>
      </c>
      <c r="M1349">
        <v>18</v>
      </c>
      <c r="N1349">
        <v>83</v>
      </c>
      <c r="O1349">
        <v>71</v>
      </c>
      <c r="P1349">
        <v>24</v>
      </c>
      <c r="Q1349">
        <v>98</v>
      </c>
      <c r="R1349">
        <v>3550</v>
      </c>
      <c r="S1349" s="1">
        <v>1.0060621160000001</v>
      </c>
      <c r="T1349">
        <f t="shared" si="255"/>
        <v>1</v>
      </c>
      <c r="U1349">
        <f t="shared" si="256"/>
        <v>3571.5205118000003</v>
      </c>
      <c r="V1349">
        <f t="shared" si="257"/>
        <v>1509.0931740000001</v>
      </c>
      <c r="W1349">
        <v>24.69</v>
      </c>
      <c r="X1349">
        <f t="shared" si="258"/>
        <v>24.839673644040001</v>
      </c>
      <c r="Y1349">
        <v>0</v>
      </c>
      <c r="Z1349">
        <v>0</v>
      </c>
      <c r="AA1349">
        <v>0</v>
      </c>
      <c r="AB1349" s="3">
        <v>0.1</v>
      </c>
      <c r="AC1349">
        <v>25</v>
      </c>
      <c r="AD1349">
        <f t="shared" si="259"/>
        <v>0.11016807219002084</v>
      </c>
      <c r="AE1349">
        <v>1630000</v>
      </c>
      <c r="AF1349">
        <v>0</v>
      </c>
      <c r="AG1349">
        <v>0</v>
      </c>
      <c r="AH1349">
        <v>37800</v>
      </c>
      <c r="AI1349">
        <v>0.14066720526215001</v>
      </c>
      <c r="AJ1349">
        <v>0.14443789924537501</v>
      </c>
      <c r="AK1349" s="2">
        <f t="shared" si="254"/>
        <v>0.33946763745302277</v>
      </c>
      <c r="AL1349" s="2">
        <f t="shared" si="260"/>
        <v>0.39852554935255247</v>
      </c>
      <c r="AM1349">
        <f t="shared" si="261"/>
        <v>0.35872290359581754</v>
      </c>
      <c r="AN1349">
        <f t="shared" si="262"/>
        <v>0.42845515623857183</v>
      </c>
      <c r="AO1349">
        <f t="shared" si="263"/>
        <v>0.2141355166742859</v>
      </c>
      <c r="AP1349">
        <f t="shared" si="264"/>
        <v>0.15507760477475621</v>
      </c>
      <c r="AQ1349">
        <f t="shared" si="265"/>
        <v>54.138596838991845</v>
      </c>
    </row>
    <row r="1350" spans="1:43" x14ac:dyDescent="0.2">
      <c r="A1350">
        <v>27137</v>
      </c>
      <c r="B1350">
        <v>4</v>
      </c>
      <c r="C1350">
        <v>27</v>
      </c>
      <c r="D1350" t="s">
        <v>999</v>
      </c>
      <c r="E1350">
        <v>137</v>
      </c>
      <c r="F1350" t="s">
        <v>951</v>
      </c>
      <c r="G1350" t="s">
        <v>952</v>
      </c>
      <c r="H1350" t="s">
        <v>603</v>
      </c>
      <c r="I1350">
        <v>43</v>
      </c>
      <c r="J1350">
        <v>14</v>
      </c>
      <c r="K1350">
        <v>65</v>
      </c>
      <c r="L1350">
        <v>58</v>
      </c>
      <c r="M1350">
        <v>18</v>
      </c>
      <c r="N1350">
        <v>83</v>
      </c>
      <c r="O1350">
        <v>71</v>
      </c>
      <c r="P1350">
        <v>24</v>
      </c>
      <c r="Q1350">
        <v>98</v>
      </c>
      <c r="R1350">
        <v>3550</v>
      </c>
      <c r="S1350" s="1">
        <v>1.0243953960000001</v>
      </c>
      <c r="T1350">
        <f t="shared" si="255"/>
        <v>1</v>
      </c>
      <c r="U1350">
        <f t="shared" si="256"/>
        <v>3636.6036558000001</v>
      </c>
      <c r="V1350">
        <f t="shared" si="257"/>
        <v>1536.5930940000001</v>
      </c>
      <c r="W1350">
        <v>24.69</v>
      </c>
      <c r="X1350">
        <f t="shared" si="258"/>
        <v>25.292322327240004</v>
      </c>
      <c r="Y1350">
        <v>0</v>
      </c>
      <c r="Z1350">
        <v>0</v>
      </c>
      <c r="AA1350">
        <v>0</v>
      </c>
      <c r="AB1350" s="3">
        <v>0.1</v>
      </c>
      <c r="AC1350">
        <v>25</v>
      </c>
      <c r="AD1350">
        <f t="shared" si="259"/>
        <v>0.11016807219002084</v>
      </c>
      <c r="AE1350">
        <v>1630000</v>
      </c>
      <c r="AF1350">
        <v>0</v>
      </c>
      <c r="AG1350">
        <v>0</v>
      </c>
      <c r="AH1350">
        <v>37800</v>
      </c>
      <c r="AI1350">
        <v>0.14205534350447599</v>
      </c>
      <c r="AJ1350">
        <v>0.14673411528487501</v>
      </c>
      <c r="AK1350" s="2">
        <f t="shared" si="254"/>
        <v>0.34227602890270659</v>
      </c>
      <c r="AL1350" s="2">
        <f t="shared" si="260"/>
        <v>0.40075683793516198</v>
      </c>
      <c r="AM1350">
        <f t="shared" si="261"/>
        <v>0.3613431361868511</v>
      </c>
      <c r="AN1350">
        <f t="shared" si="262"/>
        <v>0.43039397830164522</v>
      </c>
      <c r="AO1350">
        <f t="shared" si="263"/>
        <v>0.21484135972380766</v>
      </c>
      <c r="AP1350">
        <f t="shared" si="264"/>
        <v>0.15636055069135227</v>
      </c>
      <c r="AQ1350">
        <f t="shared" si="265"/>
        <v>53.609564598429174</v>
      </c>
    </row>
    <row r="1351" spans="1:43" x14ac:dyDescent="0.2">
      <c r="A1351">
        <v>27139</v>
      </c>
      <c r="B1351">
        <v>4</v>
      </c>
      <c r="C1351">
        <v>27</v>
      </c>
      <c r="D1351" t="s">
        <v>154</v>
      </c>
      <c r="E1351">
        <v>139</v>
      </c>
      <c r="F1351" t="s">
        <v>951</v>
      </c>
      <c r="G1351" t="s">
        <v>952</v>
      </c>
      <c r="H1351" t="s">
        <v>603</v>
      </c>
      <c r="I1351">
        <v>43</v>
      </c>
      <c r="J1351">
        <v>14</v>
      </c>
      <c r="K1351">
        <v>65</v>
      </c>
      <c r="L1351">
        <v>58</v>
      </c>
      <c r="M1351">
        <v>18</v>
      </c>
      <c r="N1351">
        <v>83</v>
      </c>
      <c r="O1351">
        <v>71</v>
      </c>
      <c r="P1351">
        <v>24</v>
      </c>
      <c r="Q1351">
        <v>98</v>
      </c>
      <c r="R1351">
        <v>3550</v>
      </c>
      <c r="S1351" s="1">
        <v>1.0295083439999999</v>
      </c>
      <c r="T1351">
        <f t="shared" si="255"/>
        <v>1</v>
      </c>
      <c r="U1351">
        <f t="shared" si="256"/>
        <v>3654.7546211999997</v>
      </c>
      <c r="V1351">
        <f t="shared" si="257"/>
        <v>1544.2625159999998</v>
      </c>
      <c r="W1351">
        <v>24.69</v>
      </c>
      <c r="X1351">
        <f t="shared" si="258"/>
        <v>25.418561013359998</v>
      </c>
      <c r="Y1351">
        <v>0</v>
      </c>
      <c r="Z1351">
        <v>0</v>
      </c>
      <c r="AA1351">
        <v>0</v>
      </c>
      <c r="AB1351" s="3">
        <v>0.1</v>
      </c>
      <c r="AC1351">
        <v>25</v>
      </c>
      <c r="AD1351">
        <f t="shared" si="259"/>
        <v>0.11016807219002084</v>
      </c>
      <c r="AE1351">
        <v>1630000</v>
      </c>
      <c r="AF1351">
        <v>0</v>
      </c>
      <c r="AG1351">
        <v>0</v>
      </c>
      <c r="AH1351">
        <v>37800</v>
      </c>
      <c r="AI1351">
        <v>0.14529824207932199</v>
      </c>
      <c r="AJ1351">
        <v>0.146879360486</v>
      </c>
      <c r="AK1351" s="2">
        <f t="shared" si="254"/>
        <v>0.3363070351061514</v>
      </c>
      <c r="AL1351" s="2">
        <f t="shared" si="260"/>
        <v>0.39348261614993191</v>
      </c>
      <c r="AM1351">
        <f t="shared" si="261"/>
        <v>0.35494858531435802</v>
      </c>
      <c r="AN1351">
        <f t="shared" si="262"/>
        <v>0.42245828780983224</v>
      </c>
      <c r="AO1351">
        <f t="shared" si="263"/>
        <v>0.21080934084622738</v>
      </c>
      <c r="AP1351">
        <f t="shared" si="264"/>
        <v>0.15363375980244684</v>
      </c>
      <c r="AQ1351">
        <f t="shared" si="265"/>
        <v>52.41305748212524</v>
      </c>
    </row>
    <row r="1352" spans="1:43" x14ac:dyDescent="0.2">
      <c r="A1352">
        <v>27141</v>
      </c>
      <c r="B1352">
        <v>4</v>
      </c>
      <c r="C1352">
        <v>27</v>
      </c>
      <c r="D1352" t="s">
        <v>1000</v>
      </c>
      <c r="E1352">
        <v>141</v>
      </c>
      <c r="F1352" t="s">
        <v>951</v>
      </c>
      <c r="G1352" t="s">
        <v>952</v>
      </c>
      <c r="H1352" t="s">
        <v>603</v>
      </c>
      <c r="I1352">
        <v>43</v>
      </c>
      <c r="J1352">
        <v>14</v>
      </c>
      <c r="K1352">
        <v>65</v>
      </c>
      <c r="L1352">
        <v>58</v>
      </c>
      <c r="M1352">
        <v>18</v>
      </c>
      <c r="N1352">
        <v>83</v>
      </c>
      <c r="O1352">
        <v>71</v>
      </c>
      <c r="P1352">
        <v>24</v>
      </c>
      <c r="Q1352">
        <v>98</v>
      </c>
      <c r="R1352">
        <v>3550</v>
      </c>
      <c r="S1352" s="1">
        <v>1.028325081</v>
      </c>
      <c r="T1352">
        <f t="shared" si="255"/>
        <v>1</v>
      </c>
      <c r="U1352">
        <f t="shared" si="256"/>
        <v>3650.55403755</v>
      </c>
      <c r="V1352">
        <f t="shared" si="257"/>
        <v>1542.4876214999999</v>
      </c>
      <c r="W1352">
        <v>24.69</v>
      </c>
      <c r="X1352">
        <f t="shared" si="258"/>
        <v>25.38934624989</v>
      </c>
      <c r="Y1352">
        <v>0</v>
      </c>
      <c r="Z1352">
        <v>0</v>
      </c>
      <c r="AA1352">
        <v>0</v>
      </c>
      <c r="AB1352" s="3">
        <v>0.1</v>
      </c>
      <c r="AC1352">
        <v>25</v>
      </c>
      <c r="AD1352">
        <f t="shared" si="259"/>
        <v>0.11016807219002084</v>
      </c>
      <c r="AE1352">
        <v>1630000</v>
      </c>
      <c r="AF1352">
        <v>0</v>
      </c>
      <c r="AG1352">
        <v>0</v>
      </c>
      <c r="AH1352">
        <v>37800</v>
      </c>
      <c r="AI1352">
        <v>0.14646045455131099</v>
      </c>
      <c r="AJ1352">
        <v>0.14769447746862499</v>
      </c>
      <c r="AK1352" s="2">
        <f t="shared" si="254"/>
        <v>0.33325486037837831</v>
      </c>
      <c r="AL1352" s="2">
        <f t="shared" si="260"/>
        <v>0.38997673414953105</v>
      </c>
      <c r="AM1352">
        <f t="shared" si="261"/>
        <v>0.35174848367883665</v>
      </c>
      <c r="AN1352">
        <f t="shared" si="262"/>
        <v>0.41872247420713937</v>
      </c>
      <c r="AO1352">
        <f t="shared" si="263"/>
        <v>0.20896132114461993</v>
      </c>
      <c r="AP1352">
        <f t="shared" si="264"/>
        <v>0.1522394473734672</v>
      </c>
      <c r="AQ1352">
        <f t="shared" si="265"/>
        <v>51.997142419677708</v>
      </c>
    </row>
    <row r="1353" spans="1:43" x14ac:dyDescent="0.2">
      <c r="A1353">
        <v>27143</v>
      </c>
      <c r="B1353">
        <v>4</v>
      </c>
      <c r="C1353">
        <v>27</v>
      </c>
      <c r="D1353" t="s">
        <v>1001</v>
      </c>
      <c r="E1353">
        <v>143</v>
      </c>
      <c r="F1353" t="s">
        <v>951</v>
      </c>
      <c r="G1353" t="s">
        <v>952</v>
      </c>
      <c r="H1353" t="s">
        <v>603</v>
      </c>
      <c r="I1353">
        <v>43</v>
      </c>
      <c r="J1353">
        <v>14</v>
      </c>
      <c r="K1353">
        <v>65</v>
      </c>
      <c r="L1353">
        <v>58</v>
      </c>
      <c r="M1353">
        <v>18</v>
      </c>
      <c r="N1353">
        <v>83</v>
      </c>
      <c r="O1353">
        <v>71</v>
      </c>
      <c r="P1353">
        <v>24</v>
      </c>
      <c r="Q1353">
        <v>98</v>
      </c>
      <c r="R1353">
        <v>3550</v>
      </c>
      <c r="S1353" s="1">
        <v>1.022796732</v>
      </c>
      <c r="T1353">
        <f t="shared" si="255"/>
        <v>1</v>
      </c>
      <c r="U1353">
        <f t="shared" si="256"/>
        <v>3630.9283986</v>
      </c>
      <c r="V1353">
        <f t="shared" si="257"/>
        <v>1534.1950979999999</v>
      </c>
      <c r="W1353">
        <v>24.69</v>
      </c>
      <c r="X1353">
        <f t="shared" si="258"/>
        <v>25.252851313080001</v>
      </c>
      <c r="Y1353">
        <v>0</v>
      </c>
      <c r="Z1353">
        <v>0</v>
      </c>
      <c r="AA1353">
        <v>0</v>
      </c>
      <c r="AB1353" s="3">
        <v>0.1</v>
      </c>
      <c r="AC1353">
        <v>25</v>
      </c>
      <c r="AD1353">
        <f t="shared" si="259"/>
        <v>0.11016807219002084</v>
      </c>
      <c r="AE1353">
        <v>1630000</v>
      </c>
      <c r="AF1353">
        <v>0</v>
      </c>
      <c r="AG1353">
        <v>0</v>
      </c>
      <c r="AH1353">
        <v>37800</v>
      </c>
      <c r="AI1353">
        <v>0.14492925892337299</v>
      </c>
      <c r="AJ1353">
        <v>0.14677374707075</v>
      </c>
      <c r="AK1353" s="2">
        <f t="shared" si="254"/>
        <v>0.3349652089833115</v>
      </c>
      <c r="AL1353" s="2">
        <f t="shared" si="260"/>
        <v>0.39228635639853054</v>
      </c>
      <c r="AM1353">
        <f t="shared" si="261"/>
        <v>0.35365421971176575</v>
      </c>
      <c r="AN1353">
        <f t="shared" si="262"/>
        <v>0.42133579877149618</v>
      </c>
      <c r="AO1353">
        <f t="shared" si="263"/>
        <v>0.21034192630815868</v>
      </c>
      <c r="AP1353">
        <f t="shared" si="264"/>
        <v>0.15302077889293964</v>
      </c>
      <c r="AQ1353">
        <f t="shared" si="265"/>
        <v>52.546498689969368</v>
      </c>
    </row>
    <row r="1354" spans="1:43" x14ac:dyDescent="0.2">
      <c r="A1354">
        <v>27145</v>
      </c>
      <c r="B1354">
        <v>4</v>
      </c>
      <c r="C1354">
        <v>27</v>
      </c>
      <c r="D1354" t="s">
        <v>1002</v>
      </c>
      <c r="E1354">
        <v>145</v>
      </c>
      <c r="F1354" t="s">
        <v>951</v>
      </c>
      <c r="G1354" t="s">
        <v>952</v>
      </c>
      <c r="H1354" t="s">
        <v>603</v>
      </c>
      <c r="I1354">
        <v>43</v>
      </c>
      <c r="J1354">
        <v>14</v>
      </c>
      <c r="K1354">
        <v>65</v>
      </c>
      <c r="L1354">
        <v>58</v>
      </c>
      <c r="M1354">
        <v>18</v>
      </c>
      <c r="N1354">
        <v>83</v>
      </c>
      <c r="O1354">
        <v>71</v>
      </c>
      <c r="P1354">
        <v>24</v>
      </c>
      <c r="Q1354">
        <v>98</v>
      </c>
      <c r="R1354">
        <v>3550</v>
      </c>
      <c r="S1354" s="1">
        <v>1.0205688580000001</v>
      </c>
      <c r="T1354">
        <f t="shared" si="255"/>
        <v>1</v>
      </c>
      <c r="U1354">
        <f t="shared" si="256"/>
        <v>3623.0194459000004</v>
      </c>
      <c r="V1354">
        <f t="shared" si="257"/>
        <v>1530.8532870000001</v>
      </c>
      <c r="W1354">
        <v>24.69</v>
      </c>
      <c r="X1354">
        <f t="shared" si="258"/>
        <v>25.197845104020004</v>
      </c>
      <c r="Y1354">
        <v>0</v>
      </c>
      <c r="Z1354">
        <v>0</v>
      </c>
      <c r="AA1354">
        <v>0</v>
      </c>
      <c r="AB1354" s="3">
        <v>0.1</v>
      </c>
      <c r="AC1354">
        <v>25</v>
      </c>
      <c r="AD1354">
        <f t="shared" si="259"/>
        <v>0.11016807219002084</v>
      </c>
      <c r="AE1354">
        <v>1630000</v>
      </c>
      <c r="AF1354">
        <v>0</v>
      </c>
      <c r="AG1354">
        <v>0</v>
      </c>
      <c r="AH1354">
        <v>37800</v>
      </c>
      <c r="AI1354">
        <v>0.146577475076796</v>
      </c>
      <c r="AJ1354">
        <v>0.14796857859599999</v>
      </c>
      <c r="AK1354" s="2">
        <f t="shared" si="254"/>
        <v>0.33047721113604078</v>
      </c>
      <c r="AL1354" s="2">
        <f t="shared" si="260"/>
        <v>0.3871538008451525</v>
      </c>
      <c r="AM1354">
        <f t="shared" si="261"/>
        <v>0.34895607000208922</v>
      </c>
      <c r="AN1354">
        <f t="shared" si="262"/>
        <v>0.41587659166308238</v>
      </c>
      <c r="AO1354">
        <f t="shared" si="263"/>
        <v>0.20764713500213916</v>
      </c>
      <c r="AP1354">
        <f t="shared" si="264"/>
        <v>0.15097054529302745</v>
      </c>
      <c r="AQ1354">
        <f t="shared" si="265"/>
        <v>51.955630359748433</v>
      </c>
    </row>
    <row r="1355" spans="1:43" x14ac:dyDescent="0.2">
      <c r="A1355">
        <v>27147</v>
      </c>
      <c r="B1355">
        <v>4</v>
      </c>
      <c r="C1355">
        <v>27</v>
      </c>
      <c r="D1355" t="s">
        <v>1003</v>
      </c>
      <c r="E1355">
        <v>147</v>
      </c>
      <c r="F1355" t="s">
        <v>951</v>
      </c>
      <c r="G1355" t="s">
        <v>952</v>
      </c>
      <c r="H1355" t="s">
        <v>603</v>
      </c>
      <c r="I1355">
        <v>43</v>
      </c>
      <c r="J1355">
        <v>14</v>
      </c>
      <c r="K1355">
        <v>65</v>
      </c>
      <c r="L1355">
        <v>58</v>
      </c>
      <c r="M1355">
        <v>18</v>
      </c>
      <c r="N1355">
        <v>83</v>
      </c>
      <c r="O1355">
        <v>71</v>
      </c>
      <c r="P1355">
        <v>24</v>
      </c>
      <c r="Q1355">
        <v>98</v>
      </c>
      <c r="R1355">
        <v>3550</v>
      </c>
      <c r="S1355" s="1">
        <v>1.0252552399999999</v>
      </c>
      <c r="T1355">
        <f t="shared" si="255"/>
        <v>1</v>
      </c>
      <c r="U1355">
        <f t="shared" si="256"/>
        <v>3639.6561019999995</v>
      </c>
      <c r="V1355">
        <f t="shared" si="257"/>
        <v>1537.8828599999999</v>
      </c>
      <c r="W1355">
        <v>24.69</v>
      </c>
      <c r="X1355">
        <f t="shared" si="258"/>
        <v>25.313551875599998</v>
      </c>
      <c r="Y1355">
        <v>0</v>
      </c>
      <c r="Z1355">
        <v>0</v>
      </c>
      <c r="AA1355">
        <v>0</v>
      </c>
      <c r="AB1355" s="3">
        <v>0.1</v>
      </c>
      <c r="AC1355">
        <v>25</v>
      </c>
      <c r="AD1355">
        <f t="shared" si="259"/>
        <v>0.11016807219002084</v>
      </c>
      <c r="AE1355">
        <v>1630000</v>
      </c>
      <c r="AF1355">
        <v>0</v>
      </c>
      <c r="AG1355">
        <v>0</v>
      </c>
      <c r="AH1355">
        <v>37800</v>
      </c>
      <c r="AI1355">
        <v>0.146663713073342</v>
      </c>
      <c r="AJ1355">
        <v>0.14747317659600001</v>
      </c>
      <c r="AK1355" s="2">
        <f t="shared" si="254"/>
        <v>0.33179952745579228</v>
      </c>
      <c r="AL1355" s="2">
        <f t="shared" si="260"/>
        <v>0.38844279143323418</v>
      </c>
      <c r="AM1355">
        <f t="shared" si="261"/>
        <v>0.35026752078643547</v>
      </c>
      <c r="AN1355">
        <f t="shared" si="262"/>
        <v>0.41714869330240206</v>
      </c>
      <c r="AO1355">
        <f t="shared" si="263"/>
        <v>0.20821787759686478</v>
      </c>
      <c r="AP1355">
        <f t="shared" si="264"/>
        <v>0.15157461361942282</v>
      </c>
      <c r="AQ1355">
        <f t="shared" si="265"/>
        <v>51.925080543589964</v>
      </c>
    </row>
    <row r="1356" spans="1:43" x14ac:dyDescent="0.2">
      <c r="A1356">
        <v>27149</v>
      </c>
      <c r="B1356">
        <v>4</v>
      </c>
      <c r="C1356">
        <v>27</v>
      </c>
      <c r="D1356" t="s">
        <v>709</v>
      </c>
      <c r="E1356">
        <v>149</v>
      </c>
      <c r="F1356" t="s">
        <v>951</v>
      </c>
      <c r="G1356" t="s">
        <v>952</v>
      </c>
      <c r="H1356" t="s">
        <v>603</v>
      </c>
      <c r="I1356">
        <v>43</v>
      </c>
      <c r="J1356">
        <v>14</v>
      </c>
      <c r="K1356">
        <v>65</v>
      </c>
      <c r="L1356">
        <v>58</v>
      </c>
      <c r="M1356">
        <v>18</v>
      </c>
      <c r="N1356">
        <v>83</v>
      </c>
      <c r="O1356">
        <v>71</v>
      </c>
      <c r="P1356">
        <v>24</v>
      </c>
      <c r="Q1356">
        <v>98</v>
      </c>
      <c r="R1356">
        <v>3550</v>
      </c>
      <c r="S1356" s="1">
        <v>1.0083549679999999</v>
      </c>
      <c r="T1356">
        <f t="shared" si="255"/>
        <v>1</v>
      </c>
      <c r="U1356">
        <f t="shared" si="256"/>
        <v>3579.6601363999998</v>
      </c>
      <c r="V1356">
        <f t="shared" si="257"/>
        <v>1512.5324519999999</v>
      </c>
      <c r="W1356">
        <v>24.69</v>
      </c>
      <c r="X1356">
        <f t="shared" si="258"/>
        <v>24.89628415992</v>
      </c>
      <c r="Y1356">
        <v>0</v>
      </c>
      <c r="Z1356">
        <v>0</v>
      </c>
      <c r="AA1356">
        <v>0</v>
      </c>
      <c r="AB1356" s="3">
        <v>0.1</v>
      </c>
      <c r="AC1356">
        <v>25</v>
      </c>
      <c r="AD1356">
        <f t="shared" si="259"/>
        <v>0.11016807219002084</v>
      </c>
      <c r="AE1356">
        <v>1630000</v>
      </c>
      <c r="AF1356">
        <v>0</v>
      </c>
      <c r="AG1356">
        <v>0</v>
      </c>
      <c r="AH1356">
        <v>37800</v>
      </c>
      <c r="AI1356">
        <v>0.14862429236770899</v>
      </c>
      <c r="AJ1356">
        <v>0.14996379200099999</v>
      </c>
      <c r="AK1356" s="2">
        <f t="shared" si="254"/>
        <v>0.32202536698455575</v>
      </c>
      <c r="AL1356" s="2">
        <f t="shared" si="260"/>
        <v>0.3779214206052629</v>
      </c>
      <c r="AM1356">
        <f t="shared" si="261"/>
        <v>0.3402497395399155</v>
      </c>
      <c r="AN1356">
        <f t="shared" si="262"/>
        <v>0.40624864819491535</v>
      </c>
      <c r="AO1356">
        <f t="shared" si="263"/>
        <v>0.20300557770777874</v>
      </c>
      <c r="AP1356">
        <f t="shared" si="264"/>
        <v>0.14710952408707162</v>
      </c>
      <c r="AQ1356">
        <f t="shared" si="265"/>
        <v>51.240110165260212</v>
      </c>
    </row>
    <row r="1357" spans="1:43" x14ac:dyDescent="0.2">
      <c r="A1357">
        <v>27151</v>
      </c>
      <c r="B1357">
        <v>4</v>
      </c>
      <c r="C1357">
        <v>27</v>
      </c>
      <c r="D1357" t="s">
        <v>1004</v>
      </c>
      <c r="E1357">
        <v>151</v>
      </c>
      <c r="F1357" t="s">
        <v>951</v>
      </c>
      <c r="G1357" t="s">
        <v>952</v>
      </c>
      <c r="H1357" t="s">
        <v>603</v>
      </c>
      <c r="I1357">
        <v>43</v>
      </c>
      <c r="J1357">
        <v>14</v>
      </c>
      <c r="K1357">
        <v>65</v>
      </c>
      <c r="L1357">
        <v>58</v>
      </c>
      <c r="M1357">
        <v>18</v>
      </c>
      <c r="N1357">
        <v>83</v>
      </c>
      <c r="O1357">
        <v>71</v>
      </c>
      <c r="P1357">
        <v>24</v>
      </c>
      <c r="Q1357">
        <v>98</v>
      </c>
      <c r="R1357">
        <v>3550</v>
      </c>
      <c r="S1357" s="1">
        <v>1.01072479</v>
      </c>
      <c r="T1357">
        <f t="shared" si="255"/>
        <v>1</v>
      </c>
      <c r="U1357">
        <f t="shared" si="256"/>
        <v>3588.0730045</v>
      </c>
      <c r="V1357">
        <f t="shared" si="257"/>
        <v>1516.0871850000001</v>
      </c>
      <c r="W1357">
        <v>24.69</v>
      </c>
      <c r="X1357">
        <f t="shared" si="258"/>
        <v>24.954795065100001</v>
      </c>
      <c r="Y1357">
        <v>0</v>
      </c>
      <c r="Z1357">
        <v>0</v>
      </c>
      <c r="AA1357">
        <v>0</v>
      </c>
      <c r="AB1357" s="3">
        <v>0.1</v>
      </c>
      <c r="AC1357">
        <v>25</v>
      </c>
      <c r="AD1357">
        <f t="shared" si="259"/>
        <v>0.11016807219002084</v>
      </c>
      <c r="AE1357">
        <v>1630000</v>
      </c>
      <c r="AF1357">
        <v>0</v>
      </c>
      <c r="AG1357">
        <v>0</v>
      </c>
      <c r="AH1357">
        <v>37800</v>
      </c>
      <c r="AI1357">
        <v>0.14917490344491</v>
      </c>
      <c r="AJ1357">
        <v>0.15080436868675001</v>
      </c>
      <c r="AK1357" s="2">
        <f t="shared" si="254"/>
        <v>0.32159078344645153</v>
      </c>
      <c r="AL1357" s="2">
        <f t="shared" si="260"/>
        <v>0.37728052229446801</v>
      </c>
      <c r="AM1357">
        <f t="shared" si="261"/>
        <v>0.33974788904756975</v>
      </c>
      <c r="AN1357">
        <f t="shared" si="262"/>
        <v>0.40550319285115405</v>
      </c>
      <c r="AO1357">
        <f t="shared" si="263"/>
        <v>0.20260073392457811</v>
      </c>
      <c r="AP1357">
        <f t="shared" si="264"/>
        <v>0.14691099507656161</v>
      </c>
      <c r="AQ1357">
        <f t="shared" si="265"/>
        <v>51.050980683005101</v>
      </c>
    </row>
    <row r="1358" spans="1:43" x14ac:dyDescent="0.2">
      <c r="A1358">
        <v>27153</v>
      </c>
      <c r="B1358">
        <v>4</v>
      </c>
      <c r="C1358">
        <v>27</v>
      </c>
      <c r="D1358" t="s">
        <v>771</v>
      </c>
      <c r="E1358">
        <v>153</v>
      </c>
      <c r="F1358" t="s">
        <v>951</v>
      </c>
      <c r="G1358" t="s">
        <v>952</v>
      </c>
      <c r="H1358" t="s">
        <v>603</v>
      </c>
      <c r="I1358">
        <v>43</v>
      </c>
      <c r="J1358">
        <v>14</v>
      </c>
      <c r="K1358">
        <v>65</v>
      </c>
      <c r="L1358">
        <v>58</v>
      </c>
      <c r="M1358">
        <v>18</v>
      </c>
      <c r="N1358">
        <v>83</v>
      </c>
      <c r="O1358">
        <v>71</v>
      </c>
      <c r="P1358">
        <v>24</v>
      </c>
      <c r="Q1358">
        <v>98</v>
      </c>
      <c r="R1358">
        <v>3550</v>
      </c>
      <c r="S1358" s="1">
        <v>1.0177210720000001</v>
      </c>
      <c r="T1358">
        <f t="shared" si="255"/>
        <v>1</v>
      </c>
      <c r="U1358">
        <f t="shared" si="256"/>
        <v>3612.9098056000003</v>
      </c>
      <c r="V1358">
        <f t="shared" si="257"/>
        <v>1526.5816080000002</v>
      </c>
      <c r="W1358">
        <v>24.69</v>
      </c>
      <c r="X1358">
        <f t="shared" si="258"/>
        <v>25.127533267680004</v>
      </c>
      <c r="Y1358">
        <v>0</v>
      </c>
      <c r="Z1358">
        <v>0</v>
      </c>
      <c r="AA1358">
        <v>0</v>
      </c>
      <c r="AB1358" s="3">
        <v>0.1</v>
      </c>
      <c r="AC1358">
        <v>25</v>
      </c>
      <c r="AD1358">
        <f t="shared" si="259"/>
        <v>0.11016807219002084</v>
      </c>
      <c r="AE1358">
        <v>1630000</v>
      </c>
      <c r="AF1358">
        <v>0</v>
      </c>
      <c r="AG1358">
        <v>0</v>
      </c>
      <c r="AH1358">
        <v>37800</v>
      </c>
      <c r="AI1358">
        <v>0.14659090893782201</v>
      </c>
      <c r="AJ1358">
        <v>0.149042860882625</v>
      </c>
      <c r="AK1358" s="2">
        <f t="shared" si="254"/>
        <v>0.32952484951885463</v>
      </c>
      <c r="AL1358" s="2">
        <f t="shared" si="260"/>
        <v>0.3861962452808444</v>
      </c>
      <c r="AM1358">
        <f t="shared" si="261"/>
        <v>0.34800201494822458</v>
      </c>
      <c r="AN1358">
        <f t="shared" si="262"/>
        <v>0.41491640388929474</v>
      </c>
      <c r="AO1358">
        <f t="shared" si="263"/>
        <v>0.20720687761397541</v>
      </c>
      <c r="AP1358">
        <f t="shared" si="264"/>
        <v>0.15053548185198562</v>
      </c>
      <c r="AQ1358">
        <f t="shared" si="265"/>
        <v>51.950869050040836</v>
      </c>
    </row>
    <row r="1359" spans="1:43" x14ac:dyDescent="0.2">
      <c r="A1359">
        <v>27155</v>
      </c>
      <c r="B1359">
        <v>4</v>
      </c>
      <c r="C1359">
        <v>27</v>
      </c>
      <c r="D1359" t="s">
        <v>1005</v>
      </c>
      <c r="E1359">
        <v>155</v>
      </c>
      <c r="F1359" t="s">
        <v>951</v>
      </c>
      <c r="G1359" t="s">
        <v>952</v>
      </c>
      <c r="H1359" t="s">
        <v>603</v>
      </c>
      <c r="I1359">
        <v>43</v>
      </c>
      <c r="J1359">
        <v>14</v>
      </c>
      <c r="K1359">
        <v>65</v>
      </c>
      <c r="L1359">
        <v>58</v>
      </c>
      <c r="M1359">
        <v>18</v>
      </c>
      <c r="N1359">
        <v>83</v>
      </c>
      <c r="O1359">
        <v>71</v>
      </c>
      <c r="P1359">
        <v>24</v>
      </c>
      <c r="Q1359">
        <v>98</v>
      </c>
      <c r="R1359">
        <v>3550</v>
      </c>
      <c r="S1359" s="1">
        <v>1.005179729</v>
      </c>
      <c r="T1359">
        <f t="shared" si="255"/>
        <v>1</v>
      </c>
      <c r="U1359">
        <f t="shared" si="256"/>
        <v>3568.3880379499997</v>
      </c>
      <c r="V1359">
        <f t="shared" si="257"/>
        <v>1507.7695934999999</v>
      </c>
      <c r="W1359">
        <v>24.69</v>
      </c>
      <c r="X1359">
        <f t="shared" si="258"/>
        <v>24.817887509009999</v>
      </c>
      <c r="Y1359">
        <v>0</v>
      </c>
      <c r="Z1359">
        <v>0</v>
      </c>
      <c r="AA1359">
        <v>0</v>
      </c>
      <c r="AB1359" s="3">
        <v>0.1</v>
      </c>
      <c r="AC1359">
        <v>25</v>
      </c>
      <c r="AD1359">
        <f t="shared" si="259"/>
        <v>0.11016807219002084</v>
      </c>
      <c r="AE1359">
        <v>1630000</v>
      </c>
      <c r="AF1359">
        <v>0</v>
      </c>
      <c r="AG1359">
        <v>0</v>
      </c>
      <c r="AH1359">
        <v>37800</v>
      </c>
      <c r="AI1359">
        <v>0.14875767210058899</v>
      </c>
      <c r="AJ1359">
        <v>0.15092595896399999</v>
      </c>
      <c r="AK1359" s="2">
        <f t="shared" si="254"/>
        <v>0.32072350517514608</v>
      </c>
      <c r="AL1359" s="2">
        <f t="shared" si="260"/>
        <v>0.37656944103993717</v>
      </c>
      <c r="AM1359">
        <f t="shared" si="261"/>
        <v>0.3389315373165358</v>
      </c>
      <c r="AN1359">
        <f t="shared" si="262"/>
        <v>0.40487126975102566</v>
      </c>
      <c r="AO1359">
        <f t="shared" si="263"/>
        <v>0.20236073577530872</v>
      </c>
      <c r="AP1359">
        <f t="shared" si="264"/>
        <v>0.14651479991051763</v>
      </c>
      <c r="AQ1359">
        <f t="shared" si="265"/>
        <v>51.194167041049703</v>
      </c>
    </row>
    <row r="1360" spans="1:43" x14ac:dyDescent="0.2">
      <c r="A1360">
        <v>27157</v>
      </c>
      <c r="B1360">
        <v>4</v>
      </c>
      <c r="C1360">
        <v>27</v>
      </c>
      <c r="D1360" t="s">
        <v>1006</v>
      </c>
      <c r="E1360">
        <v>157</v>
      </c>
      <c r="F1360" t="s">
        <v>951</v>
      </c>
      <c r="G1360" t="s">
        <v>952</v>
      </c>
      <c r="H1360" t="s">
        <v>603</v>
      </c>
      <c r="I1360">
        <v>43</v>
      </c>
      <c r="J1360">
        <v>14</v>
      </c>
      <c r="K1360">
        <v>65</v>
      </c>
      <c r="L1360">
        <v>58</v>
      </c>
      <c r="M1360">
        <v>18</v>
      </c>
      <c r="N1360">
        <v>83</v>
      </c>
      <c r="O1360">
        <v>71</v>
      </c>
      <c r="P1360">
        <v>24</v>
      </c>
      <c r="Q1360">
        <v>98</v>
      </c>
      <c r="R1360">
        <v>3550</v>
      </c>
      <c r="S1360" s="1">
        <v>1.028938092</v>
      </c>
      <c r="T1360">
        <f t="shared" si="255"/>
        <v>1</v>
      </c>
      <c r="U1360">
        <f t="shared" si="256"/>
        <v>3652.7302265999997</v>
      </c>
      <c r="V1360">
        <f t="shared" si="257"/>
        <v>1543.407138</v>
      </c>
      <c r="W1360">
        <v>24.69</v>
      </c>
      <c r="X1360">
        <f t="shared" si="258"/>
        <v>25.404481491480002</v>
      </c>
      <c r="Y1360">
        <v>0</v>
      </c>
      <c r="Z1360">
        <v>0</v>
      </c>
      <c r="AA1360">
        <v>0</v>
      </c>
      <c r="AB1360" s="3">
        <v>0.1</v>
      </c>
      <c r="AC1360">
        <v>25</v>
      </c>
      <c r="AD1360">
        <f t="shared" si="259"/>
        <v>0.11016807219002084</v>
      </c>
      <c r="AE1360">
        <v>1630000</v>
      </c>
      <c r="AF1360">
        <v>0</v>
      </c>
      <c r="AG1360">
        <v>0</v>
      </c>
      <c r="AH1360">
        <v>37800</v>
      </c>
      <c r="AI1360">
        <v>0.14494753294293</v>
      </c>
      <c r="AJ1360">
        <v>0.14676612333274999</v>
      </c>
      <c r="AK1360" s="2">
        <f t="shared" si="254"/>
        <v>0.33693401630284736</v>
      </c>
      <c r="AL1360" s="2">
        <f t="shared" si="260"/>
        <v>0.39424793704957728</v>
      </c>
      <c r="AM1360">
        <f t="shared" si="261"/>
        <v>0.35562067084530369</v>
      </c>
      <c r="AN1360">
        <f t="shared" si="262"/>
        <v>0.42329371706232705</v>
      </c>
      <c r="AO1360">
        <f t="shared" si="263"/>
        <v>0.21123410179083596</v>
      </c>
      <c r="AP1360">
        <f t="shared" si="264"/>
        <v>0.15392018104410604</v>
      </c>
      <c r="AQ1360">
        <f t="shared" si="265"/>
        <v>52.539873977390847</v>
      </c>
    </row>
    <row r="1361" spans="1:43" x14ac:dyDescent="0.2">
      <c r="A1361">
        <v>27159</v>
      </c>
      <c r="B1361">
        <v>4</v>
      </c>
      <c r="C1361">
        <v>27</v>
      </c>
      <c r="D1361" t="s">
        <v>1007</v>
      </c>
      <c r="E1361">
        <v>159</v>
      </c>
      <c r="F1361" t="s">
        <v>951</v>
      </c>
      <c r="G1361" t="s">
        <v>952</v>
      </c>
      <c r="H1361" t="s">
        <v>603</v>
      </c>
      <c r="I1361">
        <v>43</v>
      </c>
      <c r="J1361">
        <v>14</v>
      </c>
      <c r="K1361">
        <v>65</v>
      </c>
      <c r="L1361">
        <v>58</v>
      </c>
      <c r="M1361">
        <v>18</v>
      </c>
      <c r="N1361">
        <v>83</v>
      </c>
      <c r="O1361">
        <v>71</v>
      </c>
      <c r="P1361">
        <v>24</v>
      </c>
      <c r="Q1361">
        <v>98</v>
      </c>
      <c r="R1361">
        <v>3550</v>
      </c>
      <c r="S1361" s="1">
        <v>1.0153421460000001</v>
      </c>
      <c r="T1361">
        <f t="shared" si="255"/>
        <v>1</v>
      </c>
      <c r="U1361">
        <f t="shared" si="256"/>
        <v>3604.4646183</v>
      </c>
      <c r="V1361">
        <f t="shared" si="257"/>
        <v>1523.0132190000002</v>
      </c>
      <c r="W1361">
        <v>24.69</v>
      </c>
      <c r="X1361">
        <f t="shared" si="258"/>
        <v>25.068797584740004</v>
      </c>
      <c r="Y1361">
        <v>0</v>
      </c>
      <c r="Z1361">
        <v>0</v>
      </c>
      <c r="AA1361">
        <v>0</v>
      </c>
      <c r="AB1361" s="3">
        <v>0.1</v>
      </c>
      <c r="AC1361">
        <v>25</v>
      </c>
      <c r="AD1361">
        <f t="shared" si="259"/>
        <v>0.11016807219002084</v>
      </c>
      <c r="AE1361">
        <v>1630000</v>
      </c>
      <c r="AF1361">
        <v>0</v>
      </c>
      <c r="AG1361">
        <v>0</v>
      </c>
      <c r="AH1361">
        <v>37800</v>
      </c>
      <c r="AI1361">
        <v>0.14496463118996</v>
      </c>
      <c r="AJ1361">
        <v>0.14624393964937499</v>
      </c>
      <c r="AK1361" s="2">
        <f t="shared" si="254"/>
        <v>0.33244269944852739</v>
      </c>
      <c r="AL1361" s="2">
        <f t="shared" si="260"/>
        <v>0.38974986014925755</v>
      </c>
      <c r="AM1361">
        <f t="shared" si="261"/>
        <v>0.35112714994277622</v>
      </c>
      <c r="AN1361">
        <f t="shared" si="262"/>
        <v>0.41879221427861929</v>
      </c>
      <c r="AO1361">
        <f t="shared" si="263"/>
        <v>0.20917559193658292</v>
      </c>
      <c r="AP1361">
        <f t="shared" si="264"/>
        <v>0.15186843123585278</v>
      </c>
      <c r="AQ1361">
        <f t="shared" si="265"/>
        <v>52.533677019299652</v>
      </c>
    </row>
    <row r="1362" spans="1:43" x14ac:dyDescent="0.2">
      <c r="A1362">
        <v>27161</v>
      </c>
      <c r="B1362">
        <v>4</v>
      </c>
      <c r="C1362">
        <v>27</v>
      </c>
      <c r="D1362" t="s">
        <v>1008</v>
      </c>
      <c r="E1362">
        <v>161</v>
      </c>
      <c r="F1362" t="s">
        <v>951</v>
      </c>
      <c r="G1362" t="s">
        <v>952</v>
      </c>
      <c r="H1362" t="s">
        <v>603</v>
      </c>
      <c r="I1362">
        <v>43</v>
      </c>
      <c r="J1362">
        <v>14</v>
      </c>
      <c r="K1362">
        <v>65</v>
      </c>
      <c r="L1362">
        <v>58</v>
      </c>
      <c r="M1362">
        <v>18</v>
      </c>
      <c r="N1362">
        <v>83</v>
      </c>
      <c r="O1362">
        <v>71</v>
      </c>
      <c r="P1362">
        <v>24</v>
      </c>
      <c r="Q1362">
        <v>98</v>
      </c>
      <c r="R1362">
        <v>3550</v>
      </c>
      <c r="S1362" s="1">
        <v>1.023004107</v>
      </c>
      <c r="T1362">
        <f t="shared" si="255"/>
        <v>1</v>
      </c>
      <c r="U1362">
        <f t="shared" si="256"/>
        <v>3631.6645798499999</v>
      </c>
      <c r="V1362">
        <f t="shared" si="257"/>
        <v>1534.5061605000001</v>
      </c>
      <c r="W1362">
        <v>24.69</v>
      </c>
      <c r="X1362">
        <f t="shared" si="258"/>
        <v>25.257971401830002</v>
      </c>
      <c r="Y1362">
        <v>0</v>
      </c>
      <c r="Z1362">
        <v>0</v>
      </c>
      <c r="AA1362">
        <v>0</v>
      </c>
      <c r="AB1362" s="3">
        <v>0.1</v>
      </c>
      <c r="AC1362">
        <v>25</v>
      </c>
      <c r="AD1362">
        <f t="shared" si="259"/>
        <v>0.11016807219002084</v>
      </c>
      <c r="AE1362">
        <v>1630000</v>
      </c>
      <c r="AF1362">
        <v>0</v>
      </c>
      <c r="AG1362">
        <v>0</v>
      </c>
      <c r="AH1362">
        <v>37800</v>
      </c>
      <c r="AI1362">
        <v>0.145926863072806</v>
      </c>
      <c r="AJ1362">
        <v>0.14732845645100001</v>
      </c>
      <c r="AK1362" s="2">
        <f t="shared" si="254"/>
        <v>0.33274272724940024</v>
      </c>
      <c r="AL1362" s="2">
        <f t="shared" si="260"/>
        <v>0.38967200840156424</v>
      </c>
      <c r="AM1362">
        <f t="shared" si="261"/>
        <v>0.3513039737385712</v>
      </c>
      <c r="AN1362">
        <f t="shared" si="262"/>
        <v>0.41852285920859233</v>
      </c>
      <c r="AO1362">
        <f t="shared" si="263"/>
        <v>0.2089347728544409</v>
      </c>
      <c r="AP1362">
        <f t="shared" si="264"/>
        <v>0.15200549170227687</v>
      </c>
      <c r="AQ1362">
        <f t="shared" si="265"/>
        <v>52.187273499847002</v>
      </c>
    </row>
    <row r="1363" spans="1:43" x14ac:dyDescent="0.2">
      <c r="A1363">
        <v>27163</v>
      </c>
      <c r="B1363">
        <v>4</v>
      </c>
      <c r="C1363">
        <v>27</v>
      </c>
      <c r="D1363" t="s">
        <v>83</v>
      </c>
      <c r="E1363">
        <v>163</v>
      </c>
      <c r="F1363" t="s">
        <v>951</v>
      </c>
      <c r="G1363" t="s">
        <v>952</v>
      </c>
      <c r="H1363" t="s">
        <v>603</v>
      </c>
      <c r="I1363">
        <v>43</v>
      </c>
      <c r="J1363">
        <v>14</v>
      </c>
      <c r="K1363">
        <v>65</v>
      </c>
      <c r="L1363">
        <v>58</v>
      </c>
      <c r="M1363">
        <v>18</v>
      </c>
      <c r="N1363">
        <v>83</v>
      </c>
      <c r="O1363">
        <v>71</v>
      </c>
      <c r="P1363">
        <v>24</v>
      </c>
      <c r="Q1363">
        <v>98</v>
      </c>
      <c r="R1363">
        <v>3550</v>
      </c>
      <c r="S1363" s="1">
        <v>1.036757285</v>
      </c>
      <c r="T1363">
        <f t="shared" si="255"/>
        <v>1</v>
      </c>
      <c r="U1363">
        <f t="shared" si="256"/>
        <v>3680.48836175</v>
      </c>
      <c r="V1363">
        <f t="shared" si="257"/>
        <v>1555.1359275</v>
      </c>
      <c r="W1363">
        <v>24.69</v>
      </c>
      <c r="X1363">
        <f t="shared" si="258"/>
        <v>25.597537366650002</v>
      </c>
      <c r="Y1363">
        <v>0</v>
      </c>
      <c r="Z1363">
        <v>0</v>
      </c>
      <c r="AA1363">
        <v>0</v>
      </c>
      <c r="AB1363" s="3">
        <v>0.1</v>
      </c>
      <c r="AC1363">
        <v>25</v>
      </c>
      <c r="AD1363">
        <f t="shared" si="259"/>
        <v>0.11016807219002084</v>
      </c>
      <c r="AE1363">
        <v>1630000</v>
      </c>
      <c r="AF1363">
        <v>0</v>
      </c>
      <c r="AG1363">
        <v>0</v>
      </c>
      <c r="AH1363">
        <v>37800</v>
      </c>
      <c r="AI1363">
        <v>0.144912352617317</v>
      </c>
      <c r="AJ1363">
        <v>0.14656143337075</v>
      </c>
      <c r="AK1363" s="2">
        <f t="shared" si="254"/>
        <v>0.33957689261924817</v>
      </c>
      <c r="AL1363" s="2">
        <f t="shared" si="260"/>
        <v>0.39690472744823269</v>
      </c>
      <c r="AM1363">
        <f t="shared" si="261"/>
        <v>0.35826808371486613</v>
      </c>
      <c r="AN1363">
        <f t="shared" si="262"/>
        <v>0.42595755889572956</v>
      </c>
      <c r="AO1363">
        <f t="shared" si="263"/>
        <v>0.21245535019202133</v>
      </c>
      <c r="AP1363">
        <f t="shared" si="264"/>
        <v>0.15512751536303679</v>
      </c>
      <c r="AQ1363">
        <f t="shared" si="265"/>
        <v>52.552629065834353</v>
      </c>
    </row>
    <row r="1364" spans="1:43" x14ac:dyDescent="0.2">
      <c r="A1364">
        <v>27165</v>
      </c>
      <c r="B1364">
        <v>4</v>
      </c>
      <c r="C1364">
        <v>27</v>
      </c>
      <c r="D1364" t="s">
        <v>1009</v>
      </c>
      <c r="E1364">
        <v>165</v>
      </c>
      <c r="F1364" t="s">
        <v>951</v>
      </c>
      <c r="G1364" t="s">
        <v>952</v>
      </c>
      <c r="H1364" t="s">
        <v>603</v>
      </c>
      <c r="I1364">
        <v>43</v>
      </c>
      <c r="J1364">
        <v>14</v>
      </c>
      <c r="K1364">
        <v>65</v>
      </c>
      <c r="L1364">
        <v>58</v>
      </c>
      <c r="M1364">
        <v>18</v>
      </c>
      <c r="N1364">
        <v>83</v>
      </c>
      <c r="O1364">
        <v>71</v>
      </c>
      <c r="P1364">
        <v>24</v>
      </c>
      <c r="Q1364">
        <v>98</v>
      </c>
      <c r="R1364">
        <v>3550</v>
      </c>
      <c r="S1364" s="1">
        <v>1.0156166</v>
      </c>
      <c r="T1364">
        <f t="shared" si="255"/>
        <v>1</v>
      </c>
      <c r="U1364">
        <f t="shared" si="256"/>
        <v>3605.4389299999998</v>
      </c>
      <c r="V1364">
        <f t="shared" si="257"/>
        <v>1523.4249</v>
      </c>
      <c r="W1364">
        <v>24.69</v>
      </c>
      <c r="X1364">
        <f t="shared" si="258"/>
        <v>25.075573854000002</v>
      </c>
      <c r="Y1364">
        <v>0</v>
      </c>
      <c r="Z1364">
        <v>0</v>
      </c>
      <c r="AA1364">
        <v>0</v>
      </c>
      <c r="AB1364" s="3">
        <v>0.1</v>
      </c>
      <c r="AC1364">
        <v>25</v>
      </c>
      <c r="AD1364">
        <f t="shared" si="259"/>
        <v>0.11016807219002084</v>
      </c>
      <c r="AE1364">
        <v>1630000</v>
      </c>
      <c r="AF1364">
        <v>0</v>
      </c>
      <c r="AG1364">
        <v>0</v>
      </c>
      <c r="AH1364">
        <v>37800</v>
      </c>
      <c r="AI1364">
        <v>0.14796209477990699</v>
      </c>
      <c r="AJ1364">
        <v>0.150135787362875</v>
      </c>
      <c r="AK1364" s="2">
        <f t="shared" si="254"/>
        <v>0.32579600969344574</v>
      </c>
      <c r="AL1364" s="2">
        <f t="shared" si="260"/>
        <v>0.3819422235455982</v>
      </c>
      <c r="AM1364">
        <f t="shared" si="261"/>
        <v>0.34410194459464361</v>
      </c>
      <c r="AN1364">
        <f t="shared" si="262"/>
        <v>0.41039622834671752</v>
      </c>
      <c r="AO1364">
        <f t="shared" si="263"/>
        <v>0.20497826514135536</v>
      </c>
      <c r="AP1364">
        <f t="shared" si="264"/>
        <v>0.14883205128920288</v>
      </c>
      <c r="AQ1364">
        <f t="shared" si="265"/>
        <v>51.469432934720977</v>
      </c>
    </row>
    <row r="1365" spans="1:43" x14ac:dyDescent="0.2">
      <c r="A1365">
        <v>27167</v>
      </c>
      <c r="B1365">
        <v>4</v>
      </c>
      <c r="C1365">
        <v>27</v>
      </c>
      <c r="D1365" t="s">
        <v>1010</v>
      </c>
      <c r="E1365">
        <v>167</v>
      </c>
      <c r="F1365" t="s">
        <v>951</v>
      </c>
      <c r="G1365" t="s">
        <v>952</v>
      </c>
      <c r="H1365" t="s">
        <v>603</v>
      </c>
      <c r="I1365">
        <v>43</v>
      </c>
      <c r="J1365">
        <v>14</v>
      </c>
      <c r="K1365">
        <v>65</v>
      </c>
      <c r="L1365">
        <v>58</v>
      </c>
      <c r="M1365">
        <v>18</v>
      </c>
      <c r="N1365">
        <v>83</v>
      </c>
      <c r="O1365">
        <v>71</v>
      </c>
      <c r="P1365">
        <v>24</v>
      </c>
      <c r="Q1365">
        <v>98</v>
      </c>
      <c r="R1365">
        <v>3550</v>
      </c>
      <c r="S1365" s="1">
        <v>1.0046514989999999</v>
      </c>
      <c r="T1365">
        <f t="shared" si="255"/>
        <v>1</v>
      </c>
      <c r="U1365">
        <f t="shared" si="256"/>
        <v>3566.5128214499996</v>
      </c>
      <c r="V1365">
        <f t="shared" si="257"/>
        <v>1506.9772484999999</v>
      </c>
      <c r="W1365">
        <v>24.69</v>
      </c>
      <c r="X1365">
        <f t="shared" si="258"/>
        <v>24.804845510309999</v>
      </c>
      <c r="Y1365">
        <v>0</v>
      </c>
      <c r="Z1365">
        <v>0</v>
      </c>
      <c r="AA1365">
        <v>0</v>
      </c>
      <c r="AB1365" s="3">
        <v>0.1</v>
      </c>
      <c r="AC1365">
        <v>25</v>
      </c>
      <c r="AD1365">
        <f t="shared" si="259"/>
        <v>0.11016807219002084</v>
      </c>
      <c r="AE1365">
        <v>1630000</v>
      </c>
      <c r="AF1365">
        <v>0</v>
      </c>
      <c r="AG1365">
        <v>0</v>
      </c>
      <c r="AH1365">
        <v>37800</v>
      </c>
      <c r="AI1365">
        <v>0.14507786931368399</v>
      </c>
      <c r="AJ1365">
        <v>0.14696986766362499</v>
      </c>
      <c r="AK1365" s="2">
        <f t="shared" si="254"/>
        <v>0.32868562388651223</v>
      </c>
      <c r="AL1365" s="2">
        <f t="shared" si="260"/>
        <v>0.38594805443381236</v>
      </c>
      <c r="AM1365">
        <f t="shared" si="261"/>
        <v>0.3473554905429449</v>
      </c>
      <c r="AN1365">
        <f t="shared" si="262"/>
        <v>0.41496774003553655</v>
      </c>
      <c r="AO1365">
        <f t="shared" si="263"/>
        <v>0.20741453240493429</v>
      </c>
      <c r="AP1365">
        <f t="shared" si="264"/>
        <v>0.15015210185763417</v>
      </c>
      <c r="AQ1365">
        <f t="shared" si="265"/>
        <v>52.492672729354332</v>
      </c>
    </row>
    <row r="1366" spans="1:43" x14ac:dyDescent="0.2">
      <c r="A1366">
        <v>27169</v>
      </c>
      <c r="B1366">
        <v>4</v>
      </c>
      <c r="C1366">
        <v>27</v>
      </c>
      <c r="D1366" t="s">
        <v>1011</v>
      </c>
      <c r="E1366">
        <v>169</v>
      </c>
      <c r="F1366" t="s">
        <v>951</v>
      </c>
      <c r="G1366" t="s">
        <v>952</v>
      </c>
      <c r="H1366" t="s">
        <v>603</v>
      </c>
      <c r="I1366">
        <v>43</v>
      </c>
      <c r="J1366">
        <v>14</v>
      </c>
      <c r="K1366">
        <v>65</v>
      </c>
      <c r="L1366">
        <v>58</v>
      </c>
      <c r="M1366">
        <v>18</v>
      </c>
      <c r="N1366">
        <v>83</v>
      </c>
      <c r="O1366">
        <v>71</v>
      </c>
      <c r="P1366">
        <v>24</v>
      </c>
      <c r="Q1366">
        <v>98</v>
      </c>
      <c r="R1366">
        <v>3550</v>
      </c>
      <c r="S1366" s="1">
        <v>1.027995923</v>
      </c>
      <c r="T1366">
        <f t="shared" si="255"/>
        <v>1</v>
      </c>
      <c r="U1366">
        <f t="shared" si="256"/>
        <v>3649.38552665</v>
      </c>
      <c r="V1366">
        <f t="shared" si="257"/>
        <v>1541.9938844999999</v>
      </c>
      <c r="W1366">
        <v>24.69</v>
      </c>
      <c r="X1366">
        <f t="shared" si="258"/>
        <v>25.38121933887</v>
      </c>
      <c r="Y1366">
        <v>0</v>
      </c>
      <c r="Z1366">
        <v>0</v>
      </c>
      <c r="AA1366">
        <v>0</v>
      </c>
      <c r="AB1366" s="3">
        <v>0.1</v>
      </c>
      <c r="AC1366">
        <v>25</v>
      </c>
      <c r="AD1366">
        <f t="shared" si="259"/>
        <v>0.11016807219002084</v>
      </c>
      <c r="AE1366">
        <v>1630000</v>
      </c>
      <c r="AF1366">
        <v>0</v>
      </c>
      <c r="AG1366">
        <v>0</v>
      </c>
      <c r="AH1366">
        <v>37800</v>
      </c>
      <c r="AI1366">
        <v>0.14528577176200899</v>
      </c>
      <c r="AJ1366">
        <v>0.14704936544875</v>
      </c>
      <c r="AK1366" s="2">
        <f t="shared" si="254"/>
        <v>0.33584179998922775</v>
      </c>
      <c r="AL1366" s="2">
        <f t="shared" si="260"/>
        <v>0.39302228858609844</v>
      </c>
      <c r="AM1366">
        <f t="shared" si="261"/>
        <v>0.35448495025808374</v>
      </c>
      <c r="AN1366">
        <f t="shared" si="262"/>
        <v>0.42200044731555536</v>
      </c>
      <c r="AO1366">
        <f t="shared" si="263"/>
        <v>0.21060171695410837</v>
      </c>
      <c r="AP1366">
        <f t="shared" si="264"/>
        <v>0.15342122835723768</v>
      </c>
      <c r="AQ1366">
        <f t="shared" si="265"/>
        <v>52.41755625341041</v>
      </c>
    </row>
    <row r="1367" spans="1:43" x14ac:dyDescent="0.2">
      <c r="A1367">
        <v>27171</v>
      </c>
      <c r="B1367">
        <v>4</v>
      </c>
      <c r="C1367">
        <v>27</v>
      </c>
      <c r="D1367" t="s">
        <v>647</v>
      </c>
      <c r="E1367">
        <v>171</v>
      </c>
      <c r="F1367" t="s">
        <v>951</v>
      </c>
      <c r="G1367" t="s">
        <v>952</v>
      </c>
      <c r="H1367" t="s">
        <v>603</v>
      </c>
      <c r="I1367">
        <v>43</v>
      </c>
      <c r="J1367">
        <v>14</v>
      </c>
      <c r="K1367">
        <v>65</v>
      </c>
      <c r="L1367">
        <v>58</v>
      </c>
      <c r="M1367">
        <v>18</v>
      </c>
      <c r="N1367">
        <v>83</v>
      </c>
      <c r="O1367">
        <v>71</v>
      </c>
      <c r="P1367">
        <v>24</v>
      </c>
      <c r="Q1367">
        <v>98</v>
      </c>
      <c r="R1367">
        <v>3550</v>
      </c>
      <c r="S1367" s="1">
        <v>1.026666096</v>
      </c>
      <c r="T1367">
        <f t="shared" si="255"/>
        <v>1</v>
      </c>
      <c r="U1367">
        <f t="shared" si="256"/>
        <v>3644.6646408000001</v>
      </c>
      <c r="V1367">
        <f t="shared" si="257"/>
        <v>1539.9991440000001</v>
      </c>
      <c r="W1367">
        <v>24.69</v>
      </c>
      <c r="X1367">
        <f t="shared" si="258"/>
        <v>25.348385910240001</v>
      </c>
      <c r="Y1367">
        <v>0</v>
      </c>
      <c r="Z1367">
        <v>0</v>
      </c>
      <c r="AA1367">
        <v>0</v>
      </c>
      <c r="AB1367" s="3">
        <v>0.1</v>
      </c>
      <c r="AC1367">
        <v>25</v>
      </c>
      <c r="AD1367">
        <f t="shared" si="259"/>
        <v>0.11016807219002084</v>
      </c>
      <c r="AE1367">
        <v>1630000</v>
      </c>
      <c r="AF1367">
        <v>0</v>
      </c>
      <c r="AG1367">
        <v>0</v>
      </c>
      <c r="AH1367">
        <v>37800</v>
      </c>
      <c r="AI1367">
        <v>0.14591333233947801</v>
      </c>
      <c r="AJ1367">
        <v>0.147079919716125</v>
      </c>
      <c r="AK1367" s="2">
        <f t="shared" si="254"/>
        <v>0.33396479338290663</v>
      </c>
      <c r="AL1367" s="2">
        <f t="shared" si="260"/>
        <v>0.39089935366144984</v>
      </c>
      <c r="AM1367">
        <f t="shared" si="261"/>
        <v>0.35252776108063644</v>
      </c>
      <c r="AN1367">
        <f t="shared" si="262"/>
        <v>0.41975287984544518</v>
      </c>
      <c r="AO1367">
        <f t="shared" si="263"/>
        <v>0.20949832342690669</v>
      </c>
      <c r="AP1367">
        <f t="shared" si="264"/>
        <v>0.15256376314836353</v>
      </c>
      <c r="AQ1367">
        <f t="shared" si="265"/>
        <v>52.192112893681141</v>
      </c>
    </row>
    <row r="1368" spans="1:43" x14ac:dyDescent="0.2">
      <c r="A1368">
        <v>27173</v>
      </c>
      <c r="B1368">
        <v>4</v>
      </c>
      <c r="C1368">
        <v>27</v>
      </c>
      <c r="D1368" t="s">
        <v>1012</v>
      </c>
      <c r="E1368">
        <v>173</v>
      </c>
      <c r="F1368" t="s">
        <v>951</v>
      </c>
      <c r="G1368" t="s">
        <v>952</v>
      </c>
      <c r="H1368" t="s">
        <v>603</v>
      </c>
      <c r="I1368">
        <v>43</v>
      </c>
      <c r="J1368">
        <v>14</v>
      </c>
      <c r="K1368">
        <v>65</v>
      </c>
      <c r="L1368">
        <v>58</v>
      </c>
      <c r="M1368">
        <v>18</v>
      </c>
      <c r="N1368">
        <v>83</v>
      </c>
      <c r="O1368">
        <v>71</v>
      </c>
      <c r="P1368">
        <v>24</v>
      </c>
      <c r="Q1368">
        <v>98</v>
      </c>
      <c r="R1368">
        <v>3550</v>
      </c>
      <c r="S1368" s="1">
        <v>1.008340797</v>
      </c>
      <c r="T1368">
        <f t="shared" si="255"/>
        <v>1</v>
      </c>
      <c r="U1368">
        <f t="shared" si="256"/>
        <v>3579.6098293499999</v>
      </c>
      <c r="V1368">
        <f t="shared" si="257"/>
        <v>1512.5111955</v>
      </c>
      <c r="W1368">
        <v>24.69</v>
      </c>
      <c r="X1368">
        <f t="shared" si="258"/>
        <v>24.895934277930003</v>
      </c>
      <c r="Y1368">
        <v>0</v>
      </c>
      <c r="Z1368">
        <v>0</v>
      </c>
      <c r="AA1368">
        <v>0</v>
      </c>
      <c r="AB1368" s="3">
        <v>0.1</v>
      </c>
      <c r="AC1368">
        <v>25</v>
      </c>
      <c r="AD1368">
        <f t="shared" si="259"/>
        <v>0.11016807219002084</v>
      </c>
      <c r="AE1368">
        <v>1630000</v>
      </c>
      <c r="AF1368">
        <v>0</v>
      </c>
      <c r="AG1368">
        <v>0</v>
      </c>
      <c r="AH1368">
        <v>37800</v>
      </c>
      <c r="AI1368">
        <v>0.15125269189814899</v>
      </c>
      <c r="AJ1368">
        <v>0.15345873670687499</v>
      </c>
      <c r="AK1368" s="2">
        <f t="shared" si="254"/>
        <v>0.31642491169118414</v>
      </c>
      <c r="AL1368" s="2">
        <f t="shared" si="260"/>
        <v>0.37134962946823535</v>
      </c>
      <c r="AM1368">
        <f t="shared" si="261"/>
        <v>0.33433258950434835</v>
      </c>
      <c r="AN1368">
        <f t="shared" si="262"/>
        <v>0.39918459955978364</v>
      </c>
      <c r="AO1368">
        <f t="shared" si="263"/>
        <v>0.19947580890403144</v>
      </c>
      <c r="AP1368">
        <f t="shared" si="264"/>
        <v>0.14455109112698022</v>
      </c>
      <c r="AQ1368">
        <f t="shared" si="265"/>
        <v>50.349683159909752</v>
      </c>
    </row>
    <row r="1369" spans="1:43" x14ac:dyDescent="0.2">
      <c r="A1369">
        <v>28001</v>
      </c>
      <c r="B1369">
        <v>12</v>
      </c>
      <c r="C1369">
        <v>28</v>
      </c>
      <c r="D1369" t="s">
        <v>225</v>
      </c>
      <c r="E1369">
        <v>1</v>
      </c>
      <c r="F1369" t="s">
        <v>1013</v>
      </c>
      <c r="G1369" t="s">
        <v>1014</v>
      </c>
      <c r="H1369" t="s">
        <v>107</v>
      </c>
      <c r="I1369">
        <v>43</v>
      </c>
      <c r="J1369">
        <v>14</v>
      </c>
      <c r="K1369">
        <v>65</v>
      </c>
      <c r="L1369">
        <v>58</v>
      </c>
      <c r="M1369">
        <v>18</v>
      </c>
      <c r="N1369">
        <v>83</v>
      </c>
      <c r="O1369">
        <v>71</v>
      </c>
      <c r="P1369">
        <v>24</v>
      </c>
      <c r="Q1369">
        <v>98</v>
      </c>
      <c r="R1369">
        <v>3550</v>
      </c>
      <c r="S1369" s="1">
        <v>0.92491431999999996</v>
      </c>
      <c r="T1369">
        <f t="shared" si="255"/>
        <v>1</v>
      </c>
      <c r="U1369">
        <f t="shared" si="256"/>
        <v>3283.4458359999999</v>
      </c>
      <c r="V1369">
        <f t="shared" si="257"/>
        <v>1387.37148</v>
      </c>
      <c r="W1369">
        <v>24.69</v>
      </c>
      <c r="X1369">
        <f t="shared" si="258"/>
        <v>22.836134560800001</v>
      </c>
      <c r="Y1369">
        <v>0</v>
      </c>
      <c r="Z1369">
        <v>0</v>
      </c>
      <c r="AA1369">
        <v>0</v>
      </c>
      <c r="AB1369" s="3">
        <v>0.1</v>
      </c>
      <c r="AC1369">
        <v>25</v>
      </c>
      <c r="AD1369">
        <f t="shared" si="259"/>
        <v>0.11016807219002084</v>
      </c>
      <c r="AE1369">
        <v>1630000</v>
      </c>
      <c r="AF1369">
        <v>0</v>
      </c>
      <c r="AG1369">
        <v>0</v>
      </c>
      <c r="AH1369">
        <v>37800</v>
      </c>
      <c r="AI1369">
        <v>0.16048509157977001</v>
      </c>
      <c r="AJ1369">
        <v>0.16218290309987499</v>
      </c>
      <c r="AK1369" s="2">
        <f t="shared" si="254"/>
        <v>0.27354781517910565</v>
      </c>
      <c r="AL1369" s="2">
        <f t="shared" si="260"/>
        <v>0.32531281922869254</v>
      </c>
      <c r="AM1369">
        <f t="shared" si="261"/>
        <v>0.29042529861525107</v>
      </c>
      <c r="AN1369">
        <f t="shared" si="262"/>
        <v>0.35154649684826433</v>
      </c>
      <c r="AO1369">
        <f t="shared" si="263"/>
        <v>0.17672872750677165</v>
      </c>
      <c r="AP1369">
        <f t="shared" si="264"/>
        <v>0.12496372345718476</v>
      </c>
      <c r="AQ1369">
        <f t="shared" si="265"/>
        <v>47.453162403997588</v>
      </c>
    </row>
    <row r="1370" spans="1:43" x14ac:dyDescent="0.2">
      <c r="A1370">
        <v>28003</v>
      </c>
      <c r="B1370">
        <v>15</v>
      </c>
      <c r="C1370">
        <v>28</v>
      </c>
      <c r="D1370" t="s">
        <v>1015</v>
      </c>
      <c r="E1370">
        <v>3</v>
      </c>
      <c r="F1370" t="s">
        <v>1013</v>
      </c>
      <c r="G1370" t="s">
        <v>1014</v>
      </c>
      <c r="H1370" t="s">
        <v>43</v>
      </c>
      <c r="I1370">
        <v>43</v>
      </c>
      <c r="J1370">
        <v>14</v>
      </c>
      <c r="K1370">
        <v>65</v>
      </c>
      <c r="L1370">
        <v>58</v>
      </c>
      <c r="M1370">
        <v>18</v>
      </c>
      <c r="N1370">
        <v>83</v>
      </c>
      <c r="O1370">
        <v>71</v>
      </c>
      <c r="P1370">
        <v>24</v>
      </c>
      <c r="Q1370">
        <v>98</v>
      </c>
      <c r="R1370">
        <v>3550</v>
      </c>
      <c r="S1370" s="1">
        <v>0.944091456</v>
      </c>
      <c r="T1370">
        <f t="shared" si="255"/>
        <v>1</v>
      </c>
      <c r="U1370">
        <f t="shared" si="256"/>
        <v>3351.5246688000002</v>
      </c>
      <c r="V1370">
        <f t="shared" si="257"/>
        <v>1416.1371839999999</v>
      </c>
      <c r="W1370">
        <v>24.69</v>
      </c>
      <c r="X1370">
        <f t="shared" si="258"/>
        <v>23.309618048640001</v>
      </c>
      <c r="Y1370">
        <v>0</v>
      </c>
      <c r="Z1370">
        <v>0</v>
      </c>
      <c r="AA1370">
        <v>0</v>
      </c>
      <c r="AB1370" s="3">
        <v>0.1</v>
      </c>
      <c r="AC1370">
        <v>25</v>
      </c>
      <c r="AD1370">
        <f t="shared" si="259"/>
        <v>0.11016807219002084</v>
      </c>
      <c r="AE1370">
        <v>1630000</v>
      </c>
      <c r="AF1370">
        <v>0</v>
      </c>
      <c r="AG1370">
        <v>0</v>
      </c>
      <c r="AH1370">
        <v>37800</v>
      </c>
      <c r="AI1370">
        <v>0.155977810926819</v>
      </c>
      <c r="AJ1370">
        <v>0.15729755141749999</v>
      </c>
      <c r="AK1370" s="2">
        <f t="shared" si="254"/>
        <v>0.28728813349330928</v>
      </c>
      <c r="AL1370" s="2">
        <f t="shared" si="260"/>
        <v>0.34054898749659307</v>
      </c>
      <c r="AM1370">
        <f t="shared" si="261"/>
        <v>0.30465332447009924</v>
      </c>
      <c r="AN1370">
        <f t="shared" si="262"/>
        <v>0.36754073799132486</v>
      </c>
      <c r="AO1370">
        <f t="shared" si="263"/>
        <v>0.18450151056960565</v>
      </c>
      <c r="AP1370">
        <f t="shared" si="264"/>
        <v>0.13124065656632183</v>
      </c>
      <c r="AQ1370">
        <f t="shared" si="265"/>
        <v>48.82441335023141</v>
      </c>
    </row>
    <row r="1371" spans="1:43" x14ac:dyDescent="0.2">
      <c r="A1371">
        <v>28005</v>
      </c>
      <c r="B1371">
        <v>12</v>
      </c>
      <c r="C1371">
        <v>28</v>
      </c>
      <c r="D1371" t="s">
        <v>1016</v>
      </c>
      <c r="E1371">
        <v>5</v>
      </c>
      <c r="F1371" t="s">
        <v>1013</v>
      </c>
      <c r="G1371" t="s">
        <v>1014</v>
      </c>
      <c r="H1371" t="s">
        <v>107</v>
      </c>
      <c r="I1371">
        <v>43</v>
      </c>
      <c r="J1371">
        <v>14</v>
      </c>
      <c r="K1371">
        <v>65</v>
      </c>
      <c r="L1371">
        <v>58</v>
      </c>
      <c r="M1371">
        <v>18</v>
      </c>
      <c r="N1371">
        <v>83</v>
      </c>
      <c r="O1371">
        <v>71</v>
      </c>
      <c r="P1371">
        <v>24</v>
      </c>
      <c r="Q1371">
        <v>98</v>
      </c>
      <c r="R1371">
        <v>3550</v>
      </c>
      <c r="S1371" s="1">
        <v>0.92239286300000001</v>
      </c>
      <c r="T1371">
        <f t="shared" si="255"/>
        <v>1</v>
      </c>
      <c r="U1371">
        <f t="shared" si="256"/>
        <v>3274.4946636499999</v>
      </c>
      <c r="V1371">
        <f t="shared" si="257"/>
        <v>1383.5892945000001</v>
      </c>
      <c r="W1371">
        <v>24.69</v>
      </c>
      <c r="X1371">
        <f t="shared" si="258"/>
        <v>22.773879787470001</v>
      </c>
      <c r="Y1371">
        <v>0</v>
      </c>
      <c r="Z1371">
        <v>0</v>
      </c>
      <c r="AA1371">
        <v>0</v>
      </c>
      <c r="AB1371" s="3">
        <v>0.1</v>
      </c>
      <c r="AC1371">
        <v>25</v>
      </c>
      <c r="AD1371">
        <f t="shared" si="259"/>
        <v>0.11016807219002084</v>
      </c>
      <c r="AE1371">
        <v>1630000</v>
      </c>
      <c r="AF1371">
        <v>0</v>
      </c>
      <c r="AG1371">
        <v>0</v>
      </c>
      <c r="AH1371">
        <v>37800</v>
      </c>
      <c r="AI1371">
        <v>0.15858460708598701</v>
      </c>
      <c r="AJ1371">
        <v>0.15939692847762499</v>
      </c>
      <c r="AK1371" s="2">
        <f t="shared" si="254"/>
        <v>0.2760713537053357</v>
      </c>
      <c r="AL1371" s="2">
        <f t="shared" si="260"/>
        <v>0.3284567117055649</v>
      </c>
      <c r="AM1371">
        <f t="shared" si="261"/>
        <v>0.29315109760139502</v>
      </c>
      <c r="AN1371">
        <f t="shared" si="262"/>
        <v>0.35500477480331782</v>
      </c>
      <c r="AO1371">
        <f t="shared" si="263"/>
        <v>0.17850189918443143</v>
      </c>
      <c r="AP1371">
        <f t="shared" si="264"/>
        <v>0.12611654118420224</v>
      </c>
      <c r="AQ1371">
        <f t="shared" si="265"/>
        <v>48.02184306592882</v>
      </c>
    </row>
    <row r="1372" spans="1:43" x14ac:dyDescent="0.2">
      <c r="A1372">
        <v>28007</v>
      </c>
      <c r="B1372">
        <v>14</v>
      </c>
      <c r="C1372">
        <v>28</v>
      </c>
      <c r="D1372" t="s">
        <v>1017</v>
      </c>
      <c r="E1372">
        <v>7</v>
      </c>
      <c r="F1372" t="s">
        <v>1013</v>
      </c>
      <c r="G1372" t="s">
        <v>1014</v>
      </c>
      <c r="H1372" t="s">
        <v>18</v>
      </c>
      <c r="I1372">
        <v>43</v>
      </c>
      <c r="J1372">
        <v>14</v>
      </c>
      <c r="K1372">
        <v>65</v>
      </c>
      <c r="L1372">
        <v>58</v>
      </c>
      <c r="M1372">
        <v>18</v>
      </c>
      <c r="N1372">
        <v>83</v>
      </c>
      <c r="O1372">
        <v>71</v>
      </c>
      <c r="P1372">
        <v>24</v>
      </c>
      <c r="Q1372">
        <v>98</v>
      </c>
      <c r="R1372">
        <v>3550</v>
      </c>
      <c r="S1372" s="1">
        <v>0.93108988400000003</v>
      </c>
      <c r="T1372">
        <f t="shared" si="255"/>
        <v>1</v>
      </c>
      <c r="U1372">
        <f t="shared" si="256"/>
        <v>3305.3690882000001</v>
      </c>
      <c r="V1372">
        <f t="shared" si="257"/>
        <v>1396.634826</v>
      </c>
      <c r="W1372">
        <v>24.69</v>
      </c>
      <c r="X1372">
        <f t="shared" si="258"/>
        <v>22.988609235960002</v>
      </c>
      <c r="Y1372">
        <v>0</v>
      </c>
      <c r="Z1372">
        <v>0</v>
      </c>
      <c r="AA1372">
        <v>0</v>
      </c>
      <c r="AB1372" s="3">
        <v>0.1</v>
      </c>
      <c r="AC1372">
        <v>25</v>
      </c>
      <c r="AD1372">
        <f t="shared" si="259"/>
        <v>0.11016807219002084</v>
      </c>
      <c r="AE1372">
        <v>1630000</v>
      </c>
      <c r="AF1372">
        <v>0</v>
      </c>
      <c r="AG1372">
        <v>0</v>
      </c>
      <c r="AH1372">
        <v>37800</v>
      </c>
      <c r="AI1372">
        <v>0.159251103187697</v>
      </c>
      <c r="AJ1372">
        <v>0.15984185522050001</v>
      </c>
      <c r="AK1372" s="2">
        <f t="shared" si="254"/>
        <v>0.27750805914036641</v>
      </c>
      <c r="AL1372" s="2">
        <f t="shared" si="260"/>
        <v>0.32967417447165981</v>
      </c>
      <c r="AM1372">
        <f t="shared" si="261"/>
        <v>0.29451632106551895</v>
      </c>
      <c r="AN1372">
        <f t="shared" si="262"/>
        <v>0.35611112888502428</v>
      </c>
      <c r="AO1372">
        <f t="shared" si="263"/>
        <v>0.17893898075100478</v>
      </c>
      <c r="AP1372">
        <f t="shared" si="264"/>
        <v>0.12677286541971133</v>
      </c>
      <c r="AQ1372">
        <f t="shared" si="265"/>
        <v>47.820862535435118</v>
      </c>
    </row>
    <row r="1373" spans="1:43" x14ac:dyDescent="0.2">
      <c r="A1373">
        <v>28009</v>
      </c>
      <c r="B1373">
        <v>15</v>
      </c>
      <c r="C1373">
        <v>28</v>
      </c>
      <c r="D1373" t="s">
        <v>110</v>
      </c>
      <c r="E1373">
        <v>9</v>
      </c>
      <c r="F1373" t="s">
        <v>1013</v>
      </c>
      <c r="G1373" t="s">
        <v>1014</v>
      </c>
      <c r="H1373" t="s">
        <v>43</v>
      </c>
      <c r="I1373">
        <v>43</v>
      </c>
      <c r="J1373">
        <v>14</v>
      </c>
      <c r="K1373">
        <v>65</v>
      </c>
      <c r="L1373">
        <v>58</v>
      </c>
      <c r="M1373">
        <v>18</v>
      </c>
      <c r="N1373">
        <v>83</v>
      </c>
      <c r="O1373">
        <v>71</v>
      </c>
      <c r="P1373">
        <v>24</v>
      </c>
      <c r="Q1373">
        <v>98</v>
      </c>
      <c r="R1373">
        <v>3550</v>
      </c>
      <c r="S1373" s="1">
        <v>0.94602137200000003</v>
      </c>
      <c r="T1373">
        <f t="shared" si="255"/>
        <v>1</v>
      </c>
      <c r="U1373">
        <f t="shared" si="256"/>
        <v>3358.3758705999999</v>
      </c>
      <c r="V1373">
        <f t="shared" si="257"/>
        <v>1419.032058</v>
      </c>
      <c r="W1373">
        <v>24.69</v>
      </c>
      <c r="X1373">
        <f t="shared" si="258"/>
        <v>23.357267674680003</v>
      </c>
      <c r="Y1373">
        <v>0</v>
      </c>
      <c r="Z1373">
        <v>0</v>
      </c>
      <c r="AA1373">
        <v>0</v>
      </c>
      <c r="AB1373" s="3">
        <v>0.1</v>
      </c>
      <c r="AC1373">
        <v>25</v>
      </c>
      <c r="AD1373">
        <f t="shared" si="259"/>
        <v>0.11016807219002084</v>
      </c>
      <c r="AE1373">
        <v>1630000</v>
      </c>
      <c r="AF1373">
        <v>0</v>
      </c>
      <c r="AG1373">
        <v>0</v>
      </c>
      <c r="AH1373">
        <v>37800</v>
      </c>
      <c r="AI1373">
        <v>0.156230490384033</v>
      </c>
      <c r="AJ1373">
        <v>0.156980364264625</v>
      </c>
      <c r="AK1373" s="2">
        <f t="shared" si="254"/>
        <v>0.28740981375909935</v>
      </c>
      <c r="AL1373" s="2">
        <f t="shared" si="260"/>
        <v>0.3405845262950728</v>
      </c>
      <c r="AM1373">
        <f t="shared" si="261"/>
        <v>0.30474691913608321</v>
      </c>
      <c r="AN1373">
        <f t="shared" si="262"/>
        <v>0.36753262166942752</v>
      </c>
      <c r="AO1373">
        <f t="shared" si="263"/>
        <v>0.18447095579771239</v>
      </c>
      <c r="AP1373">
        <f t="shared" si="264"/>
        <v>0.13129624326173897</v>
      </c>
      <c r="AQ1373">
        <f t="shared" si="265"/>
        <v>48.745447162300977</v>
      </c>
    </row>
    <row r="1374" spans="1:43" x14ac:dyDescent="0.2">
      <c r="A1374">
        <v>28011</v>
      </c>
      <c r="B1374">
        <v>12</v>
      </c>
      <c r="C1374">
        <v>28</v>
      </c>
      <c r="D1374" t="s">
        <v>1018</v>
      </c>
      <c r="E1374">
        <v>11</v>
      </c>
      <c r="F1374" t="s">
        <v>1013</v>
      </c>
      <c r="G1374" t="s">
        <v>1014</v>
      </c>
      <c r="H1374" t="s">
        <v>107</v>
      </c>
      <c r="I1374">
        <v>43</v>
      </c>
      <c r="J1374">
        <v>14</v>
      </c>
      <c r="K1374">
        <v>65</v>
      </c>
      <c r="L1374">
        <v>58</v>
      </c>
      <c r="M1374">
        <v>18</v>
      </c>
      <c r="N1374">
        <v>83</v>
      </c>
      <c r="O1374">
        <v>71</v>
      </c>
      <c r="P1374">
        <v>24</v>
      </c>
      <c r="Q1374">
        <v>98</v>
      </c>
      <c r="R1374">
        <v>3550</v>
      </c>
      <c r="S1374" s="1">
        <v>0.93792407600000005</v>
      </c>
      <c r="T1374">
        <f t="shared" si="255"/>
        <v>1</v>
      </c>
      <c r="U1374">
        <f t="shared" si="256"/>
        <v>3329.6304698000004</v>
      </c>
      <c r="V1374">
        <f t="shared" si="257"/>
        <v>1406.8861140000001</v>
      </c>
      <c r="W1374">
        <v>24.69</v>
      </c>
      <c r="X1374">
        <f t="shared" si="258"/>
        <v>23.157345436440004</v>
      </c>
      <c r="Y1374">
        <v>0</v>
      </c>
      <c r="Z1374">
        <v>0</v>
      </c>
      <c r="AA1374">
        <v>0</v>
      </c>
      <c r="AB1374" s="3">
        <v>0.1</v>
      </c>
      <c r="AC1374">
        <v>25</v>
      </c>
      <c r="AD1374">
        <f t="shared" si="259"/>
        <v>0.11016807219002084</v>
      </c>
      <c r="AE1374">
        <v>1630000</v>
      </c>
      <c r="AF1374">
        <v>0</v>
      </c>
      <c r="AG1374">
        <v>0</v>
      </c>
      <c r="AH1374">
        <v>37800</v>
      </c>
      <c r="AI1374">
        <v>0.15942266395659299</v>
      </c>
      <c r="AJ1374">
        <v>0.16051363660224999</v>
      </c>
      <c r="AK1374" s="2">
        <f t="shared" si="254"/>
        <v>0.27924413705571832</v>
      </c>
      <c r="AL1374" s="2">
        <f t="shared" si="260"/>
        <v>0.33135411445383189</v>
      </c>
      <c r="AM1374">
        <f t="shared" si="261"/>
        <v>0.29623409574580351</v>
      </c>
      <c r="AN1374">
        <f t="shared" si="262"/>
        <v>0.35776261905890772</v>
      </c>
      <c r="AO1374">
        <f t="shared" si="263"/>
        <v>0.17967592815236547</v>
      </c>
      <c r="AP1374">
        <f t="shared" si="264"/>
        <v>0.12756595075425192</v>
      </c>
      <c r="AQ1374">
        <f t="shared" si="265"/>
        <v>47.769400693421971</v>
      </c>
    </row>
    <row r="1375" spans="1:43" x14ac:dyDescent="0.2">
      <c r="A1375">
        <v>28013</v>
      </c>
      <c r="B1375">
        <v>15</v>
      </c>
      <c r="C1375">
        <v>28</v>
      </c>
      <c r="D1375" t="s">
        <v>25</v>
      </c>
      <c r="E1375">
        <v>13</v>
      </c>
      <c r="F1375" t="s">
        <v>1013</v>
      </c>
      <c r="G1375" t="s">
        <v>1014</v>
      </c>
      <c r="H1375" t="s">
        <v>43</v>
      </c>
      <c r="I1375">
        <v>43</v>
      </c>
      <c r="J1375">
        <v>14</v>
      </c>
      <c r="K1375">
        <v>65</v>
      </c>
      <c r="L1375">
        <v>58</v>
      </c>
      <c r="M1375">
        <v>18</v>
      </c>
      <c r="N1375">
        <v>83</v>
      </c>
      <c r="O1375">
        <v>71</v>
      </c>
      <c r="P1375">
        <v>24</v>
      </c>
      <c r="Q1375">
        <v>98</v>
      </c>
      <c r="R1375">
        <v>3550</v>
      </c>
      <c r="S1375" s="1">
        <v>0.93623582900000002</v>
      </c>
      <c r="T1375">
        <f t="shared" si="255"/>
        <v>1</v>
      </c>
      <c r="U1375">
        <f t="shared" si="256"/>
        <v>3323.6371929500001</v>
      </c>
      <c r="V1375">
        <f t="shared" si="257"/>
        <v>1404.3537435000001</v>
      </c>
      <c r="W1375">
        <v>24.69</v>
      </c>
      <c r="X1375">
        <f t="shared" si="258"/>
        <v>23.115662618010003</v>
      </c>
      <c r="Y1375">
        <v>0</v>
      </c>
      <c r="Z1375">
        <v>0</v>
      </c>
      <c r="AA1375">
        <v>0</v>
      </c>
      <c r="AB1375" s="3">
        <v>0.1</v>
      </c>
      <c r="AC1375">
        <v>25</v>
      </c>
      <c r="AD1375">
        <f t="shared" si="259"/>
        <v>0.11016807219002084</v>
      </c>
      <c r="AE1375">
        <v>1630000</v>
      </c>
      <c r="AF1375">
        <v>0</v>
      </c>
      <c r="AG1375">
        <v>0</v>
      </c>
      <c r="AH1375">
        <v>37800</v>
      </c>
      <c r="AI1375">
        <v>0.15786459100956601</v>
      </c>
      <c r="AJ1375">
        <v>0.15868586853300001</v>
      </c>
      <c r="AK1375" s="2">
        <f t="shared" si="254"/>
        <v>0.28149259181750785</v>
      </c>
      <c r="AL1375" s="2">
        <f t="shared" si="260"/>
        <v>0.33411687800098588</v>
      </c>
      <c r="AM1375">
        <f t="shared" si="261"/>
        <v>0.29865023595774265</v>
      </c>
      <c r="AN1375">
        <f t="shared" si="262"/>
        <v>0.36078602608750027</v>
      </c>
      <c r="AO1375">
        <f t="shared" si="263"/>
        <v>0.18121738927990561</v>
      </c>
      <c r="AP1375">
        <f t="shared" si="264"/>
        <v>0.12859310309642757</v>
      </c>
      <c r="AQ1375">
        <f t="shared" si="265"/>
        <v>48.24086937705858</v>
      </c>
    </row>
    <row r="1376" spans="1:43" x14ac:dyDescent="0.2">
      <c r="A1376">
        <v>28015</v>
      </c>
      <c r="B1376">
        <v>12</v>
      </c>
      <c r="C1376">
        <v>28</v>
      </c>
      <c r="D1376" t="s">
        <v>114</v>
      </c>
      <c r="E1376">
        <v>15</v>
      </c>
      <c r="F1376" t="s">
        <v>1013</v>
      </c>
      <c r="G1376" t="s">
        <v>1014</v>
      </c>
      <c r="H1376" t="s">
        <v>107</v>
      </c>
      <c r="I1376">
        <v>43</v>
      </c>
      <c r="J1376">
        <v>14</v>
      </c>
      <c r="K1376">
        <v>65</v>
      </c>
      <c r="L1376">
        <v>58</v>
      </c>
      <c r="M1376">
        <v>18</v>
      </c>
      <c r="N1376">
        <v>83</v>
      </c>
      <c r="O1376">
        <v>71</v>
      </c>
      <c r="P1376">
        <v>24</v>
      </c>
      <c r="Q1376">
        <v>98</v>
      </c>
      <c r="R1376">
        <v>3550</v>
      </c>
      <c r="S1376" s="1">
        <v>0.93434248499999994</v>
      </c>
      <c r="T1376">
        <f t="shared" si="255"/>
        <v>1</v>
      </c>
      <c r="U1376">
        <f t="shared" si="256"/>
        <v>3316.9158217499998</v>
      </c>
      <c r="V1376">
        <f t="shared" si="257"/>
        <v>1401.5137275</v>
      </c>
      <c r="W1376">
        <v>24.69</v>
      </c>
      <c r="X1376">
        <f t="shared" si="258"/>
        <v>23.068915954649999</v>
      </c>
      <c r="Y1376">
        <v>0</v>
      </c>
      <c r="Z1376">
        <v>0</v>
      </c>
      <c r="AA1376">
        <v>0</v>
      </c>
      <c r="AB1376" s="3">
        <v>0.1</v>
      </c>
      <c r="AC1376">
        <v>25</v>
      </c>
      <c r="AD1376">
        <f t="shared" si="259"/>
        <v>0.11016807219002084</v>
      </c>
      <c r="AE1376">
        <v>1630000</v>
      </c>
      <c r="AF1376">
        <v>0</v>
      </c>
      <c r="AG1376">
        <v>0</v>
      </c>
      <c r="AH1376">
        <v>37800</v>
      </c>
      <c r="AI1376">
        <v>0.15934810385853801</v>
      </c>
      <c r="AJ1376">
        <v>0.15998434578074999</v>
      </c>
      <c r="AK1376" s="2">
        <f t="shared" si="254"/>
        <v>0.27830796658528018</v>
      </c>
      <c r="AL1376" s="2">
        <f t="shared" si="260"/>
        <v>0.3304423266081653</v>
      </c>
      <c r="AM1376">
        <f t="shared" si="261"/>
        <v>0.29530587499648037</v>
      </c>
      <c r="AN1376">
        <f t="shared" si="262"/>
        <v>0.35686318793820471</v>
      </c>
      <c r="AO1376">
        <f t="shared" si="263"/>
        <v>0.17927264387107891</v>
      </c>
      <c r="AP1376">
        <f t="shared" si="264"/>
        <v>0.12713828384819376</v>
      </c>
      <c r="AQ1376">
        <f t="shared" si="265"/>
        <v>47.791752331838026</v>
      </c>
    </row>
    <row r="1377" spans="1:43" x14ac:dyDescent="0.2">
      <c r="A1377">
        <v>28017</v>
      </c>
      <c r="B1377">
        <v>15</v>
      </c>
      <c r="C1377">
        <v>28</v>
      </c>
      <c r="D1377" t="s">
        <v>613</v>
      </c>
      <c r="E1377">
        <v>17</v>
      </c>
      <c r="F1377" t="s">
        <v>1013</v>
      </c>
      <c r="G1377" t="s">
        <v>1014</v>
      </c>
      <c r="H1377" t="s">
        <v>43</v>
      </c>
      <c r="I1377">
        <v>43</v>
      </c>
      <c r="J1377">
        <v>14</v>
      </c>
      <c r="K1377">
        <v>65</v>
      </c>
      <c r="L1377">
        <v>58</v>
      </c>
      <c r="M1377">
        <v>18</v>
      </c>
      <c r="N1377">
        <v>83</v>
      </c>
      <c r="O1377">
        <v>71</v>
      </c>
      <c r="P1377">
        <v>24</v>
      </c>
      <c r="Q1377">
        <v>98</v>
      </c>
      <c r="R1377">
        <v>3550</v>
      </c>
      <c r="S1377" s="1">
        <v>0.93490236100000002</v>
      </c>
      <c r="T1377">
        <f t="shared" si="255"/>
        <v>1</v>
      </c>
      <c r="U1377">
        <f t="shared" si="256"/>
        <v>3318.9033815500002</v>
      </c>
      <c r="V1377">
        <f t="shared" si="257"/>
        <v>1402.3535415000001</v>
      </c>
      <c r="W1377">
        <v>24.69</v>
      </c>
      <c r="X1377">
        <f t="shared" si="258"/>
        <v>23.08273929309</v>
      </c>
      <c r="Y1377">
        <v>0</v>
      </c>
      <c r="Z1377">
        <v>0</v>
      </c>
      <c r="AA1377">
        <v>0</v>
      </c>
      <c r="AB1377" s="3">
        <v>0.1</v>
      </c>
      <c r="AC1377">
        <v>25</v>
      </c>
      <c r="AD1377">
        <f t="shared" si="259"/>
        <v>0.11016807219002084</v>
      </c>
      <c r="AE1377">
        <v>1630000</v>
      </c>
      <c r="AF1377">
        <v>0</v>
      </c>
      <c r="AG1377">
        <v>0</v>
      </c>
      <c r="AH1377">
        <v>37800</v>
      </c>
      <c r="AI1377">
        <v>0.15790393430414101</v>
      </c>
      <c r="AJ1377">
        <v>0.15898127707562501</v>
      </c>
      <c r="AK1377" s="2">
        <f t="shared" si="254"/>
        <v>0.281021629023817</v>
      </c>
      <c r="AL1377" s="2">
        <f t="shared" si="260"/>
        <v>0.33363280335671169</v>
      </c>
      <c r="AM1377">
        <f t="shared" si="261"/>
        <v>0.29817499817083776</v>
      </c>
      <c r="AN1377">
        <f t="shared" si="262"/>
        <v>0.36029530656668224</v>
      </c>
      <c r="AO1377">
        <f t="shared" si="263"/>
        <v>0.18098912943309031</v>
      </c>
      <c r="AP1377">
        <f t="shared" si="264"/>
        <v>0.12837795510019562</v>
      </c>
      <c r="AQ1377">
        <f t="shared" si="265"/>
        <v>48.228849697227176</v>
      </c>
    </row>
    <row r="1378" spans="1:43" x14ac:dyDescent="0.2">
      <c r="A1378">
        <v>28019</v>
      </c>
      <c r="B1378">
        <v>15</v>
      </c>
      <c r="C1378">
        <v>28</v>
      </c>
      <c r="D1378" t="s">
        <v>29</v>
      </c>
      <c r="E1378">
        <v>19</v>
      </c>
      <c r="F1378" t="s">
        <v>1013</v>
      </c>
      <c r="G1378" t="s">
        <v>1014</v>
      </c>
      <c r="H1378" t="s">
        <v>43</v>
      </c>
      <c r="I1378">
        <v>43</v>
      </c>
      <c r="J1378">
        <v>14</v>
      </c>
      <c r="K1378">
        <v>65</v>
      </c>
      <c r="L1378">
        <v>58</v>
      </c>
      <c r="M1378">
        <v>18</v>
      </c>
      <c r="N1378">
        <v>83</v>
      </c>
      <c r="O1378">
        <v>71</v>
      </c>
      <c r="P1378">
        <v>24</v>
      </c>
      <c r="Q1378">
        <v>98</v>
      </c>
      <c r="R1378">
        <v>3550</v>
      </c>
      <c r="S1378" s="1">
        <v>0.93178243000000005</v>
      </c>
      <c r="T1378">
        <f t="shared" si="255"/>
        <v>1</v>
      </c>
      <c r="U1378">
        <f t="shared" si="256"/>
        <v>3307.8276265000004</v>
      </c>
      <c r="V1378">
        <f t="shared" si="257"/>
        <v>1397.6736450000001</v>
      </c>
      <c r="W1378">
        <v>24.69</v>
      </c>
      <c r="X1378">
        <f t="shared" si="258"/>
        <v>23.005708196700002</v>
      </c>
      <c r="Y1378">
        <v>0</v>
      </c>
      <c r="Z1378">
        <v>0</v>
      </c>
      <c r="AA1378">
        <v>0</v>
      </c>
      <c r="AB1378" s="3">
        <v>0.1</v>
      </c>
      <c r="AC1378">
        <v>25</v>
      </c>
      <c r="AD1378">
        <f t="shared" si="259"/>
        <v>0.11016807219002084</v>
      </c>
      <c r="AE1378">
        <v>1630000</v>
      </c>
      <c r="AF1378">
        <v>0</v>
      </c>
      <c r="AG1378">
        <v>0</v>
      </c>
      <c r="AH1378">
        <v>37800</v>
      </c>
      <c r="AI1378">
        <v>0.158985892293357</v>
      </c>
      <c r="AJ1378">
        <v>0.15973919624800001</v>
      </c>
      <c r="AK1378" s="2">
        <f t="shared" si="254"/>
        <v>0.27817773694486553</v>
      </c>
      <c r="AL1378" s="2">
        <f t="shared" si="260"/>
        <v>0.33043087271490157</v>
      </c>
      <c r="AM1378">
        <f t="shared" si="261"/>
        <v>0.29521437105003523</v>
      </c>
      <c r="AN1378">
        <f t="shared" si="262"/>
        <v>0.35691192769733199</v>
      </c>
      <c r="AO1378">
        <f t="shared" si="263"/>
        <v>0.17933192734716175</v>
      </c>
      <c r="AP1378">
        <f t="shared" si="264"/>
        <v>0.12707879157712568</v>
      </c>
      <c r="AQ1378">
        <f t="shared" si="265"/>
        <v>47.900634479588064</v>
      </c>
    </row>
    <row r="1379" spans="1:43" x14ac:dyDescent="0.2">
      <c r="A1379">
        <v>28021</v>
      </c>
      <c r="B1379">
        <v>12</v>
      </c>
      <c r="C1379">
        <v>28</v>
      </c>
      <c r="D1379" t="s">
        <v>1019</v>
      </c>
      <c r="E1379">
        <v>21</v>
      </c>
      <c r="F1379" t="s">
        <v>1013</v>
      </c>
      <c r="G1379" t="s">
        <v>1014</v>
      </c>
      <c r="H1379" t="s">
        <v>107</v>
      </c>
      <c r="I1379">
        <v>43</v>
      </c>
      <c r="J1379">
        <v>14</v>
      </c>
      <c r="K1379">
        <v>65</v>
      </c>
      <c r="L1379">
        <v>58</v>
      </c>
      <c r="M1379">
        <v>18</v>
      </c>
      <c r="N1379">
        <v>83</v>
      </c>
      <c r="O1379">
        <v>71</v>
      </c>
      <c r="P1379">
        <v>24</v>
      </c>
      <c r="Q1379">
        <v>98</v>
      </c>
      <c r="R1379">
        <v>3550</v>
      </c>
      <c r="S1379" s="1">
        <v>0.92703546100000001</v>
      </c>
      <c r="T1379">
        <f t="shared" si="255"/>
        <v>1</v>
      </c>
      <c r="U1379">
        <f t="shared" si="256"/>
        <v>3290.9758865499998</v>
      </c>
      <c r="V1379">
        <f t="shared" si="257"/>
        <v>1390.5531914999999</v>
      </c>
      <c r="W1379">
        <v>24.69</v>
      </c>
      <c r="X1379">
        <f t="shared" si="258"/>
        <v>22.888505532090001</v>
      </c>
      <c r="Y1379">
        <v>0</v>
      </c>
      <c r="Z1379">
        <v>0</v>
      </c>
      <c r="AA1379">
        <v>0</v>
      </c>
      <c r="AB1379" s="3">
        <v>0.1</v>
      </c>
      <c r="AC1379">
        <v>25</v>
      </c>
      <c r="AD1379">
        <f t="shared" si="259"/>
        <v>0.11016807219002084</v>
      </c>
      <c r="AE1379">
        <v>1630000</v>
      </c>
      <c r="AF1379">
        <v>0</v>
      </c>
      <c r="AG1379">
        <v>0</v>
      </c>
      <c r="AH1379">
        <v>37800</v>
      </c>
      <c r="AI1379">
        <v>0.160007119537113</v>
      </c>
      <c r="AJ1379">
        <v>0.16147693187162501</v>
      </c>
      <c r="AK1379" s="2">
        <f t="shared" si="254"/>
        <v>0.27499416664958076</v>
      </c>
      <c r="AL1379" s="2">
        <f t="shared" si="260"/>
        <v>0.32691380272301324</v>
      </c>
      <c r="AM1379">
        <f t="shared" si="261"/>
        <v>0.29192206637505269</v>
      </c>
      <c r="AN1379">
        <f t="shared" si="262"/>
        <v>0.35322584538355639</v>
      </c>
      <c r="AO1379">
        <f t="shared" si="263"/>
        <v>0.1775440903248296</v>
      </c>
      <c r="AP1379">
        <f t="shared" si="264"/>
        <v>0.12562445425139712</v>
      </c>
      <c r="AQ1379">
        <f t="shared" si="265"/>
        <v>47.594914127485815</v>
      </c>
    </row>
    <row r="1380" spans="1:43" x14ac:dyDescent="0.2">
      <c r="A1380">
        <v>28023</v>
      </c>
      <c r="B1380">
        <v>14</v>
      </c>
      <c r="C1380">
        <v>28</v>
      </c>
      <c r="D1380" t="s">
        <v>30</v>
      </c>
      <c r="E1380">
        <v>23</v>
      </c>
      <c r="F1380" t="s">
        <v>1013</v>
      </c>
      <c r="G1380" t="s">
        <v>1014</v>
      </c>
      <c r="H1380" t="s">
        <v>18</v>
      </c>
      <c r="I1380">
        <v>43</v>
      </c>
      <c r="J1380">
        <v>14</v>
      </c>
      <c r="K1380">
        <v>65</v>
      </c>
      <c r="L1380">
        <v>58</v>
      </c>
      <c r="M1380">
        <v>18</v>
      </c>
      <c r="N1380">
        <v>83</v>
      </c>
      <c r="O1380">
        <v>71</v>
      </c>
      <c r="P1380">
        <v>24</v>
      </c>
      <c r="Q1380">
        <v>98</v>
      </c>
      <c r="R1380">
        <v>3550</v>
      </c>
      <c r="S1380" s="1">
        <v>0.92392732200000005</v>
      </c>
      <c r="T1380">
        <f t="shared" si="255"/>
        <v>1</v>
      </c>
      <c r="U1380">
        <f t="shared" si="256"/>
        <v>3279.9419931000002</v>
      </c>
      <c r="V1380">
        <f t="shared" si="257"/>
        <v>1385.890983</v>
      </c>
      <c r="W1380">
        <v>24.69</v>
      </c>
      <c r="X1380">
        <f t="shared" si="258"/>
        <v>22.811765580180001</v>
      </c>
      <c r="Y1380">
        <v>0</v>
      </c>
      <c r="Z1380">
        <v>0</v>
      </c>
      <c r="AA1380">
        <v>0</v>
      </c>
      <c r="AB1380" s="3">
        <v>0.1</v>
      </c>
      <c r="AC1380">
        <v>25</v>
      </c>
      <c r="AD1380">
        <f t="shared" si="259"/>
        <v>0.11016807219002084</v>
      </c>
      <c r="AE1380">
        <v>1630000</v>
      </c>
      <c r="AF1380">
        <v>0</v>
      </c>
      <c r="AG1380">
        <v>0</v>
      </c>
      <c r="AH1380">
        <v>37800</v>
      </c>
      <c r="AI1380">
        <v>0.159769390229728</v>
      </c>
      <c r="AJ1380">
        <v>0.160618492490125</v>
      </c>
      <c r="AK1380" s="2">
        <f t="shared" si="254"/>
        <v>0.27447998022125109</v>
      </c>
      <c r="AL1380" s="2">
        <f t="shared" si="260"/>
        <v>0.32647687026120159</v>
      </c>
      <c r="AM1380">
        <f t="shared" si="261"/>
        <v>0.29143306786207668</v>
      </c>
      <c r="AN1380">
        <f t="shared" si="262"/>
        <v>0.35282806399860983</v>
      </c>
      <c r="AO1380">
        <f t="shared" si="263"/>
        <v>0.17738645061985861</v>
      </c>
      <c r="AP1380">
        <f t="shared" si="264"/>
        <v>0.12538956057990808</v>
      </c>
      <c r="AQ1380">
        <f t="shared" si="265"/>
        <v>47.665733111987834</v>
      </c>
    </row>
    <row r="1381" spans="1:43" x14ac:dyDescent="0.2">
      <c r="A1381">
        <v>28025</v>
      </c>
      <c r="B1381">
        <v>15</v>
      </c>
      <c r="C1381">
        <v>28</v>
      </c>
      <c r="D1381" t="s">
        <v>31</v>
      </c>
      <c r="E1381">
        <v>25</v>
      </c>
      <c r="F1381" t="s">
        <v>1013</v>
      </c>
      <c r="G1381" t="s">
        <v>1014</v>
      </c>
      <c r="H1381" t="s">
        <v>43</v>
      </c>
      <c r="I1381">
        <v>43</v>
      </c>
      <c r="J1381">
        <v>14</v>
      </c>
      <c r="K1381">
        <v>65</v>
      </c>
      <c r="L1381">
        <v>58</v>
      </c>
      <c r="M1381">
        <v>18</v>
      </c>
      <c r="N1381">
        <v>83</v>
      </c>
      <c r="O1381">
        <v>71</v>
      </c>
      <c r="P1381">
        <v>24</v>
      </c>
      <c r="Q1381">
        <v>98</v>
      </c>
      <c r="R1381">
        <v>3550</v>
      </c>
      <c r="S1381" s="1">
        <v>0.93214536299999995</v>
      </c>
      <c r="T1381">
        <f t="shared" si="255"/>
        <v>1</v>
      </c>
      <c r="U1381">
        <f t="shared" si="256"/>
        <v>3309.1160386499996</v>
      </c>
      <c r="V1381">
        <f t="shared" si="257"/>
        <v>1398.2180444999999</v>
      </c>
      <c r="W1381">
        <v>24.69</v>
      </c>
      <c r="X1381">
        <f t="shared" si="258"/>
        <v>23.014669012470002</v>
      </c>
      <c r="Y1381">
        <v>0</v>
      </c>
      <c r="Z1381">
        <v>0</v>
      </c>
      <c r="AA1381">
        <v>0</v>
      </c>
      <c r="AB1381" s="3">
        <v>0.1</v>
      </c>
      <c r="AC1381">
        <v>25</v>
      </c>
      <c r="AD1381">
        <f t="shared" si="259"/>
        <v>0.11016807219002084</v>
      </c>
      <c r="AE1381">
        <v>1630000</v>
      </c>
      <c r="AF1381">
        <v>0</v>
      </c>
      <c r="AG1381">
        <v>0</v>
      </c>
      <c r="AH1381">
        <v>37800</v>
      </c>
      <c r="AI1381">
        <v>0.15802492370851001</v>
      </c>
      <c r="AJ1381">
        <v>0.15898127707562501</v>
      </c>
      <c r="AK1381" s="2">
        <f t="shared" si="254"/>
        <v>0.27997837949527976</v>
      </c>
      <c r="AL1381" s="2">
        <f t="shared" si="260"/>
        <v>0.332549272874409</v>
      </c>
      <c r="AM1381">
        <f t="shared" si="261"/>
        <v>0.2971186154233923</v>
      </c>
      <c r="AN1381">
        <f t="shared" si="262"/>
        <v>0.35919136234010018</v>
      </c>
      <c r="AO1381">
        <f t="shared" si="263"/>
        <v>0.18047226508751235</v>
      </c>
      <c r="AP1381">
        <f t="shared" si="264"/>
        <v>0.12790137170838312</v>
      </c>
      <c r="AQ1381">
        <f t="shared" si="265"/>
        <v>48.191924004359684</v>
      </c>
    </row>
    <row r="1382" spans="1:43" x14ac:dyDescent="0.2">
      <c r="A1382">
        <v>28027</v>
      </c>
      <c r="B1382">
        <v>12</v>
      </c>
      <c r="C1382">
        <v>28</v>
      </c>
      <c r="D1382" t="s">
        <v>1020</v>
      </c>
      <c r="E1382">
        <v>27</v>
      </c>
      <c r="F1382" t="s">
        <v>1013</v>
      </c>
      <c r="G1382" t="s">
        <v>1014</v>
      </c>
      <c r="H1382" t="s">
        <v>107</v>
      </c>
      <c r="I1382">
        <v>43</v>
      </c>
      <c r="J1382">
        <v>14</v>
      </c>
      <c r="K1382">
        <v>65</v>
      </c>
      <c r="L1382">
        <v>58</v>
      </c>
      <c r="M1382">
        <v>18</v>
      </c>
      <c r="N1382">
        <v>83</v>
      </c>
      <c r="O1382">
        <v>71</v>
      </c>
      <c r="P1382">
        <v>24</v>
      </c>
      <c r="Q1382">
        <v>98</v>
      </c>
      <c r="R1382">
        <v>3550</v>
      </c>
      <c r="S1382" s="1">
        <v>0.94113601199999997</v>
      </c>
      <c r="T1382">
        <f t="shared" si="255"/>
        <v>1</v>
      </c>
      <c r="U1382">
        <f t="shared" si="256"/>
        <v>3341.0328426000001</v>
      </c>
      <c r="V1382">
        <f t="shared" si="257"/>
        <v>1411.7040179999999</v>
      </c>
      <c r="W1382">
        <v>24.69</v>
      </c>
      <c r="X1382">
        <f t="shared" si="258"/>
        <v>23.236648136279999</v>
      </c>
      <c r="Y1382">
        <v>0</v>
      </c>
      <c r="Z1382">
        <v>0</v>
      </c>
      <c r="AA1382">
        <v>0</v>
      </c>
      <c r="AB1382" s="3">
        <v>0.1</v>
      </c>
      <c r="AC1382">
        <v>25</v>
      </c>
      <c r="AD1382">
        <f t="shared" si="259"/>
        <v>0.11016807219002084</v>
      </c>
      <c r="AE1382">
        <v>1630000</v>
      </c>
      <c r="AF1382">
        <v>0</v>
      </c>
      <c r="AG1382">
        <v>0</v>
      </c>
      <c r="AH1382">
        <v>37800</v>
      </c>
      <c r="AI1382">
        <v>0.15915068230221299</v>
      </c>
      <c r="AJ1382">
        <v>0.16028900722450001</v>
      </c>
      <c r="AK1382" s="2">
        <f t="shared" si="254"/>
        <v>0.28067926349475281</v>
      </c>
      <c r="AL1382" s="2">
        <f t="shared" si="260"/>
        <v>0.33287829459755319</v>
      </c>
      <c r="AM1382">
        <f t="shared" si="261"/>
        <v>0.29769825729172866</v>
      </c>
      <c r="AN1382">
        <f t="shared" si="262"/>
        <v>0.3593319301984142</v>
      </c>
      <c r="AO1382">
        <f t="shared" si="263"/>
        <v>0.1804205847663139</v>
      </c>
      <c r="AP1382">
        <f t="shared" si="264"/>
        <v>0.12822155366351354</v>
      </c>
      <c r="AQ1382">
        <f t="shared" si="265"/>
        <v>47.851036539661493</v>
      </c>
    </row>
    <row r="1383" spans="1:43" x14ac:dyDescent="0.2">
      <c r="A1383">
        <v>28029</v>
      </c>
      <c r="B1383">
        <v>12</v>
      </c>
      <c r="C1383">
        <v>28</v>
      </c>
      <c r="D1383" t="s">
        <v>1021</v>
      </c>
      <c r="E1383">
        <v>29</v>
      </c>
      <c r="F1383" t="s">
        <v>1013</v>
      </c>
      <c r="G1383" t="s">
        <v>1014</v>
      </c>
      <c r="H1383" t="s">
        <v>107</v>
      </c>
      <c r="I1383">
        <v>43</v>
      </c>
      <c r="J1383">
        <v>14</v>
      </c>
      <c r="K1383">
        <v>65</v>
      </c>
      <c r="L1383">
        <v>58</v>
      </c>
      <c r="M1383">
        <v>18</v>
      </c>
      <c r="N1383">
        <v>83</v>
      </c>
      <c r="O1383">
        <v>71</v>
      </c>
      <c r="P1383">
        <v>24</v>
      </c>
      <c r="Q1383">
        <v>98</v>
      </c>
      <c r="R1383">
        <v>3550</v>
      </c>
      <c r="S1383" s="1">
        <v>0.92602157600000001</v>
      </c>
      <c r="T1383">
        <f t="shared" si="255"/>
        <v>1</v>
      </c>
      <c r="U1383">
        <f t="shared" si="256"/>
        <v>3287.3765948</v>
      </c>
      <c r="V1383">
        <f t="shared" si="257"/>
        <v>1389.0323639999999</v>
      </c>
      <c r="W1383">
        <v>24.69</v>
      </c>
      <c r="X1383">
        <f t="shared" si="258"/>
        <v>22.86347271144</v>
      </c>
      <c r="Y1383">
        <v>0</v>
      </c>
      <c r="Z1383">
        <v>0</v>
      </c>
      <c r="AA1383">
        <v>0</v>
      </c>
      <c r="AB1383" s="3">
        <v>0.1</v>
      </c>
      <c r="AC1383">
        <v>25</v>
      </c>
      <c r="AD1383">
        <f t="shared" si="259"/>
        <v>0.11016807219002084</v>
      </c>
      <c r="AE1383">
        <v>1630000</v>
      </c>
      <c r="AF1383">
        <v>0</v>
      </c>
      <c r="AG1383">
        <v>0</v>
      </c>
      <c r="AH1383">
        <v>37800</v>
      </c>
      <c r="AI1383">
        <v>0.15945798130815</v>
      </c>
      <c r="AJ1383">
        <v>0.16017423268125</v>
      </c>
      <c r="AK1383" s="2">
        <f t="shared" si="254"/>
        <v>0.27563939329675663</v>
      </c>
      <c r="AL1383" s="2">
        <f t="shared" si="260"/>
        <v>0.32773782918169975</v>
      </c>
      <c r="AM1383">
        <f t="shared" si="261"/>
        <v>0.29262558898709057</v>
      </c>
      <c r="AN1383">
        <f t="shared" si="262"/>
        <v>0.35414048473216209</v>
      </c>
      <c r="AO1383">
        <f t="shared" si="263"/>
        <v>0.17801764637210876</v>
      </c>
      <c r="AP1383">
        <f t="shared" si="264"/>
        <v>0.12591921048716562</v>
      </c>
      <c r="AQ1383">
        <f t="shared" si="265"/>
        <v>47.758820547454263</v>
      </c>
    </row>
    <row r="1384" spans="1:43" x14ac:dyDescent="0.2">
      <c r="A1384">
        <v>28031</v>
      </c>
      <c r="B1384">
        <v>14</v>
      </c>
      <c r="C1384">
        <v>28</v>
      </c>
      <c r="D1384" t="s">
        <v>37</v>
      </c>
      <c r="E1384">
        <v>31</v>
      </c>
      <c r="F1384" t="s">
        <v>1013</v>
      </c>
      <c r="G1384" t="s">
        <v>1014</v>
      </c>
      <c r="H1384" t="s">
        <v>18</v>
      </c>
      <c r="I1384">
        <v>43</v>
      </c>
      <c r="J1384">
        <v>14</v>
      </c>
      <c r="K1384">
        <v>65</v>
      </c>
      <c r="L1384">
        <v>58</v>
      </c>
      <c r="M1384">
        <v>18</v>
      </c>
      <c r="N1384">
        <v>83</v>
      </c>
      <c r="O1384">
        <v>71</v>
      </c>
      <c r="P1384">
        <v>24</v>
      </c>
      <c r="Q1384">
        <v>98</v>
      </c>
      <c r="R1384">
        <v>3550</v>
      </c>
      <c r="S1384" s="1">
        <v>0.92378721100000005</v>
      </c>
      <c r="T1384">
        <f t="shared" si="255"/>
        <v>1</v>
      </c>
      <c r="U1384">
        <f t="shared" si="256"/>
        <v>3279.4445990500003</v>
      </c>
      <c r="V1384">
        <f t="shared" si="257"/>
        <v>1385.6808165</v>
      </c>
      <c r="W1384">
        <v>24.69</v>
      </c>
      <c r="X1384">
        <f t="shared" si="258"/>
        <v>22.808306239590003</v>
      </c>
      <c r="Y1384">
        <v>0</v>
      </c>
      <c r="Z1384">
        <v>0</v>
      </c>
      <c r="AA1384">
        <v>0</v>
      </c>
      <c r="AB1384" s="3">
        <v>0.1</v>
      </c>
      <c r="AC1384">
        <v>25</v>
      </c>
      <c r="AD1384">
        <f t="shared" si="259"/>
        <v>0.11016807219002084</v>
      </c>
      <c r="AE1384">
        <v>1630000</v>
      </c>
      <c r="AF1384">
        <v>0</v>
      </c>
      <c r="AG1384">
        <v>0</v>
      </c>
      <c r="AH1384">
        <v>37800</v>
      </c>
      <c r="AI1384">
        <v>0.15954523898598699</v>
      </c>
      <c r="AJ1384">
        <v>0.160320717556625</v>
      </c>
      <c r="AK1384" s="2">
        <f t="shared" si="254"/>
        <v>0.27482392510198994</v>
      </c>
      <c r="AL1384" s="2">
        <f t="shared" si="260"/>
        <v>0.32689386757300765</v>
      </c>
      <c r="AM1384">
        <f t="shared" si="261"/>
        <v>0.2918008307878045</v>
      </c>
      <c r="AN1384">
        <f t="shared" si="262"/>
        <v>0.35328208311619236</v>
      </c>
      <c r="AO1384">
        <f t="shared" si="263"/>
        <v>0.17761662597633834</v>
      </c>
      <c r="AP1384">
        <f t="shared" si="264"/>
        <v>0.12554668350532064</v>
      </c>
      <c r="AQ1384">
        <f t="shared" si="265"/>
        <v>47.732700534073153</v>
      </c>
    </row>
    <row r="1385" spans="1:43" x14ac:dyDescent="0.2">
      <c r="A1385">
        <v>28033</v>
      </c>
      <c r="B1385">
        <v>12</v>
      </c>
      <c r="C1385">
        <v>28</v>
      </c>
      <c r="D1385" t="s">
        <v>316</v>
      </c>
      <c r="E1385">
        <v>33</v>
      </c>
      <c r="F1385" t="s">
        <v>1013</v>
      </c>
      <c r="G1385" t="s">
        <v>1014</v>
      </c>
      <c r="H1385" t="s">
        <v>107</v>
      </c>
      <c r="I1385">
        <v>43</v>
      </c>
      <c r="J1385">
        <v>14</v>
      </c>
      <c r="K1385">
        <v>65</v>
      </c>
      <c r="L1385">
        <v>58</v>
      </c>
      <c r="M1385">
        <v>18</v>
      </c>
      <c r="N1385">
        <v>83</v>
      </c>
      <c r="O1385">
        <v>71</v>
      </c>
      <c r="P1385">
        <v>24</v>
      </c>
      <c r="Q1385">
        <v>98</v>
      </c>
      <c r="R1385">
        <v>3550</v>
      </c>
      <c r="S1385" s="1">
        <v>0.94828916600000002</v>
      </c>
      <c r="T1385">
        <f t="shared" si="255"/>
        <v>1</v>
      </c>
      <c r="U1385">
        <f t="shared" si="256"/>
        <v>3366.4265393000001</v>
      </c>
      <c r="V1385">
        <f t="shared" si="257"/>
        <v>1422.433749</v>
      </c>
      <c r="W1385">
        <v>24.69</v>
      </c>
      <c r="X1385">
        <f t="shared" si="258"/>
        <v>23.413259508540001</v>
      </c>
      <c r="Y1385">
        <v>0</v>
      </c>
      <c r="Z1385">
        <v>0</v>
      </c>
      <c r="AA1385">
        <v>0</v>
      </c>
      <c r="AB1385" s="3">
        <v>0.1</v>
      </c>
      <c r="AC1385">
        <v>25</v>
      </c>
      <c r="AD1385">
        <f t="shared" si="259"/>
        <v>0.11016807219002084</v>
      </c>
      <c r="AE1385">
        <v>1630000</v>
      </c>
      <c r="AF1385">
        <v>0</v>
      </c>
      <c r="AG1385">
        <v>0</v>
      </c>
      <c r="AH1385">
        <v>37800</v>
      </c>
      <c r="AI1385">
        <v>0.157705262273484</v>
      </c>
      <c r="AJ1385">
        <v>0.158743581641</v>
      </c>
      <c r="AK1385" s="2">
        <f t="shared" si="254"/>
        <v>0.28540465037307655</v>
      </c>
      <c r="AL1385" s="2">
        <f t="shared" si="260"/>
        <v>0.3380821025757727</v>
      </c>
      <c r="AM1385">
        <f t="shared" si="261"/>
        <v>0.30257962878431532</v>
      </c>
      <c r="AN1385">
        <f t="shared" si="262"/>
        <v>0.36477819435202674</v>
      </c>
      <c r="AO1385">
        <f t="shared" si="263"/>
        <v>0.18305768492092792</v>
      </c>
      <c r="AP1385">
        <f t="shared" si="264"/>
        <v>0.13038023271823176</v>
      </c>
      <c r="AQ1385">
        <f t="shared" si="265"/>
        <v>48.289606855025653</v>
      </c>
    </row>
    <row r="1386" spans="1:43" x14ac:dyDescent="0.2">
      <c r="A1386">
        <v>28035</v>
      </c>
      <c r="B1386">
        <v>14</v>
      </c>
      <c r="C1386">
        <v>28</v>
      </c>
      <c r="D1386" t="s">
        <v>1022</v>
      </c>
      <c r="E1386">
        <v>35</v>
      </c>
      <c r="F1386" t="s">
        <v>1013</v>
      </c>
      <c r="G1386" t="s">
        <v>1014</v>
      </c>
      <c r="H1386" t="s">
        <v>18</v>
      </c>
      <c r="I1386">
        <v>43</v>
      </c>
      <c r="J1386">
        <v>14</v>
      </c>
      <c r="K1386">
        <v>65</v>
      </c>
      <c r="L1386">
        <v>58</v>
      </c>
      <c r="M1386">
        <v>18</v>
      </c>
      <c r="N1386">
        <v>83</v>
      </c>
      <c r="O1386">
        <v>71</v>
      </c>
      <c r="P1386">
        <v>24</v>
      </c>
      <c r="Q1386">
        <v>98</v>
      </c>
      <c r="R1386">
        <v>3550</v>
      </c>
      <c r="S1386" s="1">
        <v>0.92061981299999995</v>
      </c>
      <c r="T1386">
        <f t="shared" si="255"/>
        <v>1</v>
      </c>
      <c r="U1386">
        <f t="shared" si="256"/>
        <v>3268.2003361499997</v>
      </c>
      <c r="V1386">
        <f t="shared" si="257"/>
        <v>1380.9297194999999</v>
      </c>
      <c r="W1386">
        <v>24.69</v>
      </c>
      <c r="X1386">
        <f t="shared" si="258"/>
        <v>22.730103182970002</v>
      </c>
      <c r="Y1386">
        <v>0</v>
      </c>
      <c r="Z1386">
        <v>0</v>
      </c>
      <c r="AA1386">
        <v>0</v>
      </c>
      <c r="AB1386" s="3">
        <v>0.1</v>
      </c>
      <c r="AC1386">
        <v>25</v>
      </c>
      <c r="AD1386">
        <f t="shared" si="259"/>
        <v>0.11016807219002084</v>
      </c>
      <c r="AE1386">
        <v>1630000</v>
      </c>
      <c r="AF1386">
        <v>0</v>
      </c>
      <c r="AG1386">
        <v>0</v>
      </c>
      <c r="AH1386">
        <v>37800</v>
      </c>
      <c r="AI1386">
        <v>0.15929470124695799</v>
      </c>
      <c r="AJ1386">
        <v>0.15967993267950001</v>
      </c>
      <c r="AK1386" s="2">
        <f t="shared" si="254"/>
        <v>0.27431239306581595</v>
      </c>
      <c r="AL1386" s="2">
        <f t="shared" si="260"/>
        <v>0.32646423082623083</v>
      </c>
      <c r="AM1386">
        <f t="shared" si="261"/>
        <v>0.29131599992582485</v>
      </c>
      <c r="AN1386">
        <f t="shared" si="262"/>
        <v>0.35289394959461673</v>
      </c>
      <c r="AO1386">
        <f t="shared" si="263"/>
        <v>0.17746484018929892</v>
      </c>
      <c r="AP1386">
        <f t="shared" si="264"/>
        <v>0.12531300242888405</v>
      </c>
      <c r="AQ1386">
        <f t="shared" si="265"/>
        <v>47.807774235683709</v>
      </c>
    </row>
    <row r="1387" spans="1:43" x14ac:dyDescent="0.2">
      <c r="A1387">
        <v>28037</v>
      </c>
      <c r="B1387">
        <v>12</v>
      </c>
      <c r="C1387">
        <v>28</v>
      </c>
      <c r="D1387" t="s">
        <v>48</v>
      </c>
      <c r="E1387">
        <v>37</v>
      </c>
      <c r="F1387" t="s">
        <v>1013</v>
      </c>
      <c r="G1387" t="s">
        <v>1014</v>
      </c>
      <c r="H1387" t="s">
        <v>107</v>
      </c>
      <c r="I1387">
        <v>43</v>
      </c>
      <c r="J1387">
        <v>14</v>
      </c>
      <c r="K1387">
        <v>65</v>
      </c>
      <c r="L1387">
        <v>58</v>
      </c>
      <c r="M1387">
        <v>18</v>
      </c>
      <c r="N1387">
        <v>83</v>
      </c>
      <c r="O1387">
        <v>71</v>
      </c>
      <c r="P1387">
        <v>24</v>
      </c>
      <c r="Q1387">
        <v>98</v>
      </c>
      <c r="R1387">
        <v>3550</v>
      </c>
      <c r="S1387" s="1">
        <v>0.92420718300000004</v>
      </c>
      <c r="T1387">
        <f t="shared" si="255"/>
        <v>1</v>
      </c>
      <c r="U1387">
        <f t="shared" si="256"/>
        <v>3280.9354996500001</v>
      </c>
      <c r="V1387">
        <f t="shared" si="257"/>
        <v>1386.3107745</v>
      </c>
      <c r="W1387">
        <v>24.69</v>
      </c>
      <c r="X1387">
        <f t="shared" si="258"/>
        <v>22.818675348270002</v>
      </c>
      <c r="Y1387">
        <v>0</v>
      </c>
      <c r="Z1387">
        <v>0</v>
      </c>
      <c r="AA1387">
        <v>0</v>
      </c>
      <c r="AB1387" s="3">
        <v>0.1</v>
      </c>
      <c r="AC1387">
        <v>25</v>
      </c>
      <c r="AD1387">
        <f t="shared" si="259"/>
        <v>0.11016807219002084</v>
      </c>
      <c r="AE1387">
        <v>1630000</v>
      </c>
      <c r="AF1387">
        <v>0</v>
      </c>
      <c r="AG1387">
        <v>0</v>
      </c>
      <c r="AH1387">
        <v>37800</v>
      </c>
      <c r="AI1387">
        <v>0.15899841406582399</v>
      </c>
      <c r="AJ1387">
        <v>0.160329526955375</v>
      </c>
      <c r="AK1387" s="2">
        <f t="shared" si="254"/>
        <v>0.27589446545659096</v>
      </c>
      <c r="AL1387" s="2">
        <f t="shared" si="260"/>
        <v>0.32814348607943744</v>
      </c>
      <c r="AM1387">
        <f t="shared" si="261"/>
        <v>0.29292975785746056</v>
      </c>
      <c r="AN1387">
        <f t="shared" si="262"/>
        <v>0.35462245557097077</v>
      </c>
      <c r="AO1387">
        <f t="shared" si="263"/>
        <v>0.17828475467581825</v>
      </c>
      <c r="AP1387">
        <f t="shared" si="264"/>
        <v>0.12603573405297183</v>
      </c>
      <c r="AQ1387">
        <f t="shared" si="265"/>
        <v>47.896862109596192</v>
      </c>
    </row>
    <row r="1388" spans="1:43" x14ac:dyDescent="0.2">
      <c r="A1388">
        <v>28039</v>
      </c>
      <c r="B1388">
        <v>14</v>
      </c>
      <c r="C1388">
        <v>28</v>
      </c>
      <c r="D1388" t="s">
        <v>1023</v>
      </c>
      <c r="E1388">
        <v>39</v>
      </c>
      <c r="F1388" t="s">
        <v>1013</v>
      </c>
      <c r="G1388" t="s">
        <v>1014</v>
      </c>
      <c r="H1388" t="s">
        <v>18</v>
      </c>
      <c r="I1388">
        <v>43</v>
      </c>
      <c r="J1388">
        <v>14</v>
      </c>
      <c r="K1388">
        <v>65</v>
      </c>
      <c r="L1388">
        <v>58</v>
      </c>
      <c r="M1388">
        <v>18</v>
      </c>
      <c r="N1388">
        <v>83</v>
      </c>
      <c r="O1388">
        <v>71</v>
      </c>
      <c r="P1388">
        <v>24</v>
      </c>
      <c r="Q1388">
        <v>98</v>
      </c>
      <c r="R1388">
        <v>3550</v>
      </c>
      <c r="S1388" s="1">
        <v>0.91985863000000001</v>
      </c>
      <c r="T1388">
        <f t="shared" si="255"/>
        <v>1</v>
      </c>
      <c r="U1388">
        <f t="shared" si="256"/>
        <v>3265.4981364999999</v>
      </c>
      <c r="V1388">
        <f t="shared" si="257"/>
        <v>1379.787945</v>
      </c>
      <c r="W1388">
        <v>24.69</v>
      </c>
      <c r="X1388">
        <f t="shared" si="258"/>
        <v>22.711309574700003</v>
      </c>
      <c r="Y1388">
        <v>0</v>
      </c>
      <c r="Z1388">
        <v>0</v>
      </c>
      <c r="AA1388">
        <v>0</v>
      </c>
      <c r="AB1388" s="3">
        <v>0.1</v>
      </c>
      <c r="AC1388">
        <v>25</v>
      </c>
      <c r="AD1388">
        <f t="shared" si="259"/>
        <v>0.11016807219002084</v>
      </c>
      <c r="AE1388">
        <v>1630000</v>
      </c>
      <c r="AF1388">
        <v>0</v>
      </c>
      <c r="AG1388">
        <v>0</v>
      </c>
      <c r="AH1388">
        <v>37800</v>
      </c>
      <c r="AI1388">
        <v>0.159734761376813</v>
      </c>
      <c r="AJ1388">
        <v>0.16114015708587501</v>
      </c>
      <c r="AK1388" s="2">
        <f t="shared" si="254"/>
        <v>0.27333049713362362</v>
      </c>
      <c r="AL1388" s="2">
        <f t="shared" si="260"/>
        <v>0.32533865956439073</v>
      </c>
      <c r="AM1388">
        <f t="shared" si="261"/>
        <v>0.29028726002943639</v>
      </c>
      <c r="AN1388">
        <f t="shared" si="262"/>
        <v>0.35169556596950008</v>
      </c>
      <c r="AO1388">
        <f t="shared" si="263"/>
        <v>0.17687260937894342</v>
      </c>
      <c r="AP1388">
        <f t="shared" si="264"/>
        <v>0.12486444694817632</v>
      </c>
      <c r="AQ1388">
        <f t="shared" si="265"/>
        <v>47.676066552541364</v>
      </c>
    </row>
    <row r="1389" spans="1:43" x14ac:dyDescent="0.2">
      <c r="A1389">
        <v>28041</v>
      </c>
      <c r="B1389">
        <v>14</v>
      </c>
      <c r="C1389">
        <v>28</v>
      </c>
      <c r="D1389" t="s">
        <v>50</v>
      </c>
      <c r="E1389">
        <v>41</v>
      </c>
      <c r="F1389" t="s">
        <v>1013</v>
      </c>
      <c r="G1389" t="s">
        <v>1014</v>
      </c>
      <c r="H1389" t="s">
        <v>18</v>
      </c>
      <c r="I1389">
        <v>43</v>
      </c>
      <c r="J1389">
        <v>14</v>
      </c>
      <c r="K1389">
        <v>65</v>
      </c>
      <c r="L1389">
        <v>58</v>
      </c>
      <c r="M1389">
        <v>18</v>
      </c>
      <c r="N1389">
        <v>83</v>
      </c>
      <c r="O1389">
        <v>71</v>
      </c>
      <c r="P1389">
        <v>24</v>
      </c>
      <c r="Q1389">
        <v>98</v>
      </c>
      <c r="R1389">
        <v>3550</v>
      </c>
      <c r="S1389" s="1">
        <v>0.92098054299999998</v>
      </c>
      <c r="T1389">
        <f t="shared" si="255"/>
        <v>1</v>
      </c>
      <c r="U1389">
        <f t="shared" si="256"/>
        <v>3269.48092765</v>
      </c>
      <c r="V1389">
        <f t="shared" si="257"/>
        <v>1381.4708145</v>
      </c>
      <c r="W1389">
        <v>24.69</v>
      </c>
      <c r="X1389">
        <f t="shared" si="258"/>
        <v>22.739009606670002</v>
      </c>
      <c r="Y1389">
        <v>0</v>
      </c>
      <c r="Z1389">
        <v>0</v>
      </c>
      <c r="AA1389">
        <v>0</v>
      </c>
      <c r="AB1389" s="3">
        <v>0.1</v>
      </c>
      <c r="AC1389">
        <v>25</v>
      </c>
      <c r="AD1389">
        <f t="shared" si="259"/>
        <v>0.11016807219002084</v>
      </c>
      <c r="AE1389">
        <v>1630000</v>
      </c>
      <c r="AF1389">
        <v>0</v>
      </c>
      <c r="AG1389">
        <v>0</v>
      </c>
      <c r="AH1389">
        <v>37800</v>
      </c>
      <c r="AI1389">
        <v>0.16004174667000401</v>
      </c>
      <c r="AJ1389">
        <v>0.16080672659637499</v>
      </c>
      <c r="AK1389" s="2">
        <f t="shared" si="254"/>
        <v>0.27313893645287834</v>
      </c>
      <c r="AL1389" s="2">
        <f t="shared" si="260"/>
        <v>0.32504733903145477</v>
      </c>
      <c r="AM1389">
        <f t="shared" si="261"/>
        <v>0.29006317360501827</v>
      </c>
      <c r="AN1389">
        <f t="shared" si="262"/>
        <v>0.35135368873614858</v>
      </c>
      <c r="AO1389">
        <f t="shared" si="263"/>
        <v>0.17668533964875119</v>
      </c>
      <c r="AP1389">
        <f t="shared" si="264"/>
        <v>0.12477693707017473</v>
      </c>
      <c r="AQ1389">
        <f t="shared" si="265"/>
        <v>47.584616342996952</v>
      </c>
    </row>
    <row r="1390" spans="1:43" x14ac:dyDescent="0.2">
      <c r="A1390">
        <v>28043</v>
      </c>
      <c r="B1390">
        <v>12</v>
      </c>
      <c r="C1390">
        <v>28</v>
      </c>
      <c r="D1390" t="s">
        <v>1024</v>
      </c>
      <c r="E1390">
        <v>43</v>
      </c>
      <c r="F1390" t="s">
        <v>1013</v>
      </c>
      <c r="G1390" t="s">
        <v>1014</v>
      </c>
      <c r="H1390" t="s">
        <v>107</v>
      </c>
      <c r="I1390">
        <v>43</v>
      </c>
      <c r="J1390">
        <v>14</v>
      </c>
      <c r="K1390">
        <v>65</v>
      </c>
      <c r="L1390">
        <v>58</v>
      </c>
      <c r="M1390">
        <v>18</v>
      </c>
      <c r="N1390">
        <v>83</v>
      </c>
      <c r="O1390">
        <v>71</v>
      </c>
      <c r="P1390">
        <v>24</v>
      </c>
      <c r="Q1390">
        <v>98</v>
      </c>
      <c r="R1390">
        <v>3550</v>
      </c>
      <c r="S1390" s="1">
        <v>0.93632391100000001</v>
      </c>
      <c r="T1390">
        <f t="shared" si="255"/>
        <v>1</v>
      </c>
      <c r="U1390">
        <f t="shared" si="256"/>
        <v>3323.94988405</v>
      </c>
      <c r="V1390">
        <f t="shared" si="257"/>
        <v>1404.4858664999999</v>
      </c>
      <c r="W1390">
        <v>24.69</v>
      </c>
      <c r="X1390">
        <f t="shared" si="258"/>
        <v>23.117837362590002</v>
      </c>
      <c r="Y1390">
        <v>0</v>
      </c>
      <c r="Z1390">
        <v>0</v>
      </c>
      <c r="AA1390">
        <v>0</v>
      </c>
      <c r="AB1390" s="3">
        <v>0.1</v>
      </c>
      <c r="AC1390">
        <v>25</v>
      </c>
      <c r="AD1390">
        <f t="shared" si="259"/>
        <v>0.11016807219002084</v>
      </c>
      <c r="AE1390">
        <v>1630000</v>
      </c>
      <c r="AF1390">
        <v>0</v>
      </c>
      <c r="AG1390">
        <v>0</v>
      </c>
      <c r="AH1390">
        <v>37800</v>
      </c>
      <c r="AI1390">
        <v>0.159076480975016</v>
      </c>
      <c r="AJ1390">
        <v>0.16003973534687499</v>
      </c>
      <c r="AK1390" s="2">
        <f t="shared" si="254"/>
        <v>0.27937438238148582</v>
      </c>
      <c r="AL1390" s="2">
        <f t="shared" si="260"/>
        <v>0.33159776175602623</v>
      </c>
      <c r="AM1390">
        <f t="shared" si="261"/>
        <v>0.29640131469910003</v>
      </c>
      <c r="AN1390">
        <f t="shared" si="262"/>
        <v>0.35806373667228275</v>
      </c>
      <c r="AO1390">
        <f t="shared" si="263"/>
        <v>0.17984882956533549</v>
      </c>
      <c r="AP1390">
        <f t="shared" si="264"/>
        <v>0.12762545019079513</v>
      </c>
      <c r="AQ1390">
        <f t="shared" si="265"/>
        <v>47.873356686531928</v>
      </c>
    </row>
    <row r="1391" spans="1:43" x14ac:dyDescent="0.2">
      <c r="A1391">
        <v>28045</v>
      </c>
      <c r="B1391">
        <v>14</v>
      </c>
      <c r="C1391">
        <v>28</v>
      </c>
      <c r="D1391" t="s">
        <v>407</v>
      </c>
      <c r="E1391">
        <v>45</v>
      </c>
      <c r="F1391" t="s">
        <v>1013</v>
      </c>
      <c r="G1391" t="s">
        <v>1014</v>
      </c>
      <c r="H1391" t="s">
        <v>18</v>
      </c>
      <c r="I1391">
        <v>43</v>
      </c>
      <c r="J1391">
        <v>14</v>
      </c>
      <c r="K1391">
        <v>65</v>
      </c>
      <c r="L1391">
        <v>58</v>
      </c>
      <c r="M1391">
        <v>18</v>
      </c>
      <c r="N1391">
        <v>83</v>
      </c>
      <c r="O1391">
        <v>71</v>
      </c>
      <c r="P1391">
        <v>24</v>
      </c>
      <c r="Q1391">
        <v>98</v>
      </c>
      <c r="R1391">
        <v>3550</v>
      </c>
      <c r="S1391" s="1">
        <v>0.91745575599999996</v>
      </c>
      <c r="T1391">
        <f t="shared" si="255"/>
        <v>1</v>
      </c>
      <c r="U1391">
        <f t="shared" si="256"/>
        <v>3256.9679337999996</v>
      </c>
      <c r="V1391">
        <f t="shared" si="257"/>
        <v>1376.183634</v>
      </c>
      <c r="W1391">
        <v>24.69</v>
      </c>
      <c r="X1391">
        <f t="shared" si="258"/>
        <v>22.651982615640001</v>
      </c>
      <c r="Y1391">
        <v>0</v>
      </c>
      <c r="Z1391">
        <v>0</v>
      </c>
      <c r="AA1391">
        <v>0</v>
      </c>
      <c r="AB1391" s="3">
        <v>0.1</v>
      </c>
      <c r="AC1391">
        <v>25</v>
      </c>
      <c r="AD1391">
        <f t="shared" si="259"/>
        <v>0.11016807219002084</v>
      </c>
      <c r="AE1391">
        <v>1630000</v>
      </c>
      <c r="AF1391">
        <v>0</v>
      </c>
      <c r="AG1391">
        <v>0</v>
      </c>
      <c r="AH1391">
        <v>37800</v>
      </c>
      <c r="AI1391">
        <v>0.16109621939075</v>
      </c>
      <c r="AJ1391">
        <v>0.16759786184662501</v>
      </c>
      <c r="AK1391" s="2">
        <f t="shared" si="254"/>
        <v>0.27031255815146665</v>
      </c>
      <c r="AL1391" s="2">
        <f t="shared" si="260"/>
        <v>0.32188118866895055</v>
      </c>
      <c r="AM1391">
        <f t="shared" si="261"/>
        <v>0.2871260158795837</v>
      </c>
      <c r="AN1391">
        <f t="shared" si="262"/>
        <v>0.34801534731757294</v>
      </c>
      <c r="AO1391">
        <f t="shared" si="263"/>
        <v>0.17505440481155771</v>
      </c>
      <c r="AP1391">
        <f t="shared" si="264"/>
        <v>0.1234857742940738</v>
      </c>
      <c r="AQ1391">
        <f t="shared" si="265"/>
        <v>47.27314609217035</v>
      </c>
    </row>
    <row r="1392" spans="1:43" x14ac:dyDescent="0.2">
      <c r="A1392">
        <v>28047</v>
      </c>
      <c r="B1392">
        <v>14</v>
      </c>
      <c r="C1392">
        <v>28</v>
      </c>
      <c r="D1392" t="s">
        <v>569</v>
      </c>
      <c r="E1392">
        <v>47</v>
      </c>
      <c r="F1392" t="s">
        <v>1013</v>
      </c>
      <c r="G1392" t="s">
        <v>1014</v>
      </c>
      <c r="H1392" t="s">
        <v>18</v>
      </c>
      <c r="I1392">
        <v>43</v>
      </c>
      <c r="J1392">
        <v>14</v>
      </c>
      <c r="K1392">
        <v>65</v>
      </c>
      <c r="L1392">
        <v>58</v>
      </c>
      <c r="M1392">
        <v>18</v>
      </c>
      <c r="N1392">
        <v>83</v>
      </c>
      <c r="O1392">
        <v>71</v>
      </c>
      <c r="P1392">
        <v>24</v>
      </c>
      <c r="Q1392">
        <v>98</v>
      </c>
      <c r="R1392">
        <v>3550</v>
      </c>
      <c r="S1392" s="1">
        <v>0.918193123</v>
      </c>
      <c r="T1392">
        <f t="shared" si="255"/>
        <v>1</v>
      </c>
      <c r="U1392">
        <f t="shared" si="256"/>
        <v>3259.5855866500001</v>
      </c>
      <c r="V1392">
        <f t="shared" si="257"/>
        <v>1377.2896845</v>
      </c>
      <c r="W1392">
        <v>24.69</v>
      </c>
      <c r="X1392">
        <f t="shared" si="258"/>
        <v>22.670188206870002</v>
      </c>
      <c r="Y1392">
        <v>0</v>
      </c>
      <c r="Z1392">
        <v>0</v>
      </c>
      <c r="AA1392">
        <v>0</v>
      </c>
      <c r="AB1392" s="3">
        <v>0.1</v>
      </c>
      <c r="AC1392">
        <v>25</v>
      </c>
      <c r="AD1392">
        <f t="shared" si="259"/>
        <v>0.11016807219002084</v>
      </c>
      <c r="AE1392">
        <v>1630000</v>
      </c>
      <c r="AF1392">
        <v>0</v>
      </c>
      <c r="AG1392">
        <v>0</v>
      </c>
      <c r="AH1392">
        <v>37800</v>
      </c>
      <c r="AI1392">
        <v>0.16215028310606799</v>
      </c>
      <c r="AJ1392">
        <v>0.16978173664437499</v>
      </c>
      <c r="AK1392" s="2">
        <f t="shared" si="254"/>
        <v>0.26877122194441094</v>
      </c>
      <c r="AL1392" s="2">
        <f t="shared" si="260"/>
        <v>0.32000462873464697</v>
      </c>
      <c r="AM1392">
        <f t="shared" si="261"/>
        <v>0.28547538318916227</v>
      </c>
      <c r="AN1392">
        <f t="shared" si="262"/>
        <v>0.34596890135017583</v>
      </c>
      <c r="AO1392">
        <f t="shared" si="263"/>
        <v>0.1740150588035051</v>
      </c>
      <c r="AP1392">
        <f t="shared" si="264"/>
        <v>0.1227816520132691</v>
      </c>
      <c r="AQ1392">
        <f t="shared" si="265"/>
        <v>46.965845315075263</v>
      </c>
    </row>
    <row r="1393" spans="1:43" x14ac:dyDescent="0.2">
      <c r="A1393">
        <v>28049</v>
      </c>
      <c r="B1393">
        <v>12</v>
      </c>
      <c r="C1393">
        <v>28</v>
      </c>
      <c r="D1393" t="s">
        <v>1025</v>
      </c>
      <c r="E1393">
        <v>49</v>
      </c>
      <c r="F1393" t="s">
        <v>1013</v>
      </c>
      <c r="G1393" t="s">
        <v>1014</v>
      </c>
      <c r="H1393" t="s">
        <v>107</v>
      </c>
      <c r="I1393">
        <v>43</v>
      </c>
      <c r="J1393">
        <v>14</v>
      </c>
      <c r="K1393">
        <v>65</v>
      </c>
      <c r="L1393">
        <v>58</v>
      </c>
      <c r="M1393">
        <v>18</v>
      </c>
      <c r="N1393">
        <v>83</v>
      </c>
      <c r="O1393">
        <v>71</v>
      </c>
      <c r="P1393">
        <v>24</v>
      </c>
      <c r="Q1393">
        <v>98</v>
      </c>
      <c r="R1393">
        <v>3550</v>
      </c>
      <c r="S1393" s="1">
        <v>0.927910016</v>
      </c>
      <c r="T1393">
        <f t="shared" si="255"/>
        <v>1</v>
      </c>
      <c r="U1393">
        <f t="shared" si="256"/>
        <v>3294.0805568000001</v>
      </c>
      <c r="V1393">
        <f t="shared" si="257"/>
        <v>1391.8650239999999</v>
      </c>
      <c r="W1393">
        <v>24.69</v>
      </c>
      <c r="X1393">
        <f t="shared" si="258"/>
        <v>22.910098295040001</v>
      </c>
      <c r="Y1393">
        <v>0</v>
      </c>
      <c r="Z1393">
        <v>0</v>
      </c>
      <c r="AA1393">
        <v>0</v>
      </c>
      <c r="AB1393" s="3">
        <v>0.1</v>
      </c>
      <c r="AC1393">
        <v>25</v>
      </c>
      <c r="AD1393">
        <f t="shared" si="259"/>
        <v>0.11016807219002084</v>
      </c>
      <c r="AE1393">
        <v>1630000</v>
      </c>
      <c r="AF1393">
        <v>0</v>
      </c>
      <c r="AG1393">
        <v>0</v>
      </c>
      <c r="AH1393">
        <v>37800</v>
      </c>
      <c r="AI1393">
        <v>0.15972346726740599</v>
      </c>
      <c r="AJ1393">
        <v>0.16073853152437501</v>
      </c>
      <c r="AK1393" s="2">
        <f t="shared" si="254"/>
        <v>0.27574241486498619</v>
      </c>
      <c r="AL1393" s="2">
        <f t="shared" si="260"/>
        <v>0.32775425481344433</v>
      </c>
      <c r="AM1393">
        <f t="shared" si="261"/>
        <v>0.2927003767801955</v>
      </c>
      <c r="AN1393">
        <f t="shared" si="262"/>
        <v>0.35411302492580765</v>
      </c>
      <c r="AO1393">
        <f t="shared" si="263"/>
        <v>0.1779781133549673</v>
      </c>
      <c r="AP1393">
        <f t="shared" si="264"/>
        <v>0.12596627340650915</v>
      </c>
      <c r="AQ1393">
        <f t="shared" si="265"/>
        <v>47.679437746023147</v>
      </c>
    </row>
    <row r="1394" spans="1:43" x14ac:dyDescent="0.2">
      <c r="A1394">
        <v>28051</v>
      </c>
      <c r="B1394">
        <v>12</v>
      </c>
      <c r="C1394">
        <v>28</v>
      </c>
      <c r="D1394" t="s">
        <v>330</v>
      </c>
      <c r="E1394">
        <v>51</v>
      </c>
      <c r="F1394" t="s">
        <v>1013</v>
      </c>
      <c r="G1394" t="s">
        <v>1014</v>
      </c>
      <c r="H1394" t="s">
        <v>107</v>
      </c>
      <c r="I1394">
        <v>43</v>
      </c>
      <c r="J1394">
        <v>14</v>
      </c>
      <c r="K1394">
        <v>65</v>
      </c>
      <c r="L1394">
        <v>58</v>
      </c>
      <c r="M1394">
        <v>18</v>
      </c>
      <c r="N1394">
        <v>83</v>
      </c>
      <c r="O1394">
        <v>71</v>
      </c>
      <c r="P1394">
        <v>24</v>
      </c>
      <c r="Q1394">
        <v>98</v>
      </c>
      <c r="R1394">
        <v>3550</v>
      </c>
      <c r="S1394" s="1">
        <v>0.93237209600000004</v>
      </c>
      <c r="T1394">
        <f t="shared" si="255"/>
        <v>1</v>
      </c>
      <c r="U1394">
        <f t="shared" si="256"/>
        <v>3309.9209408000002</v>
      </c>
      <c r="V1394">
        <f t="shared" si="257"/>
        <v>1398.5581440000001</v>
      </c>
      <c r="W1394">
        <v>24.69</v>
      </c>
      <c r="X1394">
        <f t="shared" si="258"/>
        <v>23.020267050240001</v>
      </c>
      <c r="Y1394">
        <v>0</v>
      </c>
      <c r="Z1394">
        <v>0</v>
      </c>
      <c r="AA1394">
        <v>0</v>
      </c>
      <c r="AB1394" s="3">
        <v>0.1</v>
      </c>
      <c r="AC1394">
        <v>25</v>
      </c>
      <c r="AD1394">
        <f t="shared" si="259"/>
        <v>0.11016807219002084</v>
      </c>
      <c r="AE1394">
        <v>1630000</v>
      </c>
      <c r="AF1394">
        <v>0</v>
      </c>
      <c r="AG1394">
        <v>0</v>
      </c>
      <c r="AH1394">
        <v>37800</v>
      </c>
      <c r="AI1394">
        <v>0.15940372694198099</v>
      </c>
      <c r="AJ1394">
        <v>0.16083153512525</v>
      </c>
      <c r="AK1394" s="2">
        <f t="shared" si="254"/>
        <v>0.27762414728973117</v>
      </c>
      <c r="AL1394" s="2">
        <f t="shared" si="260"/>
        <v>0.32974031530472897</v>
      </c>
      <c r="AM1394">
        <f t="shared" si="261"/>
        <v>0.29461612437111839</v>
      </c>
      <c r="AN1394">
        <f t="shared" si="262"/>
        <v>0.35615195721560799</v>
      </c>
      <c r="AO1394">
        <f t="shared" si="263"/>
        <v>0.17894206550657696</v>
      </c>
      <c r="AP1394">
        <f t="shared" si="264"/>
        <v>0.12682589749157916</v>
      </c>
      <c r="AQ1394">
        <f t="shared" si="265"/>
        <v>47.775075653827798</v>
      </c>
    </row>
    <row r="1395" spans="1:43" x14ac:dyDescent="0.2">
      <c r="A1395">
        <v>28053</v>
      </c>
      <c r="B1395">
        <v>12</v>
      </c>
      <c r="C1395">
        <v>28</v>
      </c>
      <c r="D1395" t="s">
        <v>1026</v>
      </c>
      <c r="E1395">
        <v>53</v>
      </c>
      <c r="F1395" t="s">
        <v>1013</v>
      </c>
      <c r="G1395" t="s">
        <v>1014</v>
      </c>
      <c r="H1395" t="s">
        <v>107</v>
      </c>
      <c r="I1395">
        <v>43</v>
      </c>
      <c r="J1395">
        <v>14</v>
      </c>
      <c r="K1395">
        <v>65</v>
      </c>
      <c r="L1395">
        <v>58</v>
      </c>
      <c r="M1395">
        <v>18</v>
      </c>
      <c r="N1395">
        <v>83</v>
      </c>
      <c r="O1395">
        <v>71</v>
      </c>
      <c r="P1395">
        <v>24</v>
      </c>
      <c r="Q1395">
        <v>98</v>
      </c>
      <c r="R1395">
        <v>3550</v>
      </c>
      <c r="S1395" s="1">
        <v>0.932899484</v>
      </c>
      <c r="T1395">
        <f t="shared" si="255"/>
        <v>1</v>
      </c>
      <c r="U1395">
        <f t="shared" si="256"/>
        <v>3311.7931681999999</v>
      </c>
      <c r="V1395">
        <f t="shared" si="257"/>
        <v>1399.349226</v>
      </c>
      <c r="W1395">
        <v>24.69</v>
      </c>
      <c r="X1395">
        <f t="shared" si="258"/>
        <v>23.033288259960003</v>
      </c>
      <c r="Y1395">
        <v>0</v>
      </c>
      <c r="Z1395">
        <v>0</v>
      </c>
      <c r="AA1395">
        <v>0</v>
      </c>
      <c r="AB1395" s="3">
        <v>0.1</v>
      </c>
      <c r="AC1395">
        <v>25</v>
      </c>
      <c r="AD1395">
        <f t="shared" si="259"/>
        <v>0.11016807219002084</v>
      </c>
      <c r="AE1395">
        <v>1630000</v>
      </c>
      <c r="AF1395">
        <v>0</v>
      </c>
      <c r="AG1395">
        <v>0</v>
      </c>
      <c r="AH1395">
        <v>37800</v>
      </c>
      <c r="AI1395">
        <v>0.15978839846506601</v>
      </c>
      <c r="AJ1395">
        <v>0.16083153512525</v>
      </c>
      <c r="AK1395" s="2">
        <f t="shared" si="254"/>
        <v>0.27711245783700167</v>
      </c>
      <c r="AL1395" s="2">
        <f t="shared" si="260"/>
        <v>0.32910316238956883</v>
      </c>
      <c r="AM1395">
        <f t="shared" si="261"/>
        <v>0.29406352875894981</v>
      </c>
      <c r="AN1395">
        <f t="shared" si="262"/>
        <v>0.35545122142072294</v>
      </c>
      <c r="AO1395">
        <f t="shared" si="263"/>
        <v>0.17858284905575197</v>
      </c>
      <c r="AP1395">
        <f t="shared" si="264"/>
        <v>0.12659214450318487</v>
      </c>
      <c r="AQ1395">
        <f t="shared" si="265"/>
        <v>47.660062853813557</v>
      </c>
    </row>
    <row r="1396" spans="1:43" x14ac:dyDescent="0.2">
      <c r="A1396">
        <v>28055</v>
      </c>
      <c r="B1396">
        <v>12</v>
      </c>
      <c r="C1396">
        <v>28</v>
      </c>
      <c r="D1396" t="s">
        <v>1027</v>
      </c>
      <c r="E1396">
        <v>55</v>
      </c>
      <c r="F1396" t="s">
        <v>1013</v>
      </c>
      <c r="G1396" t="s">
        <v>1014</v>
      </c>
      <c r="H1396" t="s">
        <v>107</v>
      </c>
      <c r="I1396">
        <v>43</v>
      </c>
      <c r="J1396">
        <v>14</v>
      </c>
      <c r="K1396">
        <v>65</v>
      </c>
      <c r="L1396">
        <v>58</v>
      </c>
      <c r="M1396">
        <v>18</v>
      </c>
      <c r="N1396">
        <v>83</v>
      </c>
      <c r="O1396">
        <v>71</v>
      </c>
      <c r="P1396">
        <v>24</v>
      </c>
      <c r="Q1396">
        <v>98</v>
      </c>
      <c r="R1396">
        <v>3550</v>
      </c>
      <c r="S1396" s="1">
        <v>0.93094774300000005</v>
      </c>
      <c r="T1396">
        <f t="shared" si="255"/>
        <v>1</v>
      </c>
      <c r="U1396">
        <f t="shared" si="256"/>
        <v>3304.8644876500002</v>
      </c>
      <c r="V1396">
        <f t="shared" si="257"/>
        <v>1396.4216145</v>
      </c>
      <c r="W1396">
        <v>24.69</v>
      </c>
      <c r="X1396">
        <f t="shared" si="258"/>
        <v>22.985099774670001</v>
      </c>
      <c r="Y1396">
        <v>0</v>
      </c>
      <c r="Z1396">
        <v>0</v>
      </c>
      <c r="AA1396">
        <v>0</v>
      </c>
      <c r="AB1396" s="3">
        <v>0.1</v>
      </c>
      <c r="AC1396">
        <v>25</v>
      </c>
      <c r="AD1396">
        <f t="shared" si="259"/>
        <v>0.11016807219002084</v>
      </c>
      <c r="AE1396">
        <v>1630000</v>
      </c>
      <c r="AF1396">
        <v>0</v>
      </c>
      <c r="AG1396">
        <v>0</v>
      </c>
      <c r="AH1396">
        <v>37800</v>
      </c>
      <c r="AI1396">
        <v>0.16001717556467299</v>
      </c>
      <c r="AJ1396">
        <v>0.16105937180775001</v>
      </c>
      <c r="AK1396" s="2">
        <f t="shared" si="254"/>
        <v>0.27613734458511952</v>
      </c>
      <c r="AL1396" s="2">
        <f t="shared" si="260"/>
        <v>0.32805371785073517</v>
      </c>
      <c r="AM1396">
        <f t="shared" si="261"/>
        <v>0.29306418050337468</v>
      </c>
      <c r="AN1396">
        <f t="shared" si="262"/>
        <v>0.35436410697236775</v>
      </c>
      <c r="AO1396">
        <f t="shared" si="263"/>
        <v>0.17806306079204542</v>
      </c>
      <c r="AP1396">
        <f t="shared" si="264"/>
        <v>0.1261466875264298</v>
      </c>
      <c r="AQ1396">
        <f t="shared" si="265"/>
        <v>47.591923100013346</v>
      </c>
    </row>
    <row r="1397" spans="1:43" x14ac:dyDescent="0.2">
      <c r="A1397">
        <v>28057</v>
      </c>
      <c r="B1397">
        <v>15</v>
      </c>
      <c r="C1397">
        <v>28</v>
      </c>
      <c r="D1397" t="s">
        <v>1028</v>
      </c>
      <c r="E1397">
        <v>57</v>
      </c>
      <c r="F1397" t="s">
        <v>1013</v>
      </c>
      <c r="G1397" t="s">
        <v>1014</v>
      </c>
      <c r="H1397" t="s">
        <v>43</v>
      </c>
      <c r="I1397">
        <v>43</v>
      </c>
      <c r="J1397">
        <v>14</v>
      </c>
      <c r="K1397">
        <v>65</v>
      </c>
      <c r="L1397">
        <v>58</v>
      </c>
      <c r="M1397">
        <v>18</v>
      </c>
      <c r="N1397">
        <v>83</v>
      </c>
      <c r="O1397">
        <v>71</v>
      </c>
      <c r="P1397">
        <v>24</v>
      </c>
      <c r="Q1397">
        <v>98</v>
      </c>
      <c r="R1397">
        <v>3550</v>
      </c>
      <c r="S1397" s="1">
        <v>0.93657412100000004</v>
      </c>
      <c r="T1397">
        <f t="shared" si="255"/>
        <v>1</v>
      </c>
      <c r="U1397">
        <f t="shared" si="256"/>
        <v>3324.8381295500003</v>
      </c>
      <c r="V1397">
        <f t="shared" si="257"/>
        <v>1404.8611815000002</v>
      </c>
      <c r="W1397">
        <v>24.69</v>
      </c>
      <c r="X1397">
        <f t="shared" si="258"/>
        <v>23.124015047490001</v>
      </c>
      <c r="Y1397">
        <v>0</v>
      </c>
      <c r="Z1397">
        <v>0</v>
      </c>
      <c r="AA1397">
        <v>0</v>
      </c>
      <c r="AB1397" s="3">
        <v>0.1</v>
      </c>
      <c r="AC1397">
        <v>25</v>
      </c>
      <c r="AD1397">
        <f t="shared" si="259"/>
        <v>0.11016807219002084</v>
      </c>
      <c r="AE1397">
        <v>1630000</v>
      </c>
      <c r="AF1397">
        <v>0</v>
      </c>
      <c r="AG1397">
        <v>0</v>
      </c>
      <c r="AH1397">
        <v>37800</v>
      </c>
      <c r="AI1397">
        <v>0.15677860577426</v>
      </c>
      <c r="AJ1397">
        <v>0.15845945919212501</v>
      </c>
      <c r="AK1397" s="2">
        <f t="shared" si="254"/>
        <v>0.28354487163161224</v>
      </c>
      <c r="AL1397" s="2">
        <f t="shared" si="260"/>
        <v>0.33653367947626678</v>
      </c>
      <c r="AM1397">
        <f t="shared" si="261"/>
        <v>0.3008213645657683</v>
      </c>
      <c r="AN1397">
        <f t="shared" si="262"/>
        <v>0.36338756132104566</v>
      </c>
      <c r="AO1397">
        <f t="shared" si="263"/>
        <v>0.182519445488666</v>
      </c>
      <c r="AP1397">
        <f t="shared" si="264"/>
        <v>0.12953063764401143</v>
      </c>
      <c r="AQ1397">
        <f t="shared" si="265"/>
        <v>48.575027673868824</v>
      </c>
    </row>
    <row r="1398" spans="1:43" x14ac:dyDescent="0.2">
      <c r="A1398">
        <v>28059</v>
      </c>
      <c r="B1398">
        <v>14</v>
      </c>
      <c r="C1398">
        <v>28</v>
      </c>
      <c r="D1398" t="s">
        <v>54</v>
      </c>
      <c r="E1398">
        <v>59</v>
      </c>
      <c r="F1398" t="s">
        <v>1013</v>
      </c>
      <c r="G1398" t="s">
        <v>1014</v>
      </c>
      <c r="H1398" t="s">
        <v>18</v>
      </c>
      <c r="I1398">
        <v>43</v>
      </c>
      <c r="J1398">
        <v>14</v>
      </c>
      <c r="K1398">
        <v>65</v>
      </c>
      <c r="L1398">
        <v>58</v>
      </c>
      <c r="M1398">
        <v>18</v>
      </c>
      <c r="N1398">
        <v>83</v>
      </c>
      <c r="O1398">
        <v>71</v>
      </c>
      <c r="P1398">
        <v>24</v>
      </c>
      <c r="Q1398">
        <v>98</v>
      </c>
      <c r="R1398">
        <v>3550</v>
      </c>
      <c r="S1398" s="1">
        <v>0.91905809900000002</v>
      </c>
      <c r="T1398">
        <f t="shared" si="255"/>
        <v>1</v>
      </c>
      <c r="U1398">
        <f t="shared" si="256"/>
        <v>3262.6562514500001</v>
      </c>
      <c r="V1398">
        <f t="shared" si="257"/>
        <v>1378.5871485</v>
      </c>
      <c r="W1398">
        <v>24.69</v>
      </c>
      <c r="X1398">
        <f t="shared" si="258"/>
        <v>22.691544464310002</v>
      </c>
      <c r="Y1398">
        <v>0</v>
      </c>
      <c r="Z1398">
        <v>0</v>
      </c>
      <c r="AA1398">
        <v>0</v>
      </c>
      <c r="AB1398" s="3">
        <v>0.1</v>
      </c>
      <c r="AC1398">
        <v>25</v>
      </c>
      <c r="AD1398">
        <f t="shared" si="259"/>
        <v>0.11016807219002084</v>
      </c>
      <c r="AE1398">
        <v>1630000</v>
      </c>
      <c r="AF1398">
        <v>0</v>
      </c>
      <c r="AG1398">
        <v>0</v>
      </c>
      <c r="AH1398">
        <v>37800</v>
      </c>
      <c r="AI1398">
        <v>0.162985315355935</v>
      </c>
      <c r="AJ1398">
        <v>0.170778260419125</v>
      </c>
      <c r="AK1398" s="2">
        <f t="shared" si="254"/>
        <v>0.26764610697435864</v>
      </c>
      <c r="AL1398" s="2">
        <f t="shared" si="260"/>
        <v>0.31861702663900932</v>
      </c>
      <c r="AM1398">
        <f t="shared" si="261"/>
        <v>0.28426468680758293</v>
      </c>
      <c r="AN1398">
        <f t="shared" si="262"/>
        <v>0.3444482749699212</v>
      </c>
      <c r="AO1398">
        <f t="shared" si="263"/>
        <v>0.17323859003312722</v>
      </c>
      <c r="AP1398">
        <f t="shared" si="264"/>
        <v>0.12226767036847658</v>
      </c>
      <c r="AQ1398">
        <f t="shared" si="265"/>
        <v>46.725222438132597</v>
      </c>
    </row>
    <row r="1399" spans="1:43" x14ac:dyDescent="0.2">
      <c r="A1399">
        <v>28061</v>
      </c>
      <c r="B1399">
        <v>14</v>
      </c>
      <c r="C1399">
        <v>28</v>
      </c>
      <c r="D1399" t="s">
        <v>413</v>
      </c>
      <c r="E1399">
        <v>61</v>
      </c>
      <c r="F1399" t="s">
        <v>1013</v>
      </c>
      <c r="G1399" t="s">
        <v>1014</v>
      </c>
      <c r="H1399" t="s">
        <v>18</v>
      </c>
      <c r="I1399">
        <v>43</v>
      </c>
      <c r="J1399">
        <v>14</v>
      </c>
      <c r="K1399">
        <v>65</v>
      </c>
      <c r="L1399">
        <v>58</v>
      </c>
      <c r="M1399">
        <v>18</v>
      </c>
      <c r="N1399">
        <v>83</v>
      </c>
      <c r="O1399">
        <v>71</v>
      </c>
      <c r="P1399">
        <v>24</v>
      </c>
      <c r="Q1399">
        <v>98</v>
      </c>
      <c r="R1399">
        <v>3550</v>
      </c>
      <c r="S1399" s="1">
        <v>0.92448133200000004</v>
      </c>
      <c r="T1399">
        <f t="shared" si="255"/>
        <v>1</v>
      </c>
      <c r="U1399">
        <f t="shared" si="256"/>
        <v>3281.9087286000004</v>
      </c>
      <c r="V1399">
        <f t="shared" si="257"/>
        <v>1386.721998</v>
      </c>
      <c r="W1399">
        <v>24.69</v>
      </c>
      <c r="X1399">
        <f t="shared" si="258"/>
        <v>22.825444087080001</v>
      </c>
      <c r="Y1399">
        <v>0</v>
      </c>
      <c r="Z1399">
        <v>0</v>
      </c>
      <c r="AA1399">
        <v>0</v>
      </c>
      <c r="AB1399" s="3">
        <v>0.1</v>
      </c>
      <c r="AC1399">
        <v>25</v>
      </c>
      <c r="AD1399">
        <f t="shared" si="259"/>
        <v>0.11016807219002084</v>
      </c>
      <c r="AE1399">
        <v>1630000</v>
      </c>
      <c r="AF1399">
        <v>0</v>
      </c>
      <c r="AG1399">
        <v>0</v>
      </c>
      <c r="AH1399">
        <v>37800</v>
      </c>
      <c r="AI1399">
        <v>0.15958766897337801</v>
      </c>
      <c r="AJ1399">
        <v>0.160618492490125</v>
      </c>
      <c r="AK1399" s="2">
        <f t="shared" si="254"/>
        <v>0.27495730096598225</v>
      </c>
      <c r="AL1399" s="2">
        <f t="shared" si="260"/>
        <v>0.32701339946636793</v>
      </c>
      <c r="AM1399">
        <f t="shared" si="261"/>
        <v>0.29192969295785781</v>
      </c>
      <c r="AN1399">
        <f t="shared" si="262"/>
        <v>0.35339459910625654</v>
      </c>
      <c r="AO1399">
        <f t="shared" si="263"/>
        <v>0.17766371155315272</v>
      </c>
      <c r="AP1399">
        <f t="shared" si="264"/>
        <v>0.12560761305276702</v>
      </c>
      <c r="AQ1399">
        <f t="shared" si="265"/>
        <v>47.720009717202231</v>
      </c>
    </row>
    <row r="1400" spans="1:43" x14ac:dyDescent="0.2">
      <c r="A1400">
        <v>28063</v>
      </c>
      <c r="B1400">
        <v>12</v>
      </c>
      <c r="C1400">
        <v>28</v>
      </c>
      <c r="D1400" t="s">
        <v>55</v>
      </c>
      <c r="E1400">
        <v>63</v>
      </c>
      <c r="F1400" t="s">
        <v>1013</v>
      </c>
      <c r="G1400" t="s">
        <v>1014</v>
      </c>
      <c r="H1400" t="s">
        <v>107</v>
      </c>
      <c r="I1400">
        <v>43</v>
      </c>
      <c r="J1400">
        <v>14</v>
      </c>
      <c r="K1400">
        <v>65</v>
      </c>
      <c r="L1400">
        <v>58</v>
      </c>
      <c r="M1400">
        <v>18</v>
      </c>
      <c r="N1400">
        <v>83</v>
      </c>
      <c r="O1400">
        <v>71</v>
      </c>
      <c r="P1400">
        <v>24</v>
      </c>
      <c r="Q1400">
        <v>98</v>
      </c>
      <c r="R1400">
        <v>3550</v>
      </c>
      <c r="S1400" s="1">
        <v>0.92577124399999999</v>
      </c>
      <c r="T1400">
        <f t="shared" si="255"/>
        <v>1</v>
      </c>
      <c r="U1400">
        <f t="shared" si="256"/>
        <v>3286.4879162000002</v>
      </c>
      <c r="V1400">
        <f t="shared" si="257"/>
        <v>1388.656866</v>
      </c>
      <c r="W1400">
        <v>24.69</v>
      </c>
      <c r="X1400">
        <f t="shared" si="258"/>
        <v>22.857292014360002</v>
      </c>
      <c r="Y1400">
        <v>0</v>
      </c>
      <c r="Z1400">
        <v>0</v>
      </c>
      <c r="AA1400">
        <v>0</v>
      </c>
      <c r="AB1400" s="3">
        <v>0.1</v>
      </c>
      <c r="AC1400">
        <v>25</v>
      </c>
      <c r="AD1400">
        <f t="shared" si="259"/>
        <v>0.11016807219002084</v>
      </c>
      <c r="AE1400">
        <v>1630000</v>
      </c>
      <c r="AF1400">
        <v>0</v>
      </c>
      <c r="AG1400">
        <v>0</v>
      </c>
      <c r="AH1400">
        <v>37800</v>
      </c>
      <c r="AI1400">
        <v>0.16019174793483601</v>
      </c>
      <c r="AJ1400">
        <v>0.16177495286349999</v>
      </c>
      <c r="AK1400" s="2">
        <f t="shared" si="254"/>
        <v>0.27430264027278223</v>
      </c>
      <c r="AL1400" s="2">
        <f t="shared" si="260"/>
        <v>0.3261624365645644</v>
      </c>
      <c r="AM1400">
        <f t="shared" si="261"/>
        <v>0.2912110298109728</v>
      </c>
      <c r="AN1400">
        <f t="shared" si="262"/>
        <v>0.35244415337911444</v>
      </c>
      <c r="AO1400">
        <f t="shared" si="263"/>
        <v>0.17716834339233251</v>
      </c>
      <c r="AP1400">
        <f t="shared" si="264"/>
        <v>0.12530854710055034</v>
      </c>
      <c r="AQ1400">
        <f t="shared" si="265"/>
        <v>47.540058787879332</v>
      </c>
    </row>
    <row r="1401" spans="1:43" x14ac:dyDescent="0.2">
      <c r="A1401">
        <v>28065</v>
      </c>
      <c r="B1401">
        <v>12</v>
      </c>
      <c r="C1401">
        <v>28</v>
      </c>
      <c r="D1401" t="s">
        <v>1029</v>
      </c>
      <c r="E1401">
        <v>65</v>
      </c>
      <c r="F1401" t="s">
        <v>1013</v>
      </c>
      <c r="G1401" t="s">
        <v>1014</v>
      </c>
      <c r="H1401" t="s">
        <v>107</v>
      </c>
      <c r="I1401">
        <v>43</v>
      </c>
      <c r="J1401">
        <v>14</v>
      </c>
      <c r="K1401">
        <v>65</v>
      </c>
      <c r="L1401">
        <v>58</v>
      </c>
      <c r="M1401">
        <v>18</v>
      </c>
      <c r="N1401">
        <v>83</v>
      </c>
      <c r="O1401">
        <v>71</v>
      </c>
      <c r="P1401">
        <v>24</v>
      </c>
      <c r="Q1401">
        <v>98</v>
      </c>
      <c r="R1401">
        <v>3550</v>
      </c>
      <c r="S1401" s="1">
        <v>0.92366966100000003</v>
      </c>
      <c r="T1401">
        <f t="shared" si="255"/>
        <v>1</v>
      </c>
      <c r="U1401">
        <f t="shared" si="256"/>
        <v>3279.0272965500003</v>
      </c>
      <c r="V1401">
        <f t="shared" si="257"/>
        <v>1385.5044915000001</v>
      </c>
      <c r="W1401">
        <v>24.69</v>
      </c>
      <c r="X1401">
        <f t="shared" si="258"/>
        <v>22.805403930090002</v>
      </c>
      <c r="Y1401">
        <v>0</v>
      </c>
      <c r="Z1401">
        <v>0</v>
      </c>
      <c r="AA1401">
        <v>0</v>
      </c>
      <c r="AB1401" s="3">
        <v>0.1</v>
      </c>
      <c r="AC1401">
        <v>25</v>
      </c>
      <c r="AD1401">
        <f t="shared" si="259"/>
        <v>0.11016807219002084</v>
      </c>
      <c r="AE1401">
        <v>1630000</v>
      </c>
      <c r="AF1401">
        <v>0</v>
      </c>
      <c r="AG1401">
        <v>0</v>
      </c>
      <c r="AH1401">
        <v>37800</v>
      </c>
      <c r="AI1401">
        <v>0.15906467557238699</v>
      </c>
      <c r="AJ1401">
        <v>0.1597041121875</v>
      </c>
      <c r="AK1401" s="2">
        <f t="shared" si="254"/>
        <v>0.27561914190845244</v>
      </c>
      <c r="AL1401" s="2">
        <f t="shared" si="260"/>
        <v>0.32784639717824071</v>
      </c>
      <c r="AM1401">
        <f t="shared" si="261"/>
        <v>0.29264733792456432</v>
      </c>
      <c r="AN1401">
        <f t="shared" si="262"/>
        <v>0.35431433633632997</v>
      </c>
      <c r="AO1401">
        <f t="shared" si="263"/>
        <v>0.17813721439851768</v>
      </c>
      <c r="AP1401">
        <f t="shared" si="264"/>
        <v>0.1259099591287294</v>
      </c>
      <c r="AQ1401">
        <f t="shared" si="265"/>
        <v>47.87690973342216</v>
      </c>
    </row>
    <row r="1402" spans="1:43" x14ac:dyDescent="0.2">
      <c r="A1402">
        <v>28067</v>
      </c>
      <c r="B1402">
        <v>14</v>
      </c>
      <c r="C1402">
        <v>28</v>
      </c>
      <c r="D1402" t="s">
        <v>416</v>
      </c>
      <c r="E1402">
        <v>67</v>
      </c>
      <c r="F1402" t="s">
        <v>1013</v>
      </c>
      <c r="G1402" t="s">
        <v>1014</v>
      </c>
      <c r="H1402" t="s">
        <v>18</v>
      </c>
      <c r="I1402">
        <v>43</v>
      </c>
      <c r="J1402">
        <v>14</v>
      </c>
      <c r="K1402">
        <v>65</v>
      </c>
      <c r="L1402">
        <v>58</v>
      </c>
      <c r="M1402">
        <v>18</v>
      </c>
      <c r="N1402">
        <v>83</v>
      </c>
      <c r="O1402">
        <v>71</v>
      </c>
      <c r="P1402">
        <v>24</v>
      </c>
      <c r="Q1402">
        <v>98</v>
      </c>
      <c r="R1402">
        <v>3550</v>
      </c>
      <c r="S1402" s="1">
        <v>0.92265166600000004</v>
      </c>
      <c r="T1402">
        <f t="shared" si="255"/>
        <v>1</v>
      </c>
      <c r="U1402">
        <f t="shared" si="256"/>
        <v>3275.4134143000001</v>
      </c>
      <c r="V1402">
        <f t="shared" si="257"/>
        <v>1383.9774990000001</v>
      </c>
      <c r="W1402">
        <v>24.69</v>
      </c>
      <c r="X1402">
        <f t="shared" si="258"/>
        <v>22.780269633540001</v>
      </c>
      <c r="Y1402">
        <v>0</v>
      </c>
      <c r="Z1402">
        <v>0</v>
      </c>
      <c r="AA1402">
        <v>0</v>
      </c>
      <c r="AB1402" s="3">
        <v>0.1</v>
      </c>
      <c r="AC1402">
        <v>25</v>
      </c>
      <c r="AD1402">
        <f t="shared" si="259"/>
        <v>0.11016807219002084</v>
      </c>
      <c r="AE1402">
        <v>1630000</v>
      </c>
      <c r="AF1402">
        <v>0</v>
      </c>
      <c r="AG1402">
        <v>0</v>
      </c>
      <c r="AH1402">
        <v>37800</v>
      </c>
      <c r="AI1402">
        <v>0.15977519506395199</v>
      </c>
      <c r="AJ1402">
        <v>0.160618492490125</v>
      </c>
      <c r="AK1402" s="2">
        <f t="shared" si="254"/>
        <v>0.27409105038293835</v>
      </c>
      <c r="AL1402" s="2">
        <f t="shared" si="260"/>
        <v>0.32608605131033469</v>
      </c>
      <c r="AM1402">
        <f t="shared" si="261"/>
        <v>0.29104352209672163</v>
      </c>
      <c r="AN1402">
        <f t="shared" si="262"/>
        <v>0.35243628767566032</v>
      </c>
      <c r="AO1402">
        <f t="shared" si="263"/>
        <v>0.17720688828872164</v>
      </c>
      <c r="AP1402">
        <f t="shared" si="264"/>
        <v>0.1252118873613253</v>
      </c>
      <c r="AQ1402">
        <f t="shared" si="265"/>
        <v>47.664001355823991</v>
      </c>
    </row>
    <row r="1403" spans="1:43" x14ac:dyDescent="0.2">
      <c r="A1403">
        <v>28069</v>
      </c>
      <c r="B1403">
        <v>14</v>
      </c>
      <c r="C1403">
        <v>28</v>
      </c>
      <c r="D1403" t="s">
        <v>1030</v>
      </c>
      <c r="E1403">
        <v>69</v>
      </c>
      <c r="F1403" t="s">
        <v>1013</v>
      </c>
      <c r="G1403" t="s">
        <v>1014</v>
      </c>
      <c r="H1403" t="s">
        <v>18</v>
      </c>
      <c r="I1403">
        <v>43</v>
      </c>
      <c r="J1403">
        <v>14</v>
      </c>
      <c r="K1403">
        <v>65</v>
      </c>
      <c r="L1403">
        <v>58</v>
      </c>
      <c r="M1403">
        <v>18</v>
      </c>
      <c r="N1403">
        <v>83</v>
      </c>
      <c r="O1403">
        <v>71</v>
      </c>
      <c r="P1403">
        <v>24</v>
      </c>
      <c r="Q1403">
        <v>98</v>
      </c>
      <c r="R1403">
        <v>3550</v>
      </c>
      <c r="S1403" s="1">
        <v>0.92683890300000005</v>
      </c>
      <c r="T1403">
        <f t="shared" si="255"/>
        <v>1</v>
      </c>
      <c r="U1403">
        <f t="shared" si="256"/>
        <v>3290.2781056500003</v>
      </c>
      <c r="V1403">
        <f t="shared" si="257"/>
        <v>1390.2583545</v>
      </c>
      <c r="W1403">
        <v>24.69</v>
      </c>
      <c r="X1403">
        <f t="shared" si="258"/>
        <v>22.883652515070004</v>
      </c>
      <c r="Y1403">
        <v>0</v>
      </c>
      <c r="Z1403">
        <v>0</v>
      </c>
      <c r="AA1403">
        <v>0</v>
      </c>
      <c r="AB1403" s="3">
        <v>0.1</v>
      </c>
      <c r="AC1403">
        <v>25</v>
      </c>
      <c r="AD1403">
        <f t="shared" si="259"/>
        <v>0.11016807219002084</v>
      </c>
      <c r="AE1403">
        <v>1630000</v>
      </c>
      <c r="AF1403">
        <v>0</v>
      </c>
      <c r="AG1403">
        <v>0</v>
      </c>
      <c r="AH1403">
        <v>37800</v>
      </c>
      <c r="AI1403">
        <v>0.15915639203527701</v>
      </c>
      <c r="AJ1403">
        <v>0.16030533323087501</v>
      </c>
      <c r="AK1403" s="2">
        <f t="shared" si="254"/>
        <v>0.27640545540391537</v>
      </c>
      <c r="AL1403" s="2">
        <f t="shared" si="260"/>
        <v>0.32860261386729495</v>
      </c>
      <c r="AM1403">
        <f t="shared" si="261"/>
        <v>0.29342383864475619</v>
      </c>
      <c r="AN1403">
        <f t="shared" si="262"/>
        <v>0.35505530044439432</v>
      </c>
      <c r="AO1403">
        <f t="shared" si="263"/>
        <v>0.17846632595256812</v>
      </c>
      <c r="AP1403">
        <f t="shared" si="264"/>
        <v>0.12626916748918857</v>
      </c>
      <c r="AQ1403">
        <f t="shared" si="265"/>
        <v>47.849319884477339</v>
      </c>
    </row>
    <row r="1404" spans="1:43" x14ac:dyDescent="0.2">
      <c r="A1404">
        <v>28071</v>
      </c>
      <c r="B1404">
        <v>15</v>
      </c>
      <c r="C1404">
        <v>28</v>
      </c>
      <c r="D1404" t="s">
        <v>136</v>
      </c>
      <c r="E1404">
        <v>71</v>
      </c>
      <c r="F1404" t="s">
        <v>1013</v>
      </c>
      <c r="G1404" t="s">
        <v>1014</v>
      </c>
      <c r="H1404" t="s">
        <v>43</v>
      </c>
      <c r="I1404">
        <v>43</v>
      </c>
      <c r="J1404">
        <v>14</v>
      </c>
      <c r="K1404">
        <v>65</v>
      </c>
      <c r="L1404">
        <v>58</v>
      </c>
      <c r="M1404">
        <v>18</v>
      </c>
      <c r="N1404">
        <v>83</v>
      </c>
      <c r="O1404">
        <v>71</v>
      </c>
      <c r="P1404">
        <v>24</v>
      </c>
      <c r="Q1404">
        <v>98</v>
      </c>
      <c r="R1404">
        <v>3550</v>
      </c>
      <c r="S1404" s="1">
        <v>0.941106628</v>
      </c>
      <c r="T1404">
        <f t="shared" si="255"/>
        <v>1</v>
      </c>
      <c r="U1404">
        <f t="shared" si="256"/>
        <v>3340.9285294000001</v>
      </c>
      <c r="V1404">
        <f t="shared" si="257"/>
        <v>1411.659942</v>
      </c>
      <c r="W1404">
        <v>24.69</v>
      </c>
      <c r="X1404">
        <f t="shared" si="258"/>
        <v>23.235922645320002</v>
      </c>
      <c r="Y1404">
        <v>0</v>
      </c>
      <c r="Z1404">
        <v>0</v>
      </c>
      <c r="AA1404">
        <v>0</v>
      </c>
      <c r="AB1404" s="3">
        <v>0.1</v>
      </c>
      <c r="AC1404">
        <v>25</v>
      </c>
      <c r="AD1404">
        <f t="shared" si="259"/>
        <v>0.11016807219002084</v>
      </c>
      <c r="AE1404">
        <v>1630000</v>
      </c>
      <c r="AF1404">
        <v>0</v>
      </c>
      <c r="AG1404">
        <v>0</v>
      </c>
      <c r="AH1404">
        <v>37800</v>
      </c>
      <c r="AI1404">
        <v>0.15729805438419001</v>
      </c>
      <c r="AJ1404">
        <v>0.15838234114487501</v>
      </c>
      <c r="AK1404" s="2">
        <f t="shared" si="254"/>
        <v>0.28397618635022936</v>
      </c>
      <c r="AL1404" s="2">
        <f t="shared" si="260"/>
        <v>0.33679000816162041</v>
      </c>
      <c r="AM1404">
        <f t="shared" si="261"/>
        <v>0.30119562676536826</v>
      </c>
      <c r="AN1404">
        <f t="shared" si="262"/>
        <v>0.36355520987840845</v>
      </c>
      <c r="AO1404">
        <f t="shared" si="263"/>
        <v>0.18254149518454918</v>
      </c>
      <c r="AP1404">
        <f t="shared" si="264"/>
        <v>0.1297276733731581</v>
      </c>
      <c r="AQ1404">
        <f t="shared" si="265"/>
        <v>48.414617357916192</v>
      </c>
    </row>
    <row r="1405" spans="1:43" x14ac:dyDescent="0.2">
      <c r="A1405">
        <v>28073</v>
      </c>
      <c r="B1405">
        <v>14</v>
      </c>
      <c r="C1405">
        <v>28</v>
      </c>
      <c r="D1405" t="s">
        <v>56</v>
      </c>
      <c r="E1405">
        <v>73</v>
      </c>
      <c r="F1405" t="s">
        <v>1013</v>
      </c>
      <c r="G1405" t="s">
        <v>1014</v>
      </c>
      <c r="H1405" t="s">
        <v>18</v>
      </c>
      <c r="I1405">
        <v>43</v>
      </c>
      <c r="J1405">
        <v>14</v>
      </c>
      <c r="K1405">
        <v>65</v>
      </c>
      <c r="L1405">
        <v>58</v>
      </c>
      <c r="M1405">
        <v>18</v>
      </c>
      <c r="N1405">
        <v>83</v>
      </c>
      <c r="O1405">
        <v>71</v>
      </c>
      <c r="P1405">
        <v>24</v>
      </c>
      <c r="Q1405">
        <v>98</v>
      </c>
      <c r="R1405">
        <v>3550</v>
      </c>
      <c r="S1405" s="1">
        <v>0.92126830400000004</v>
      </c>
      <c r="T1405">
        <f t="shared" si="255"/>
        <v>1</v>
      </c>
      <c r="U1405">
        <f t="shared" si="256"/>
        <v>3270.5024791999999</v>
      </c>
      <c r="V1405">
        <f t="shared" si="257"/>
        <v>1381.902456</v>
      </c>
      <c r="W1405">
        <v>24.69</v>
      </c>
      <c r="X1405">
        <f t="shared" si="258"/>
        <v>22.746114425760002</v>
      </c>
      <c r="Y1405">
        <v>0</v>
      </c>
      <c r="Z1405">
        <v>0</v>
      </c>
      <c r="AA1405">
        <v>0</v>
      </c>
      <c r="AB1405" s="3">
        <v>0.1</v>
      </c>
      <c r="AC1405">
        <v>25</v>
      </c>
      <c r="AD1405">
        <f t="shared" si="259"/>
        <v>0.11016807219002084</v>
      </c>
      <c r="AE1405">
        <v>1630000</v>
      </c>
      <c r="AF1405">
        <v>0</v>
      </c>
      <c r="AG1405">
        <v>0</v>
      </c>
      <c r="AH1405">
        <v>37800</v>
      </c>
      <c r="AI1405">
        <v>0.15925472105225</v>
      </c>
      <c r="AJ1405">
        <v>0.159926502863875</v>
      </c>
      <c r="AK1405" s="2">
        <f t="shared" si="254"/>
        <v>0.27457453404785925</v>
      </c>
      <c r="AL1405" s="2">
        <f t="shared" si="260"/>
        <v>0.32673946429692541</v>
      </c>
      <c r="AM1405">
        <f t="shared" si="261"/>
        <v>0.29158240958830983</v>
      </c>
      <c r="AN1405">
        <f t="shared" si="262"/>
        <v>0.35317581812953708</v>
      </c>
      <c r="AO1405">
        <f t="shared" si="263"/>
        <v>0.177597685464736</v>
      </c>
      <c r="AP1405">
        <f t="shared" si="264"/>
        <v>0.12543275521566982</v>
      </c>
      <c r="AQ1405">
        <f t="shared" si="265"/>
        <v>47.819776166363496</v>
      </c>
    </row>
    <row r="1406" spans="1:43" x14ac:dyDescent="0.2">
      <c r="A1406">
        <v>28075</v>
      </c>
      <c r="B1406">
        <v>14</v>
      </c>
      <c r="C1406">
        <v>28</v>
      </c>
      <c r="D1406" t="s">
        <v>57</v>
      </c>
      <c r="E1406">
        <v>75</v>
      </c>
      <c r="F1406" t="s">
        <v>1013</v>
      </c>
      <c r="G1406" t="s">
        <v>1014</v>
      </c>
      <c r="H1406" t="s">
        <v>18</v>
      </c>
      <c r="I1406">
        <v>43</v>
      </c>
      <c r="J1406">
        <v>14</v>
      </c>
      <c r="K1406">
        <v>65</v>
      </c>
      <c r="L1406">
        <v>58</v>
      </c>
      <c r="M1406">
        <v>18</v>
      </c>
      <c r="N1406">
        <v>83</v>
      </c>
      <c r="O1406">
        <v>71</v>
      </c>
      <c r="P1406">
        <v>24</v>
      </c>
      <c r="Q1406">
        <v>98</v>
      </c>
      <c r="R1406">
        <v>3550</v>
      </c>
      <c r="S1406" s="1">
        <v>0.92540198299999998</v>
      </c>
      <c r="T1406">
        <f t="shared" si="255"/>
        <v>1</v>
      </c>
      <c r="U1406">
        <f t="shared" si="256"/>
        <v>3285.1770396500001</v>
      </c>
      <c r="V1406">
        <f t="shared" si="257"/>
        <v>1388.1029745000001</v>
      </c>
      <c r="W1406">
        <v>24.69</v>
      </c>
      <c r="X1406">
        <f t="shared" si="258"/>
        <v>22.848174960270001</v>
      </c>
      <c r="Y1406">
        <v>0</v>
      </c>
      <c r="Z1406">
        <v>0</v>
      </c>
      <c r="AA1406">
        <v>0</v>
      </c>
      <c r="AB1406" s="3">
        <v>0.1</v>
      </c>
      <c r="AC1406">
        <v>25</v>
      </c>
      <c r="AD1406">
        <f t="shared" si="259"/>
        <v>0.11016807219002084</v>
      </c>
      <c r="AE1406">
        <v>1630000</v>
      </c>
      <c r="AF1406">
        <v>0</v>
      </c>
      <c r="AG1406">
        <v>0</v>
      </c>
      <c r="AH1406">
        <v>37800</v>
      </c>
      <c r="AI1406">
        <v>0.159676307048956</v>
      </c>
      <c r="AJ1406">
        <v>0.160472214288125</v>
      </c>
      <c r="AK1406" s="2">
        <f t="shared" si="254"/>
        <v>0.27507833523400943</v>
      </c>
      <c r="AL1406" s="2">
        <f t="shared" si="260"/>
        <v>0.32710553682114329</v>
      </c>
      <c r="AM1406">
        <f t="shared" si="261"/>
        <v>0.2920413056642775</v>
      </c>
      <c r="AN1406">
        <f t="shared" si="262"/>
        <v>0.35347209196673751</v>
      </c>
      <c r="AO1406">
        <f t="shared" si="263"/>
        <v>0.17769010622681664</v>
      </c>
      <c r="AP1406">
        <f t="shared" si="264"/>
        <v>0.12566290463968277</v>
      </c>
      <c r="AQ1406">
        <f t="shared" si="265"/>
        <v>47.693519814560645</v>
      </c>
    </row>
    <row r="1407" spans="1:43" x14ac:dyDescent="0.2">
      <c r="A1407">
        <v>28077</v>
      </c>
      <c r="B1407">
        <v>12</v>
      </c>
      <c r="C1407">
        <v>28</v>
      </c>
      <c r="D1407" t="s">
        <v>58</v>
      </c>
      <c r="E1407">
        <v>77</v>
      </c>
      <c r="F1407" t="s">
        <v>1013</v>
      </c>
      <c r="G1407" t="s">
        <v>1014</v>
      </c>
      <c r="H1407" t="s">
        <v>107</v>
      </c>
      <c r="I1407">
        <v>43</v>
      </c>
      <c r="J1407">
        <v>14</v>
      </c>
      <c r="K1407">
        <v>65</v>
      </c>
      <c r="L1407">
        <v>58</v>
      </c>
      <c r="M1407">
        <v>18</v>
      </c>
      <c r="N1407">
        <v>83</v>
      </c>
      <c r="O1407">
        <v>71</v>
      </c>
      <c r="P1407">
        <v>24</v>
      </c>
      <c r="Q1407">
        <v>98</v>
      </c>
      <c r="R1407">
        <v>3550</v>
      </c>
      <c r="S1407" s="1">
        <v>0.92383528500000001</v>
      </c>
      <c r="T1407">
        <f t="shared" si="255"/>
        <v>1</v>
      </c>
      <c r="U1407">
        <f t="shared" si="256"/>
        <v>3279.6152617500002</v>
      </c>
      <c r="V1407">
        <f t="shared" si="257"/>
        <v>1385.7529274999999</v>
      </c>
      <c r="W1407">
        <v>24.69</v>
      </c>
      <c r="X1407">
        <f t="shared" si="258"/>
        <v>22.809493186650002</v>
      </c>
      <c r="Y1407">
        <v>0</v>
      </c>
      <c r="Z1407">
        <v>0</v>
      </c>
      <c r="AA1407">
        <v>0</v>
      </c>
      <c r="AB1407" s="3">
        <v>0.1</v>
      </c>
      <c r="AC1407">
        <v>25</v>
      </c>
      <c r="AD1407">
        <f t="shared" si="259"/>
        <v>0.11016807219002084</v>
      </c>
      <c r="AE1407">
        <v>1630000</v>
      </c>
      <c r="AF1407">
        <v>0</v>
      </c>
      <c r="AG1407">
        <v>0</v>
      </c>
      <c r="AH1407">
        <v>37800</v>
      </c>
      <c r="AI1407">
        <v>0.159095162676989</v>
      </c>
      <c r="AJ1407">
        <v>0.159815317712625</v>
      </c>
      <c r="AK1407" s="2">
        <f t="shared" si="254"/>
        <v>0.2756157375689165</v>
      </c>
      <c r="AL1407" s="2">
        <f t="shared" si="260"/>
        <v>0.32783298462872718</v>
      </c>
      <c r="AM1407">
        <f t="shared" si="261"/>
        <v>0.29264067050408743</v>
      </c>
      <c r="AN1407">
        <f t="shared" si="262"/>
        <v>0.35429585178578177</v>
      </c>
      <c r="AO1407">
        <f t="shared" si="263"/>
        <v>0.17812565099811009</v>
      </c>
      <c r="AP1407">
        <f t="shared" si="264"/>
        <v>0.12590840393829936</v>
      </c>
      <c r="AQ1407">
        <f t="shared" si="265"/>
        <v>47.867735171917552</v>
      </c>
    </row>
    <row r="1408" spans="1:43" x14ac:dyDescent="0.2">
      <c r="A1408">
        <v>28079</v>
      </c>
      <c r="B1408">
        <v>14</v>
      </c>
      <c r="C1408">
        <v>28</v>
      </c>
      <c r="D1408" t="s">
        <v>1031</v>
      </c>
      <c r="E1408">
        <v>79</v>
      </c>
      <c r="F1408" t="s">
        <v>1013</v>
      </c>
      <c r="G1408" t="s">
        <v>1014</v>
      </c>
      <c r="H1408" t="s">
        <v>18</v>
      </c>
      <c r="I1408">
        <v>43</v>
      </c>
      <c r="J1408">
        <v>14</v>
      </c>
      <c r="K1408">
        <v>65</v>
      </c>
      <c r="L1408">
        <v>58</v>
      </c>
      <c r="M1408">
        <v>18</v>
      </c>
      <c r="N1408">
        <v>83</v>
      </c>
      <c r="O1408">
        <v>71</v>
      </c>
      <c r="P1408">
        <v>24</v>
      </c>
      <c r="Q1408">
        <v>98</v>
      </c>
      <c r="R1408">
        <v>3550</v>
      </c>
      <c r="S1408" s="1">
        <v>0.92970133300000002</v>
      </c>
      <c r="T1408">
        <f t="shared" si="255"/>
        <v>1</v>
      </c>
      <c r="U1408">
        <f t="shared" si="256"/>
        <v>3300.4397321500001</v>
      </c>
      <c r="V1408">
        <f t="shared" si="257"/>
        <v>1394.5519995</v>
      </c>
      <c r="W1408">
        <v>24.69</v>
      </c>
      <c r="X1408">
        <f t="shared" si="258"/>
        <v>22.954325911770002</v>
      </c>
      <c r="Y1408">
        <v>0</v>
      </c>
      <c r="Z1408">
        <v>0</v>
      </c>
      <c r="AA1408">
        <v>0</v>
      </c>
      <c r="AB1408" s="3">
        <v>0.1</v>
      </c>
      <c r="AC1408">
        <v>25</v>
      </c>
      <c r="AD1408">
        <f t="shared" si="259"/>
        <v>0.11016807219002084</v>
      </c>
      <c r="AE1408">
        <v>1630000</v>
      </c>
      <c r="AF1408">
        <v>0</v>
      </c>
      <c r="AG1408">
        <v>0</v>
      </c>
      <c r="AH1408">
        <v>37800</v>
      </c>
      <c r="AI1408">
        <v>0.15887852261805899</v>
      </c>
      <c r="AJ1408">
        <v>0.15974799189475</v>
      </c>
      <c r="AK1408" s="2">
        <f t="shared" si="254"/>
        <v>0.27774401051926556</v>
      </c>
      <c r="AL1408" s="2">
        <f t="shared" si="260"/>
        <v>0.33003245881693899</v>
      </c>
      <c r="AM1408">
        <f t="shared" si="261"/>
        <v>0.29479215793562363</v>
      </c>
      <c r="AN1408">
        <f t="shared" si="262"/>
        <v>0.35653140962460839</v>
      </c>
      <c r="AO1408">
        <f t="shared" si="263"/>
        <v>0.17916910241546952</v>
      </c>
      <c r="AP1408">
        <f t="shared" si="264"/>
        <v>0.12688065411779612</v>
      </c>
      <c r="AQ1408">
        <f t="shared" si="265"/>
        <v>47.933005598641124</v>
      </c>
    </row>
    <row r="1409" spans="1:43" x14ac:dyDescent="0.2">
      <c r="A1409">
        <v>28081</v>
      </c>
      <c r="B1409">
        <v>15</v>
      </c>
      <c r="C1409">
        <v>28</v>
      </c>
      <c r="D1409" t="s">
        <v>59</v>
      </c>
      <c r="E1409">
        <v>81</v>
      </c>
      <c r="F1409" t="s">
        <v>1013</v>
      </c>
      <c r="G1409" t="s">
        <v>1014</v>
      </c>
      <c r="H1409" t="s">
        <v>43</v>
      </c>
      <c r="I1409">
        <v>43</v>
      </c>
      <c r="J1409">
        <v>14</v>
      </c>
      <c r="K1409">
        <v>65</v>
      </c>
      <c r="L1409">
        <v>58</v>
      </c>
      <c r="M1409">
        <v>18</v>
      </c>
      <c r="N1409">
        <v>83</v>
      </c>
      <c r="O1409">
        <v>71</v>
      </c>
      <c r="P1409">
        <v>24</v>
      </c>
      <c r="Q1409">
        <v>98</v>
      </c>
      <c r="R1409">
        <v>3550</v>
      </c>
      <c r="S1409" s="1">
        <v>0.93888961800000004</v>
      </c>
      <c r="T1409">
        <f t="shared" si="255"/>
        <v>1</v>
      </c>
      <c r="U1409">
        <f t="shared" si="256"/>
        <v>3333.0581439000002</v>
      </c>
      <c r="V1409">
        <f t="shared" si="257"/>
        <v>1408.334427</v>
      </c>
      <c r="W1409">
        <v>24.69</v>
      </c>
      <c r="X1409">
        <f t="shared" si="258"/>
        <v>23.181184668420002</v>
      </c>
      <c r="Y1409">
        <v>0</v>
      </c>
      <c r="Z1409">
        <v>0</v>
      </c>
      <c r="AA1409">
        <v>0</v>
      </c>
      <c r="AB1409" s="3">
        <v>0.1</v>
      </c>
      <c r="AC1409">
        <v>25</v>
      </c>
      <c r="AD1409">
        <f t="shared" si="259"/>
        <v>0.11016807219002084</v>
      </c>
      <c r="AE1409">
        <v>1630000</v>
      </c>
      <c r="AF1409">
        <v>0</v>
      </c>
      <c r="AG1409">
        <v>0</v>
      </c>
      <c r="AH1409">
        <v>37800</v>
      </c>
      <c r="AI1409">
        <v>0.15692134218520701</v>
      </c>
      <c r="AJ1409">
        <v>0.15789307668237501</v>
      </c>
      <c r="AK1409" s="2">
        <f t="shared" si="254"/>
        <v>0.28398732964450002</v>
      </c>
      <c r="AL1409" s="2">
        <f t="shared" si="260"/>
        <v>0.33692793861354736</v>
      </c>
      <c r="AM1409">
        <f t="shared" si="261"/>
        <v>0.30124810779721956</v>
      </c>
      <c r="AN1409">
        <f t="shared" si="262"/>
        <v>0.36375739403766766</v>
      </c>
      <c r="AO1409">
        <f t="shared" si="263"/>
        <v>0.18267337288750085</v>
      </c>
      <c r="AP1409">
        <f t="shared" si="264"/>
        <v>0.12973276391845354</v>
      </c>
      <c r="AQ1409">
        <f t="shared" si="265"/>
        <v>48.530843594028141</v>
      </c>
    </row>
    <row r="1410" spans="1:43" x14ac:dyDescent="0.2">
      <c r="A1410">
        <v>28083</v>
      </c>
      <c r="B1410">
        <v>12</v>
      </c>
      <c r="C1410">
        <v>28</v>
      </c>
      <c r="D1410" t="s">
        <v>1032</v>
      </c>
      <c r="E1410">
        <v>83</v>
      </c>
      <c r="F1410" t="s">
        <v>1013</v>
      </c>
      <c r="G1410" t="s">
        <v>1014</v>
      </c>
      <c r="H1410" t="s">
        <v>107</v>
      </c>
      <c r="I1410">
        <v>43</v>
      </c>
      <c r="J1410">
        <v>14</v>
      </c>
      <c r="K1410">
        <v>65</v>
      </c>
      <c r="L1410">
        <v>58</v>
      </c>
      <c r="M1410">
        <v>18</v>
      </c>
      <c r="N1410">
        <v>83</v>
      </c>
      <c r="O1410">
        <v>71</v>
      </c>
      <c r="P1410">
        <v>24</v>
      </c>
      <c r="Q1410">
        <v>98</v>
      </c>
      <c r="R1410">
        <v>3550</v>
      </c>
      <c r="S1410" s="1">
        <v>0.93557376400000003</v>
      </c>
      <c r="T1410">
        <f t="shared" si="255"/>
        <v>1</v>
      </c>
      <c r="U1410">
        <f t="shared" si="256"/>
        <v>3321.2868622000001</v>
      </c>
      <c r="V1410">
        <f t="shared" si="257"/>
        <v>1403.3606460000001</v>
      </c>
      <c r="W1410">
        <v>24.69</v>
      </c>
      <c r="X1410">
        <f t="shared" si="258"/>
        <v>23.099316233160003</v>
      </c>
      <c r="Y1410">
        <v>0</v>
      </c>
      <c r="Z1410">
        <v>0</v>
      </c>
      <c r="AA1410">
        <v>0</v>
      </c>
      <c r="AB1410" s="3">
        <v>0.1</v>
      </c>
      <c r="AC1410">
        <v>25</v>
      </c>
      <c r="AD1410">
        <f t="shared" si="259"/>
        <v>0.11016807219002084</v>
      </c>
      <c r="AE1410">
        <v>1630000</v>
      </c>
      <c r="AF1410">
        <v>0</v>
      </c>
      <c r="AG1410">
        <v>0</v>
      </c>
      <c r="AH1410">
        <v>37800</v>
      </c>
      <c r="AI1410">
        <v>0.15974786751637801</v>
      </c>
      <c r="AJ1410">
        <v>0.16083153512525</v>
      </c>
      <c r="AK1410" s="2">
        <f t="shared" ref="AK1410:AK1473" si="266">((U1410*AD1410+X1410)/(8760*AI1410))+Z1410*AA1410/1000000+Y1410/1000</f>
        <v>0.27797734745594949</v>
      </c>
      <c r="AL1410" s="2">
        <f t="shared" si="260"/>
        <v>0.32998124299886428</v>
      </c>
      <c r="AM1410">
        <f t="shared" si="261"/>
        <v>0.29493271917387337</v>
      </c>
      <c r="AN1410">
        <f t="shared" si="262"/>
        <v>0.35633598701333136</v>
      </c>
      <c r="AO1410">
        <f t="shared" si="263"/>
        <v>0.17899114401391031</v>
      </c>
      <c r="AP1410">
        <f t="shared" si="264"/>
        <v>0.12698724847099549</v>
      </c>
      <c r="AQ1410">
        <f t="shared" si="265"/>
        <v>47.672155081347022</v>
      </c>
    </row>
    <row r="1411" spans="1:43" x14ac:dyDescent="0.2">
      <c r="A1411">
        <v>28085</v>
      </c>
      <c r="B1411">
        <v>12</v>
      </c>
      <c r="C1411">
        <v>28</v>
      </c>
      <c r="D1411" t="s">
        <v>137</v>
      </c>
      <c r="E1411">
        <v>85</v>
      </c>
      <c r="F1411" t="s">
        <v>1013</v>
      </c>
      <c r="G1411" t="s">
        <v>1014</v>
      </c>
      <c r="H1411" t="s">
        <v>107</v>
      </c>
      <c r="I1411">
        <v>43</v>
      </c>
      <c r="J1411">
        <v>14</v>
      </c>
      <c r="K1411">
        <v>65</v>
      </c>
      <c r="L1411">
        <v>58</v>
      </c>
      <c r="M1411">
        <v>18</v>
      </c>
      <c r="N1411">
        <v>83</v>
      </c>
      <c r="O1411">
        <v>71</v>
      </c>
      <c r="P1411">
        <v>24</v>
      </c>
      <c r="Q1411">
        <v>98</v>
      </c>
      <c r="R1411">
        <v>3550</v>
      </c>
      <c r="S1411" s="1">
        <v>0.92400051999999999</v>
      </c>
      <c r="T1411">
        <f t="shared" ref="T1411:T1474" si="267">IF(S1411="NA",0,1)</f>
        <v>1</v>
      </c>
      <c r="U1411">
        <f t="shared" ref="U1411:U1474" si="268">R1411*IF(S1411="NA",0,S1411)</f>
        <v>3280.2018459999999</v>
      </c>
      <c r="V1411">
        <f t="shared" ref="V1411:V1474" si="269">1500*S1411</f>
        <v>1386.0007800000001</v>
      </c>
      <c r="W1411">
        <v>24.69</v>
      </c>
      <c r="X1411">
        <f t="shared" ref="X1411:X1474" si="270">W1411*S1411</f>
        <v>22.813572838800003</v>
      </c>
      <c r="Y1411">
        <v>0</v>
      </c>
      <c r="Z1411">
        <v>0</v>
      </c>
      <c r="AA1411">
        <v>0</v>
      </c>
      <c r="AB1411" s="3">
        <v>0.1</v>
      </c>
      <c r="AC1411">
        <v>25</v>
      </c>
      <c r="AD1411">
        <f t="shared" ref="AD1411:AD1474" si="271">(AB1411*(1+AB1411)^AC1411)/((1+AB1411)^AC1411-1)</f>
        <v>0.11016807219002084</v>
      </c>
      <c r="AE1411">
        <v>1630000</v>
      </c>
      <c r="AF1411">
        <v>0</v>
      </c>
      <c r="AG1411">
        <v>0</v>
      </c>
      <c r="AH1411">
        <v>37800</v>
      </c>
      <c r="AI1411">
        <v>0.15904289808871599</v>
      </c>
      <c r="AJ1411">
        <v>0.159671232248875</v>
      </c>
      <c r="AK1411" s="2">
        <f t="shared" si="266"/>
        <v>0.27575562243887813</v>
      </c>
      <c r="AL1411" s="2">
        <f t="shared" ref="AL1411:AL1474" si="272">((U1411*AD1411+X1411)/(8760*AI1411))+Z1411*AA1411/1000000+Y1411/1000 + (AE1411*I1411)/(1000000*8760*AI1411) + ((AF1411+AG1411)*L1411)/(1000000) + (AH1411*O1411)/(1000000*8760*AI1411)</f>
        <v>0.32799002910123087</v>
      </c>
      <c r="AM1411">
        <f t="shared" ref="AM1411:AM1474" si="273">((U1411*AD1411+X1411)/(8760*AI1411))+Z1411*AA1411/1000000+Y1411/1000 + (AE1411*J1411)/(1000000*8760*AI1411) + ((AF1411+AG1411)*M1411)/(1000000) + (AH1411*P1411)/(1000000*8760*AI1411)</f>
        <v>0.29278615009799414</v>
      </c>
      <c r="AN1411">
        <f t="shared" ref="AN1411:AN1474" si="274">((U1411*AD1411+X1411)/(8760*AI1411))+Z1411*AA1411/1000000+Y1411/1000 + (AE1411*K1411)/(1000000*8760*AI1411) + ((AF1411+AG1411)*N1411)/(1000000) + (AH1411*Q1411)/(1000000*8760*AI1411)</f>
        <v>0.3544615924708992</v>
      </c>
      <c r="AO1411">
        <f t="shared" ref="AO1411:AO1474" si="275">((V1411*AD1411+X1411)/(8760*AI1411))+Z1411*AA1411/1000000+Y1411/1000 + (AE1411*I1411)/(1000000*8760*AI1411) + ((AF1411+AG1411)*L1411)/(1000000) + (AH1411*O1411)/(1000000*8760*AI1411)</f>
        <v>0.17820671363052748</v>
      </c>
      <c r="AP1411">
        <f t="shared" ref="AP1411:AP1474" si="276">((V1411*AD1411+X1411)/(8760*AI1411))+Z1411*AA1411/1000000+Y1411/1000</f>
        <v>0.12597230696817474</v>
      </c>
      <c r="AQ1411">
        <f t="shared" ref="AQ1411:AQ1474" si="277">(AE1411)/(AC1411*8760*AI1411) + ((AF1411+AG1411)) + (AH1411)/(AC1411*8760*AI1411)</f>
        <v>47.88346544029411</v>
      </c>
    </row>
    <row r="1412" spans="1:43" x14ac:dyDescent="0.2">
      <c r="A1412">
        <v>28087</v>
      </c>
      <c r="B1412">
        <v>15</v>
      </c>
      <c r="C1412">
        <v>28</v>
      </c>
      <c r="D1412" t="s">
        <v>61</v>
      </c>
      <c r="E1412">
        <v>87</v>
      </c>
      <c r="F1412" t="s">
        <v>1013</v>
      </c>
      <c r="G1412" t="s">
        <v>1014</v>
      </c>
      <c r="H1412" t="s">
        <v>43</v>
      </c>
      <c r="I1412">
        <v>43</v>
      </c>
      <c r="J1412">
        <v>14</v>
      </c>
      <c r="K1412">
        <v>65</v>
      </c>
      <c r="L1412">
        <v>58</v>
      </c>
      <c r="M1412">
        <v>18</v>
      </c>
      <c r="N1412">
        <v>83</v>
      </c>
      <c r="O1412">
        <v>71</v>
      </c>
      <c r="P1412">
        <v>24</v>
      </c>
      <c r="Q1412">
        <v>98</v>
      </c>
      <c r="R1412">
        <v>3550</v>
      </c>
      <c r="S1412" s="1">
        <v>0.92963738699999998</v>
      </c>
      <c r="T1412">
        <f t="shared" si="267"/>
        <v>1</v>
      </c>
      <c r="U1412">
        <f t="shared" si="268"/>
        <v>3300.2127238499997</v>
      </c>
      <c r="V1412">
        <f t="shared" si="269"/>
        <v>1394.4560804999999</v>
      </c>
      <c r="W1412">
        <v>24.69</v>
      </c>
      <c r="X1412">
        <f t="shared" si="270"/>
        <v>22.952747085030001</v>
      </c>
      <c r="Y1412">
        <v>0</v>
      </c>
      <c r="Z1412">
        <v>0</v>
      </c>
      <c r="AA1412">
        <v>0</v>
      </c>
      <c r="AB1412" s="3">
        <v>0.1</v>
      </c>
      <c r="AC1412">
        <v>25</v>
      </c>
      <c r="AD1412">
        <f t="shared" si="271"/>
        <v>0.11016807219002084</v>
      </c>
      <c r="AE1412">
        <v>1630000</v>
      </c>
      <c r="AF1412">
        <v>0</v>
      </c>
      <c r="AG1412">
        <v>0</v>
      </c>
      <c r="AH1412">
        <v>37800</v>
      </c>
      <c r="AI1412">
        <v>0.15781714651015599</v>
      </c>
      <c r="AJ1412">
        <v>0.159303071899</v>
      </c>
      <c r="AK1412" s="2">
        <f t="shared" si="266"/>
        <v>0.27959270513621703</v>
      </c>
      <c r="AL1412" s="2">
        <f t="shared" si="272"/>
        <v>0.33223281173572711</v>
      </c>
      <c r="AM1412">
        <f t="shared" si="273"/>
        <v>0.29675550737147061</v>
      </c>
      <c r="AN1412">
        <f t="shared" si="274"/>
        <v>0.35890997735651226</v>
      </c>
      <c r="AO1412">
        <f t="shared" si="275"/>
        <v>0.18036529227650816</v>
      </c>
      <c r="AP1412">
        <f t="shared" si="276"/>
        <v>0.12772518567699809</v>
      </c>
      <c r="AQ1412">
        <f t="shared" si="277"/>
        <v>48.255372008422228</v>
      </c>
    </row>
    <row r="1413" spans="1:43" x14ac:dyDescent="0.2">
      <c r="A1413">
        <v>28089</v>
      </c>
      <c r="B1413">
        <v>12</v>
      </c>
      <c r="C1413">
        <v>28</v>
      </c>
      <c r="D1413" t="s">
        <v>63</v>
      </c>
      <c r="E1413">
        <v>89</v>
      </c>
      <c r="F1413" t="s">
        <v>1013</v>
      </c>
      <c r="G1413" t="s">
        <v>1014</v>
      </c>
      <c r="H1413" t="s">
        <v>107</v>
      </c>
      <c r="I1413">
        <v>43</v>
      </c>
      <c r="J1413">
        <v>14</v>
      </c>
      <c r="K1413">
        <v>65</v>
      </c>
      <c r="L1413">
        <v>58</v>
      </c>
      <c r="M1413">
        <v>18</v>
      </c>
      <c r="N1413">
        <v>83</v>
      </c>
      <c r="O1413">
        <v>71</v>
      </c>
      <c r="P1413">
        <v>24</v>
      </c>
      <c r="Q1413">
        <v>98</v>
      </c>
      <c r="R1413">
        <v>3550</v>
      </c>
      <c r="S1413" s="1">
        <v>0.929513492</v>
      </c>
      <c r="T1413">
        <f t="shared" si="267"/>
        <v>1</v>
      </c>
      <c r="U1413">
        <f t="shared" si="268"/>
        <v>3299.7728966</v>
      </c>
      <c r="V1413">
        <f t="shared" si="269"/>
        <v>1394.2702380000001</v>
      </c>
      <c r="W1413">
        <v>24.69</v>
      </c>
      <c r="X1413">
        <f t="shared" si="270"/>
        <v>22.949688117480001</v>
      </c>
      <c r="Y1413">
        <v>0</v>
      </c>
      <c r="Z1413">
        <v>0</v>
      </c>
      <c r="AA1413">
        <v>0</v>
      </c>
      <c r="AB1413" s="3">
        <v>0.1</v>
      </c>
      <c r="AC1413">
        <v>25</v>
      </c>
      <c r="AD1413">
        <f t="shared" si="271"/>
        <v>0.11016807219002084</v>
      </c>
      <c r="AE1413">
        <v>1630000</v>
      </c>
      <c r="AF1413">
        <v>0</v>
      </c>
      <c r="AG1413">
        <v>0</v>
      </c>
      <c r="AH1413">
        <v>37800</v>
      </c>
      <c r="AI1413">
        <v>0.15967789589329701</v>
      </c>
      <c r="AJ1413">
        <v>0.16114625856612499</v>
      </c>
      <c r="AK1413" s="2">
        <f t="shared" si="266"/>
        <v>0.27629774354202596</v>
      </c>
      <c r="AL1413" s="2">
        <f t="shared" si="272"/>
        <v>0.32832442744244839</v>
      </c>
      <c r="AM1413">
        <f t="shared" si="273"/>
        <v>0.29326054518550349</v>
      </c>
      <c r="AN1413">
        <f t="shared" si="274"/>
        <v>0.35469072023268217</v>
      </c>
      <c r="AO1413">
        <f t="shared" si="275"/>
        <v>0.17824664582270347</v>
      </c>
      <c r="AP1413">
        <f t="shared" si="276"/>
        <v>0.1262199619222811</v>
      </c>
      <c r="AQ1413">
        <f t="shared" si="277"/>
        <v>47.693045249320178</v>
      </c>
    </row>
    <row r="1414" spans="1:43" x14ac:dyDescent="0.2">
      <c r="A1414">
        <v>28091</v>
      </c>
      <c r="B1414">
        <v>12</v>
      </c>
      <c r="C1414">
        <v>28</v>
      </c>
      <c r="D1414" t="s">
        <v>65</v>
      </c>
      <c r="E1414">
        <v>91</v>
      </c>
      <c r="F1414" t="s">
        <v>1013</v>
      </c>
      <c r="G1414" t="s">
        <v>1014</v>
      </c>
      <c r="H1414" t="s">
        <v>107</v>
      </c>
      <c r="I1414">
        <v>43</v>
      </c>
      <c r="J1414">
        <v>14</v>
      </c>
      <c r="K1414">
        <v>65</v>
      </c>
      <c r="L1414">
        <v>58</v>
      </c>
      <c r="M1414">
        <v>18</v>
      </c>
      <c r="N1414">
        <v>83</v>
      </c>
      <c r="O1414">
        <v>71</v>
      </c>
      <c r="P1414">
        <v>24</v>
      </c>
      <c r="Q1414">
        <v>98</v>
      </c>
      <c r="R1414">
        <v>3550</v>
      </c>
      <c r="S1414" s="1">
        <v>0.92177721899999998</v>
      </c>
      <c r="T1414">
        <f t="shared" si="267"/>
        <v>1</v>
      </c>
      <c r="U1414">
        <f t="shared" si="268"/>
        <v>3272.3091274499998</v>
      </c>
      <c r="V1414">
        <f t="shared" si="269"/>
        <v>1382.6658284999999</v>
      </c>
      <c r="W1414">
        <v>24.69</v>
      </c>
      <c r="X1414">
        <f t="shared" si="270"/>
        <v>22.758679537110002</v>
      </c>
      <c r="Y1414">
        <v>0</v>
      </c>
      <c r="Z1414">
        <v>0</v>
      </c>
      <c r="AA1414">
        <v>0</v>
      </c>
      <c r="AB1414" s="3">
        <v>0.1</v>
      </c>
      <c r="AC1414">
        <v>25</v>
      </c>
      <c r="AD1414">
        <f t="shared" si="271"/>
        <v>0.11016807219002084</v>
      </c>
      <c r="AE1414">
        <v>1630000</v>
      </c>
      <c r="AF1414">
        <v>0</v>
      </c>
      <c r="AG1414">
        <v>0</v>
      </c>
      <c r="AH1414">
        <v>37800</v>
      </c>
      <c r="AI1414">
        <v>0.15905336552142599</v>
      </c>
      <c r="AJ1414">
        <v>0.15995364530737499</v>
      </c>
      <c r="AK1414" s="2">
        <f t="shared" si="266"/>
        <v>0.27507400389239628</v>
      </c>
      <c r="AL1414" s="2">
        <f t="shared" si="272"/>
        <v>0.32730497296551542</v>
      </c>
      <c r="AM1414">
        <f t="shared" si="273"/>
        <v>0.29210341075848972</v>
      </c>
      <c r="AN1414">
        <f t="shared" si="274"/>
        <v>0.35377479421984154</v>
      </c>
      <c r="AO1414">
        <f t="shared" si="275"/>
        <v>0.17789189504382519</v>
      </c>
      <c r="AP1414">
        <f t="shared" si="276"/>
        <v>0.12566092597070602</v>
      </c>
      <c r="AQ1414">
        <f t="shared" si="277"/>
        <v>47.880314190078352</v>
      </c>
    </row>
    <row r="1415" spans="1:43" x14ac:dyDescent="0.2">
      <c r="A1415">
        <v>28093</v>
      </c>
      <c r="B1415">
        <v>15</v>
      </c>
      <c r="C1415">
        <v>28</v>
      </c>
      <c r="D1415" t="s">
        <v>66</v>
      </c>
      <c r="E1415">
        <v>93</v>
      </c>
      <c r="F1415" t="s">
        <v>1013</v>
      </c>
      <c r="G1415" t="s">
        <v>1014</v>
      </c>
      <c r="H1415" t="s">
        <v>43</v>
      </c>
      <c r="I1415">
        <v>43</v>
      </c>
      <c r="J1415">
        <v>14</v>
      </c>
      <c r="K1415">
        <v>65</v>
      </c>
      <c r="L1415">
        <v>58</v>
      </c>
      <c r="M1415">
        <v>18</v>
      </c>
      <c r="N1415">
        <v>83</v>
      </c>
      <c r="O1415">
        <v>71</v>
      </c>
      <c r="P1415">
        <v>24</v>
      </c>
      <c r="Q1415">
        <v>98</v>
      </c>
      <c r="R1415">
        <v>3550</v>
      </c>
      <c r="S1415" s="1">
        <v>0.94646851600000004</v>
      </c>
      <c r="T1415">
        <f t="shared" si="267"/>
        <v>1</v>
      </c>
      <c r="U1415">
        <f t="shared" si="268"/>
        <v>3359.9632318000004</v>
      </c>
      <c r="V1415">
        <f t="shared" si="269"/>
        <v>1419.7027740000001</v>
      </c>
      <c r="W1415">
        <v>24.69</v>
      </c>
      <c r="X1415">
        <f t="shared" si="270"/>
        <v>23.368307660040003</v>
      </c>
      <c r="Y1415">
        <v>0</v>
      </c>
      <c r="Z1415">
        <v>0</v>
      </c>
      <c r="AA1415">
        <v>0</v>
      </c>
      <c r="AB1415" s="3">
        <v>0.1</v>
      </c>
      <c r="AC1415">
        <v>25</v>
      </c>
      <c r="AD1415">
        <f t="shared" si="271"/>
        <v>0.11016807219002084</v>
      </c>
      <c r="AE1415">
        <v>1630000</v>
      </c>
      <c r="AF1415">
        <v>0</v>
      </c>
      <c r="AG1415">
        <v>0</v>
      </c>
      <c r="AH1415">
        <v>37800</v>
      </c>
      <c r="AI1415">
        <v>0.15653768313427499</v>
      </c>
      <c r="AJ1415">
        <v>0.15728038741237499</v>
      </c>
      <c r="AK1415" s="2">
        <f t="shared" si="266"/>
        <v>0.28698137465064977</v>
      </c>
      <c r="AL1415" s="2">
        <f t="shared" si="272"/>
        <v>0.34005173604343392</v>
      </c>
      <c r="AM1415">
        <f t="shared" si="273"/>
        <v>0.30428445733753529</v>
      </c>
      <c r="AN1415">
        <f t="shared" si="274"/>
        <v>0.36694694792439547</v>
      </c>
      <c r="AO1415">
        <f t="shared" si="275"/>
        <v>0.18417088257854361</v>
      </c>
      <c r="AP1415">
        <f t="shared" si="276"/>
        <v>0.13110052118575941</v>
      </c>
      <c r="AQ1415">
        <f t="shared" si="277"/>
        <v>48.64978810005001</v>
      </c>
    </row>
    <row r="1416" spans="1:43" x14ac:dyDescent="0.2">
      <c r="A1416">
        <v>28095</v>
      </c>
      <c r="B1416">
        <v>15</v>
      </c>
      <c r="C1416">
        <v>28</v>
      </c>
      <c r="D1416" t="s">
        <v>68</v>
      </c>
      <c r="E1416">
        <v>95</v>
      </c>
      <c r="F1416" t="s">
        <v>1013</v>
      </c>
      <c r="G1416" t="s">
        <v>1014</v>
      </c>
      <c r="H1416" t="s">
        <v>43</v>
      </c>
      <c r="I1416">
        <v>43</v>
      </c>
      <c r="J1416">
        <v>14</v>
      </c>
      <c r="K1416">
        <v>65</v>
      </c>
      <c r="L1416">
        <v>58</v>
      </c>
      <c r="M1416">
        <v>18</v>
      </c>
      <c r="N1416">
        <v>83</v>
      </c>
      <c r="O1416">
        <v>71</v>
      </c>
      <c r="P1416">
        <v>24</v>
      </c>
      <c r="Q1416">
        <v>98</v>
      </c>
      <c r="R1416">
        <v>3550</v>
      </c>
      <c r="S1416" s="1">
        <v>0.93339813900000002</v>
      </c>
      <c r="T1416">
        <f t="shared" si="267"/>
        <v>1</v>
      </c>
      <c r="U1416">
        <f t="shared" si="268"/>
        <v>3313.5633934500001</v>
      </c>
      <c r="V1416">
        <f t="shared" si="269"/>
        <v>1400.0972085000001</v>
      </c>
      <c r="W1416">
        <v>24.69</v>
      </c>
      <c r="X1416">
        <f t="shared" si="270"/>
        <v>23.04560005191</v>
      </c>
      <c r="Y1416">
        <v>0</v>
      </c>
      <c r="Z1416">
        <v>0</v>
      </c>
      <c r="AA1416">
        <v>0</v>
      </c>
      <c r="AB1416" s="3">
        <v>0.1</v>
      </c>
      <c r="AC1416">
        <v>25</v>
      </c>
      <c r="AD1416">
        <f t="shared" si="271"/>
        <v>0.11016807219002084</v>
      </c>
      <c r="AE1416">
        <v>1630000</v>
      </c>
      <c r="AF1416">
        <v>0</v>
      </c>
      <c r="AG1416">
        <v>0</v>
      </c>
      <c r="AH1416">
        <v>37800</v>
      </c>
      <c r="AI1416">
        <v>0.157534660745099</v>
      </c>
      <c r="AJ1416">
        <v>0.15850871998087501</v>
      </c>
      <c r="AK1416" s="2">
        <f t="shared" si="266"/>
        <v>0.28122715279701083</v>
      </c>
      <c r="AL1416" s="2">
        <f t="shared" si="272"/>
        <v>0.33396165183508086</v>
      </c>
      <c r="AM1416">
        <f t="shared" si="273"/>
        <v>0.29842073078216613</v>
      </c>
      <c r="AN1416">
        <f t="shared" si="274"/>
        <v>0.36068665403674471</v>
      </c>
      <c r="AO1416">
        <f t="shared" si="275"/>
        <v>0.18120634271836802</v>
      </c>
      <c r="AP1416">
        <f t="shared" si="276"/>
        <v>0.12847184368029799</v>
      </c>
      <c r="AQ1416">
        <f t="shared" si="277"/>
        <v>48.341901890896565</v>
      </c>
    </row>
    <row r="1417" spans="1:43" x14ac:dyDescent="0.2">
      <c r="A1417">
        <v>28097</v>
      </c>
      <c r="B1417">
        <v>15</v>
      </c>
      <c r="C1417">
        <v>28</v>
      </c>
      <c r="D1417" t="s">
        <v>69</v>
      </c>
      <c r="E1417">
        <v>97</v>
      </c>
      <c r="F1417" t="s">
        <v>1013</v>
      </c>
      <c r="G1417" t="s">
        <v>1014</v>
      </c>
      <c r="H1417" t="s">
        <v>43</v>
      </c>
      <c r="I1417">
        <v>43</v>
      </c>
      <c r="J1417">
        <v>14</v>
      </c>
      <c r="K1417">
        <v>65</v>
      </c>
      <c r="L1417">
        <v>58</v>
      </c>
      <c r="M1417">
        <v>18</v>
      </c>
      <c r="N1417">
        <v>83</v>
      </c>
      <c r="O1417">
        <v>71</v>
      </c>
      <c r="P1417">
        <v>24</v>
      </c>
      <c r="Q1417">
        <v>98</v>
      </c>
      <c r="R1417">
        <v>3550</v>
      </c>
      <c r="S1417" s="1">
        <v>0.93405108599999997</v>
      </c>
      <c r="T1417">
        <f t="shared" si="267"/>
        <v>1</v>
      </c>
      <c r="U1417">
        <f t="shared" si="268"/>
        <v>3315.8813553</v>
      </c>
      <c r="V1417">
        <f t="shared" si="269"/>
        <v>1401.0766289999999</v>
      </c>
      <c r="W1417">
        <v>24.69</v>
      </c>
      <c r="X1417">
        <f t="shared" si="270"/>
        <v>23.061721313340001</v>
      </c>
      <c r="Y1417">
        <v>0</v>
      </c>
      <c r="Z1417">
        <v>0</v>
      </c>
      <c r="AA1417">
        <v>0</v>
      </c>
      <c r="AB1417" s="3">
        <v>0.1</v>
      </c>
      <c r="AC1417">
        <v>25</v>
      </c>
      <c r="AD1417">
        <f t="shared" si="271"/>
        <v>0.11016807219002084</v>
      </c>
      <c r="AE1417">
        <v>1630000</v>
      </c>
      <c r="AF1417">
        <v>0</v>
      </c>
      <c r="AG1417">
        <v>0</v>
      </c>
      <c r="AH1417">
        <v>37800</v>
      </c>
      <c r="AI1417">
        <v>0.15902775297244501</v>
      </c>
      <c r="AJ1417">
        <v>0.15978196045199999</v>
      </c>
      <c r="AK1417" s="2">
        <f t="shared" si="266"/>
        <v>0.27878162714507299</v>
      </c>
      <c r="AL1417" s="2">
        <f t="shared" si="272"/>
        <v>0.33102100838668919</v>
      </c>
      <c r="AM1417">
        <f t="shared" si="273"/>
        <v>0.29581377671807968</v>
      </c>
      <c r="AN1417">
        <f t="shared" si="274"/>
        <v>0.35749509279370861</v>
      </c>
      <c r="AO1417">
        <f t="shared" si="275"/>
        <v>0.17959404549543578</v>
      </c>
      <c r="AP1417">
        <f t="shared" si="276"/>
        <v>0.12735466425381961</v>
      </c>
      <c r="AQ1417">
        <f t="shared" si="277"/>
        <v>47.888025654709502</v>
      </c>
    </row>
    <row r="1418" spans="1:43" x14ac:dyDescent="0.2">
      <c r="A1418">
        <v>28099</v>
      </c>
      <c r="B1418">
        <v>14</v>
      </c>
      <c r="C1418">
        <v>28</v>
      </c>
      <c r="D1418" t="s">
        <v>1033</v>
      </c>
      <c r="E1418">
        <v>99</v>
      </c>
      <c r="F1418" t="s">
        <v>1013</v>
      </c>
      <c r="G1418" t="s">
        <v>1014</v>
      </c>
      <c r="H1418" t="s">
        <v>18</v>
      </c>
      <c r="I1418">
        <v>43</v>
      </c>
      <c r="J1418">
        <v>14</v>
      </c>
      <c r="K1418">
        <v>65</v>
      </c>
      <c r="L1418">
        <v>58</v>
      </c>
      <c r="M1418">
        <v>18</v>
      </c>
      <c r="N1418">
        <v>83</v>
      </c>
      <c r="O1418">
        <v>71</v>
      </c>
      <c r="P1418">
        <v>24</v>
      </c>
      <c r="Q1418">
        <v>98</v>
      </c>
      <c r="R1418">
        <v>3550</v>
      </c>
      <c r="S1418" s="1">
        <v>0.92869652800000002</v>
      </c>
      <c r="T1418">
        <f t="shared" si="267"/>
        <v>1</v>
      </c>
      <c r="U1418">
        <f t="shared" si="268"/>
        <v>3296.8726744000001</v>
      </c>
      <c r="V1418">
        <f t="shared" si="269"/>
        <v>1393.0447920000001</v>
      </c>
      <c r="W1418">
        <v>24.69</v>
      </c>
      <c r="X1418">
        <f t="shared" si="270"/>
        <v>22.929517276320002</v>
      </c>
      <c r="Y1418">
        <v>0</v>
      </c>
      <c r="Z1418">
        <v>0</v>
      </c>
      <c r="AA1418">
        <v>0</v>
      </c>
      <c r="AB1418" s="3">
        <v>0.1</v>
      </c>
      <c r="AC1418">
        <v>25</v>
      </c>
      <c r="AD1418">
        <f t="shared" si="271"/>
        <v>0.11016807219002084</v>
      </c>
      <c r="AE1418">
        <v>1630000</v>
      </c>
      <c r="AF1418">
        <v>0</v>
      </c>
      <c r="AG1418">
        <v>0</v>
      </c>
      <c r="AH1418">
        <v>37800</v>
      </c>
      <c r="AI1418">
        <v>0.15910958102485201</v>
      </c>
      <c r="AJ1418">
        <v>0.15956671051675</v>
      </c>
      <c r="AK1418" s="2">
        <f t="shared" si="266"/>
        <v>0.27704092662173646</v>
      </c>
      <c r="AL1418" s="2">
        <f t="shared" si="272"/>
        <v>0.32925344180790572</v>
      </c>
      <c r="AM1418">
        <f t="shared" si="273"/>
        <v>0.29406431677485856</v>
      </c>
      <c r="AN1418">
        <f t="shared" si="274"/>
        <v>0.35571391092694354</v>
      </c>
      <c r="AO1418">
        <f t="shared" si="275"/>
        <v>0.17877198237845293</v>
      </c>
      <c r="AP1418">
        <f t="shared" si="276"/>
        <v>0.12655946719228367</v>
      </c>
      <c r="AQ1418">
        <f t="shared" si="277"/>
        <v>47.863397446604736</v>
      </c>
    </row>
    <row r="1419" spans="1:43" x14ac:dyDescent="0.2">
      <c r="A1419">
        <v>28101</v>
      </c>
      <c r="B1419">
        <v>14</v>
      </c>
      <c r="C1419">
        <v>28</v>
      </c>
      <c r="D1419" t="s">
        <v>144</v>
      </c>
      <c r="E1419">
        <v>101</v>
      </c>
      <c r="F1419" t="s">
        <v>1013</v>
      </c>
      <c r="G1419" t="s">
        <v>1014</v>
      </c>
      <c r="H1419" t="s">
        <v>18</v>
      </c>
      <c r="I1419">
        <v>43</v>
      </c>
      <c r="J1419">
        <v>14</v>
      </c>
      <c r="K1419">
        <v>65</v>
      </c>
      <c r="L1419">
        <v>58</v>
      </c>
      <c r="M1419">
        <v>18</v>
      </c>
      <c r="N1419">
        <v>83</v>
      </c>
      <c r="O1419">
        <v>71</v>
      </c>
      <c r="P1419">
        <v>24</v>
      </c>
      <c r="Q1419">
        <v>98</v>
      </c>
      <c r="R1419">
        <v>3550</v>
      </c>
      <c r="S1419" s="1">
        <v>0.92670366900000001</v>
      </c>
      <c r="T1419">
        <f t="shared" si="267"/>
        <v>1</v>
      </c>
      <c r="U1419">
        <f t="shared" si="268"/>
        <v>3289.7980249500001</v>
      </c>
      <c r="V1419">
        <f t="shared" si="269"/>
        <v>1390.0555035</v>
      </c>
      <c r="W1419">
        <v>24.69</v>
      </c>
      <c r="X1419">
        <f t="shared" si="270"/>
        <v>22.880313587610001</v>
      </c>
      <c r="Y1419">
        <v>0</v>
      </c>
      <c r="Z1419">
        <v>0</v>
      </c>
      <c r="AA1419">
        <v>0</v>
      </c>
      <c r="AB1419" s="3">
        <v>0.1</v>
      </c>
      <c r="AC1419">
        <v>25</v>
      </c>
      <c r="AD1419">
        <f t="shared" si="271"/>
        <v>0.11016807219002084</v>
      </c>
      <c r="AE1419">
        <v>1630000</v>
      </c>
      <c r="AF1419">
        <v>0</v>
      </c>
      <c r="AG1419">
        <v>0</v>
      </c>
      <c r="AH1419">
        <v>37800</v>
      </c>
      <c r="AI1419">
        <v>0.15919244614696301</v>
      </c>
      <c r="AJ1419">
        <v>0.16008507731462501</v>
      </c>
      <c r="AK1419" s="2">
        <f t="shared" si="266"/>
        <v>0.27630253386926401</v>
      </c>
      <c r="AL1419" s="2">
        <f t="shared" si="272"/>
        <v>0.3284878706524918</v>
      </c>
      <c r="AM1419">
        <f t="shared" si="273"/>
        <v>0.29331706276459452</v>
      </c>
      <c r="AN1419">
        <f t="shared" si="274"/>
        <v>0.35493456619082436</v>
      </c>
      <c r="AO1419">
        <f t="shared" si="275"/>
        <v>0.17840748705100101</v>
      </c>
      <c r="AP1419">
        <f t="shared" si="276"/>
        <v>0.12622215026777325</v>
      </c>
      <c r="AQ1419">
        <f t="shared" si="277"/>
        <v>47.838482908446316</v>
      </c>
    </row>
    <row r="1420" spans="1:43" x14ac:dyDescent="0.2">
      <c r="A1420">
        <v>28103</v>
      </c>
      <c r="B1420">
        <v>15</v>
      </c>
      <c r="C1420">
        <v>28</v>
      </c>
      <c r="D1420" t="s">
        <v>1034</v>
      </c>
      <c r="E1420">
        <v>103</v>
      </c>
      <c r="F1420" t="s">
        <v>1013</v>
      </c>
      <c r="G1420" t="s">
        <v>1014</v>
      </c>
      <c r="H1420" t="s">
        <v>43</v>
      </c>
      <c r="I1420">
        <v>43</v>
      </c>
      <c r="J1420">
        <v>14</v>
      </c>
      <c r="K1420">
        <v>65</v>
      </c>
      <c r="L1420">
        <v>58</v>
      </c>
      <c r="M1420">
        <v>18</v>
      </c>
      <c r="N1420">
        <v>83</v>
      </c>
      <c r="O1420">
        <v>71</v>
      </c>
      <c r="P1420">
        <v>24</v>
      </c>
      <c r="Q1420">
        <v>98</v>
      </c>
      <c r="R1420">
        <v>3550</v>
      </c>
      <c r="S1420" s="1">
        <v>0.92817163199999997</v>
      </c>
      <c r="T1420">
        <f t="shared" si="267"/>
        <v>1</v>
      </c>
      <c r="U1420">
        <f t="shared" si="268"/>
        <v>3295.0092936000001</v>
      </c>
      <c r="V1420">
        <f t="shared" si="269"/>
        <v>1392.2574479999998</v>
      </c>
      <c r="W1420">
        <v>24.69</v>
      </c>
      <c r="X1420">
        <f t="shared" si="270"/>
        <v>22.91655759408</v>
      </c>
      <c r="Y1420">
        <v>0</v>
      </c>
      <c r="Z1420">
        <v>0</v>
      </c>
      <c r="AA1420">
        <v>0</v>
      </c>
      <c r="AB1420" s="3">
        <v>0.1</v>
      </c>
      <c r="AC1420">
        <v>25</v>
      </c>
      <c r="AD1420">
        <f t="shared" si="271"/>
        <v>0.11016807219002084</v>
      </c>
      <c r="AE1420">
        <v>1630000</v>
      </c>
      <c r="AF1420">
        <v>0</v>
      </c>
      <c r="AG1420">
        <v>0</v>
      </c>
      <c r="AH1420">
        <v>37800</v>
      </c>
      <c r="AI1420">
        <v>0.15877777768502199</v>
      </c>
      <c r="AJ1420">
        <v>0.159419284701875</v>
      </c>
      <c r="AK1420" s="2">
        <f t="shared" si="266"/>
        <v>0.27746295872938564</v>
      </c>
      <c r="AL1420" s="2">
        <f t="shared" si="272"/>
        <v>0.3297845841901304</v>
      </c>
      <c r="AM1420">
        <f t="shared" si="273"/>
        <v>0.29452192324178139</v>
      </c>
      <c r="AN1420">
        <f t="shared" si="274"/>
        <v>0.3563003486543681</v>
      </c>
      <c r="AO1420">
        <f t="shared" si="275"/>
        <v>0.17907388784518077</v>
      </c>
      <c r="AP1420">
        <f t="shared" si="276"/>
        <v>0.12675226238443604</v>
      </c>
      <c r="AQ1420">
        <f t="shared" si="277"/>
        <v>47.963419221439622</v>
      </c>
    </row>
    <row r="1421" spans="1:43" x14ac:dyDescent="0.2">
      <c r="A1421">
        <v>28105</v>
      </c>
      <c r="B1421">
        <v>15</v>
      </c>
      <c r="C1421">
        <v>28</v>
      </c>
      <c r="D1421" t="s">
        <v>1035</v>
      </c>
      <c r="E1421">
        <v>105</v>
      </c>
      <c r="F1421" t="s">
        <v>1013</v>
      </c>
      <c r="G1421" t="s">
        <v>1014</v>
      </c>
      <c r="H1421" t="s">
        <v>43</v>
      </c>
      <c r="I1421">
        <v>43</v>
      </c>
      <c r="J1421">
        <v>14</v>
      </c>
      <c r="K1421">
        <v>65</v>
      </c>
      <c r="L1421">
        <v>58</v>
      </c>
      <c r="M1421">
        <v>18</v>
      </c>
      <c r="N1421">
        <v>83</v>
      </c>
      <c r="O1421">
        <v>71</v>
      </c>
      <c r="P1421">
        <v>24</v>
      </c>
      <c r="Q1421">
        <v>98</v>
      </c>
      <c r="R1421">
        <v>3550</v>
      </c>
      <c r="S1421" s="1">
        <v>0.93122427200000002</v>
      </c>
      <c r="T1421">
        <f t="shared" si="267"/>
        <v>1</v>
      </c>
      <c r="U1421">
        <f t="shared" si="268"/>
        <v>3305.8461655999999</v>
      </c>
      <c r="V1421">
        <f t="shared" si="269"/>
        <v>1396.8364080000001</v>
      </c>
      <c r="W1421">
        <v>24.69</v>
      </c>
      <c r="X1421">
        <f t="shared" si="270"/>
        <v>22.991927275680002</v>
      </c>
      <c r="Y1421">
        <v>0</v>
      </c>
      <c r="Z1421">
        <v>0</v>
      </c>
      <c r="AA1421">
        <v>0</v>
      </c>
      <c r="AB1421" s="3">
        <v>0.1</v>
      </c>
      <c r="AC1421">
        <v>25</v>
      </c>
      <c r="AD1421">
        <f t="shared" si="271"/>
        <v>0.11016807219002084</v>
      </c>
      <c r="AE1421">
        <v>1630000</v>
      </c>
      <c r="AF1421">
        <v>0</v>
      </c>
      <c r="AG1421">
        <v>0</v>
      </c>
      <c r="AH1421">
        <v>37800</v>
      </c>
      <c r="AI1421">
        <v>0.158378885856783</v>
      </c>
      <c r="AJ1421">
        <v>0.159390003792375</v>
      </c>
      <c r="AK1421" s="2">
        <f t="shared" si="266"/>
        <v>0.27907661394027228</v>
      </c>
      <c r="AL1421" s="2">
        <f t="shared" si="272"/>
        <v>0.33153001623934725</v>
      </c>
      <c r="AM1421">
        <f t="shared" si="273"/>
        <v>0.29617854302780938</v>
      </c>
      <c r="AN1421">
        <f t="shared" si="274"/>
        <v>0.35811256310142214</v>
      </c>
      <c r="AO1421">
        <f t="shared" si="275"/>
        <v>0.17994282415742771</v>
      </c>
      <c r="AP1421">
        <f t="shared" si="276"/>
        <v>0.12748942185835274</v>
      </c>
      <c r="AQ1421">
        <f t="shared" si="277"/>
        <v>48.084219515483454</v>
      </c>
    </row>
    <row r="1422" spans="1:43" x14ac:dyDescent="0.2">
      <c r="A1422">
        <v>28107</v>
      </c>
      <c r="B1422">
        <v>12</v>
      </c>
      <c r="C1422">
        <v>28</v>
      </c>
      <c r="D1422" t="s">
        <v>1036</v>
      </c>
      <c r="E1422">
        <v>107</v>
      </c>
      <c r="F1422" t="s">
        <v>1013</v>
      </c>
      <c r="G1422" t="s">
        <v>1014</v>
      </c>
      <c r="H1422" t="s">
        <v>107</v>
      </c>
      <c r="I1422">
        <v>43</v>
      </c>
      <c r="J1422">
        <v>14</v>
      </c>
      <c r="K1422">
        <v>65</v>
      </c>
      <c r="L1422">
        <v>58</v>
      </c>
      <c r="M1422">
        <v>18</v>
      </c>
      <c r="N1422">
        <v>83</v>
      </c>
      <c r="O1422">
        <v>71</v>
      </c>
      <c r="P1422">
        <v>24</v>
      </c>
      <c r="Q1422">
        <v>98</v>
      </c>
      <c r="R1422">
        <v>3550</v>
      </c>
      <c r="S1422" s="1">
        <v>0.94347783799999996</v>
      </c>
      <c r="T1422">
        <f t="shared" si="267"/>
        <v>1</v>
      </c>
      <c r="U1422">
        <f t="shared" si="268"/>
        <v>3349.3463248999997</v>
      </c>
      <c r="V1422">
        <f t="shared" si="269"/>
        <v>1415.2167569999999</v>
      </c>
      <c r="W1422">
        <v>24.69</v>
      </c>
      <c r="X1422">
        <f t="shared" si="270"/>
        <v>23.29446782022</v>
      </c>
      <c r="Y1422">
        <v>0</v>
      </c>
      <c r="Z1422">
        <v>0</v>
      </c>
      <c r="AA1422">
        <v>0</v>
      </c>
      <c r="AB1422" s="3">
        <v>0.1</v>
      </c>
      <c r="AC1422">
        <v>25</v>
      </c>
      <c r="AD1422">
        <f t="shared" si="271"/>
        <v>0.11016807219002084</v>
      </c>
      <c r="AE1422">
        <v>1630000</v>
      </c>
      <c r="AF1422">
        <v>0</v>
      </c>
      <c r="AG1422">
        <v>0</v>
      </c>
      <c r="AH1422">
        <v>37800</v>
      </c>
      <c r="AI1422">
        <v>0.15815094964123699</v>
      </c>
      <c r="AJ1422">
        <v>0.16015223165787501</v>
      </c>
      <c r="AK1422" s="2">
        <f t="shared" si="266"/>
        <v>0.28315637283959871</v>
      </c>
      <c r="AL1422" s="2">
        <f t="shared" si="272"/>
        <v>0.33568537398926346</v>
      </c>
      <c r="AM1422">
        <f t="shared" si="273"/>
        <v>0.30028295020780438</v>
      </c>
      <c r="AN1422">
        <f t="shared" si="274"/>
        <v>0.3623062331418751</v>
      </c>
      <c r="AO1422">
        <f t="shared" si="275"/>
        <v>0.18188216248820166</v>
      </c>
      <c r="AP1422">
        <f t="shared" si="276"/>
        <v>0.12935316133853689</v>
      </c>
      <c r="AQ1422">
        <f t="shared" si="277"/>
        <v>48.153521249356729</v>
      </c>
    </row>
    <row r="1423" spans="1:43" x14ac:dyDescent="0.2">
      <c r="A1423">
        <v>28109</v>
      </c>
      <c r="B1423">
        <v>14</v>
      </c>
      <c r="C1423">
        <v>28</v>
      </c>
      <c r="D1423" t="s">
        <v>1037</v>
      </c>
      <c r="E1423">
        <v>109</v>
      </c>
      <c r="F1423" t="s">
        <v>1013</v>
      </c>
      <c r="G1423" t="s">
        <v>1014</v>
      </c>
      <c r="H1423" t="s">
        <v>18</v>
      </c>
      <c r="I1423">
        <v>43</v>
      </c>
      <c r="J1423">
        <v>14</v>
      </c>
      <c r="K1423">
        <v>65</v>
      </c>
      <c r="L1423">
        <v>58</v>
      </c>
      <c r="M1423">
        <v>18</v>
      </c>
      <c r="N1423">
        <v>83</v>
      </c>
      <c r="O1423">
        <v>71</v>
      </c>
      <c r="P1423">
        <v>24</v>
      </c>
      <c r="Q1423">
        <v>98</v>
      </c>
      <c r="R1423">
        <v>3550</v>
      </c>
      <c r="S1423" s="1">
        <v>0.91906941200000003</v>
      </c>
      <c r="T1423">
        <f t="shared" si="267"/>
        <v>1</v>
      </c>
      <c r="U1423">
        <f t="shared" si="268"/>
        <v>3262.6964126000003</v>
      </c>
      <c r="V1423">
        <f t="shared" si="269"/>
        <v>1378.604118</v>
      </c>
      <c r="W1423">
        <v>24.69</v>
      </c>
      <c r="X1423">
        <f t="shared" si="270"/>
        <v>22.69182378228</v>
      </c>
      <c r="Y1423">
        <v>0</v>
      </c>
      <c r="Z1423">
        <v>0</v>
      </c>
      <c r="AA1423">
        <v>0</v>
      </c>
      <c r="AB1423" s="3">
        <v>0.1</v>
      </c>
      <c r="AC1423">
        <v>25</v>
      </c>
      <c r="AD1423">
        <f t="shared" si="271"/>
        <v>0.11016807219002084</v>
      </c>
      <c r="AE1423">
        <v>1630000</v>
      </c>
      <c r="AF1423">
        <v>0</v>
      </c>
      <c r="AG1423">
        <v>0</v>
      </c>
      <c r="AH1423">
        <v>37800</v>
      </c>
      <c r="AI1423">
        <v>0.15940385984504199</v>
      </c>
      <c r="AJ1423">
        <v>0.16030672978999999</v>
      </c>
      <c r="AK1423" s="2">
        <f t="shared" si="266"/>
        <v>0.27366289721118614</v>
      </c>
      <c r="AL1423" s="2">
        <f t="shared" si="272"/>
        <v>0.32577902177429852</v>
      </c>
      <c r="AM1423">
        <f t="shared" si="273"/>
        <v>0.29065486012550257</v>
      </c>
      <c r="AN1423">
        <f t="shared" si="274"/>
        <v>0.35219064166445574</v>
      </c>
      <c r="AO1423">
        <f t="shared" si="275"/>
        <v>0.17713242047174363</v>
      </c>
      <c r="AP1423">
        <f t="shared" si="276"/>
        <v>0.12501629590863125</v>
      </c>
      <c r="AQ1423">
        <f t="shared" si="277"/>
        <v>47.77503582133064</v>
      </c>
    </row>
    <row r="1424" spans="1:43" x14ac:dyDescent="0.2">
      <c r="A1424">
        <v>28111</v>
      </c>
      <c r="B1424">
        <v>14</v>
      </c>
      <c r="C1424">
        <v>28</v>
      </c>
      <c r="D1424" t="s">
        <v>71</v>
      </c>
      <c r="E1424">
        <v>111</v>
      </c>
      <c r="F1424" t="s">
        <v>1013</v>
      </c>
      <c r="G1424" t="s">
        <v>1014</v>
      </c>
      <c r="H1424" t="s">
        <v>18</v>
      </c>
      <c r="I1424">
        <v>43</v>
      </c>
      <c r="J1424">
        <v>14</v>
      </c>
      <c r="K1424">
        <v>65</v>
      </c>
      <c r="L1424">
        <v>58</v>
      </c>
      <c r="M1424">
        <v>18</v>
      </c>
      <c r="N1424">
        <v>83</v>
      </c>
      <c r="O1424">
        <v>71</v>
      </c>
      <c r="P1424">
        <v>24</v>
      </c>
      <c r="Q1424">
        <v>98</v>
      </c>
      <c r="R1424">
        <v>3550</v>
      </c>
      <c r="S1424" s="1">
        <v>0.92061450499999997</v>
      </c>
      <c r="T1424">
        <f t="shared" si="267"/>
        <v>1</v>
      </c>
      <c r="U1424">
        <f t="shared" si="268"/>
        <v>3268.18149275</v>
      </c>
      <c r="V1424">
        <f t="shared" si="269"/>
        <v>1380.9217575</v>
      </c>
      <c r="W1424">
        <v>24.69</v>
      </c>
      <c r="X1424">
        <f t="shared" si="270"/>
        <v>22.729972128450001</v>
      </c>
      <c r="Y1424">
        <v>0</v>
      </c>
      <c r="Z1424">
        <v>0</v>
      </c>
      <c r="AA1424">
        <v>0</v>
      </c>
      <c r="AB1424" s="3">
        <v>0.1</v>
      </c>
      <c r="AC1424">
        <v>25</v>
      </c>
      <c r="AD1424">
        <f t="shared" si="271"/>
        <v>0.11016807219002084</v>
      </c>
      <c r="AE1424">
        <v>1630000</v>
      </c>
      <c r="AF1424">
        <v>0</v>
      </c>
      <c r="AG1424">
        <v>0</v>
      </c>
      <c r="AH1424">
        <v>37800</v>
      </c>
      <c r="AI1424">
        <v>0.15928531726470099</v>
      </c>
      <c r="AJ1424">
        <v>0.16047577962412499</v>
      </c>
      <c r="AK1424" s="2">
        <f t="shared" si="266"/>
        <v>0.27432697195190253</v>
      </c>
      <c r="AL1424" s="2">
        <f t="shared" si="272"/>
        <v>0.32648188213561807</v>
      </c>
      <c r="AM1424">
        <f t="shared" si="273"/>
        <v>0.29133158054608144</v>
      </c>
      <c r="AN1424">
        <f t="shared" si="274"/>
        <v>0.35291315795908118</v>
      </c>
      <c r="AO1424">
        <f t="shared" si="275"/>
        <v>0.1774745726251756</v>
      </c>
      <c r="AP1424">
        <f t="shared" si="276"/>
        <v>0.12531966244146006</v>
      </c>
      <c r="AQ1424">
        <f t="shared" si="277"/>
        <v>47.810590736996424</v>
      </c>
    </row>
    <row r="1425" spans="1:43" x14ac:dyDescent="0.2">
      <c r="A1425">
        <v>28113</v>
      </c>
      <c r="B1425">
        <v>12</v>
      </c>
      <c r="C1425">
        <v>28</v>
      </c>
      <c r="D1425" t="s">
        <v>73</v>
      </c>
      <c r="E1425">
        <v>113</v>
      </c>
      <c r="F1425" t="s">
        <v>1013</v>
      </c>
      <c r="G1425" t="s">
        <v>1014</v>
      </c>
      <c r="H1425" t="s">
        <v>107</v>
      </c>
      <c r="I1425">
        <v>43</v>
      </c>
      <c r="J1425">
        <v>14</v>
      </c>
      <c r="K1425">
        <v>65</v>
      </c>
      <c r="L1425">
        <v>58</v>
      </c>
      <c r="M1425">
        <v>18</v>
      </c>
      <c r="N1425">
        <v>83</v>
      </c>
      <c r="O1425">
        <v>71</v>
      </c>
      <c r="P1425">
        <v>24</v>
      </c>
      <c r="Q1425">
        <v>98</v>
      </c>
      <c r="R1425">
        <v>3550</v>
      </c>
      <c r="S1425" s="1">
        <v>0.921887919</v>
      </c>
      <c r="T1425">
        <f t="shared" si="267"/>
        <v>1</v>
      </c>
      <c r="U1425">
        <f t="shared" si="268"/>
        <v>3272.7021124500002</v>
      </c>
      <c r="V1425">
        <f t="shared" si="269"/>
        <v>1382.8318784999999</v>
      </c>
      <c r="W1425">
        <v>24.69</v>
      </c>
      <c r="X1425">
        <f t="shared" si="270"/>
        <v>22.761412720110002</v>
      </c>
      <c r="Y1425">
        <v>0</v>
      </c>
      <c r="Z1425">
        <v>0</v>
      </c>
      <c r="AA1425">
        <v>0</v>
      </c>
      <c r="AB1425" s="3">
        <v>0.1</v>
      </c>
      <c r="AC1425">
        <v>25</v>
      </c>
      <c r="AD1425">
        <f t="shared" si="271"/>
        <v>0.11016807219002084</v>
      </c>
      <c r="AE1425">
        <v>1630000</v>
      </c>
      <c r="AF1425">
        <v>0</v>
      </c>
      <c r="AG1425">
        <v>0</v>
      </c>
      <c r="AH1425">
        <v>37800</v>
      </c>
      <c r="AI1425">
        <v>0.15886010075644799</v>
      </c>
      <c r="AJ1425">
        <v>0.15932488901549999</v>
      </c>
      <c r="AK1425" s="2">
        <f t="shared" si="266"/>
        <v>0.27544172620098917</v>
      </c>
      <c r="AL1425" s="2">
        <f t="shared" si="272"/>
        <v>0.32773623801337654</v>
      </c>
      <c r="AM1425">
        <f t="shared" si="273"/>
        <v>0.29249185056820481</v>
      </c>
      <c r="AN1425">
        <f t="shared" si="274"/>
        <v>0.35423826171349843</v>
      </c>
      <c r="AO1425">
        <f t="shared" si="275"/>
        <v>0.1781234228530891</v>
      </c>
      <c r="AP1425">
        <f t="shared" si="276"/>
        <v>0.12582891104070176</v>
      </c>
      <c r="AQ1425">
        <f t="shared" si="277"/>
        <v>47.938564044037612</v>
      </c>
    </row>
    <row r="1426" spans="1:43" x14ac:dyDescent="0.2">
      <c r="A1426">
        <v>28115</v>
      </c>
      <c r="B1426">
        <v>15</v>
      </c>
      <c r="C1426">
        <v>28</v>
      </c>
      <c r="D1426" t="s">
        <v>1038</v>
      </c>
      <c r="E1426">
        <v>115</v>
      </c>
      <c r="F1426" t="s">
        <v>1013</v>
      </c>
      <c r="G1426" t="s">
        <v>1014</v>
      </c>
      <c r="H1426" t="s">
        <v>43</v>
      </c>
      <c r="I1426">
        <v>43</v>
      </c>
      <c r="J1426">
        <v>14</v>
      </c>
      <c r="K1426">
        <v>65</v>
      </c>
      <c r="L1426">
        <v>58</v>
      </c>
      <c r="M1426">
        <v>18</v>
      </c>
      <c r="N1426">
        <v>83</v>
      </c>
      <c r="O1426">
        <v>71</v>
      </c>
      <c r="P1426">
        <v>24</v>
      </c>
      <c r="Q1426">
        <v>98</v>
      </c>
      <c r="R1426">
        <v>3550</v>
      </c>
      <c r="S1426" s="1">
        <v>0.93918385599999998</v>
      </c>
      <c r="T1426">
        <f t="shared" si="267"/>
        <v>1</v>
      </c>
      <c r="U1426">
        <f t="shared" si="268"/>
        <v>3334.1026888000001</v>
      </c>
      <c r="V1426">
        <f t="shared" si="269"/>
        <v>1408.7757839999999</v>
      </c>
      <c r="W1426">
        <v>24.69</v>
      </c>
      <c r="X1426">
        <f t="shared" si="270"/>
        <v>23.18844940464</v>
      </c>
      <c r="Y1426">
        <v>0</v>
      </c>
      <c r="Z1426">
        <v>0</v>
      </c>
      <c r="AA1426">
        <v>0</v>
      </c>
      <c r="AB1426" s="3">
        <v>0.1</v>
      </c>
      <c r="AC1426">
        <v>25</v>
      </c>
      <c r="AD1426">
        <f t="shared" si="271"/>
        <v>0.11016807219002084</v>
      </c>
      <c r="AE1426">
        <v>1630000</v>
      </c>
      <c r="AF1426">
        <v>0</v>
      </c>
      <c r="AG1426">
        <v>0</v>
      </c>
      <c r="AH1426">
        <v>37800</v>
      </c>
      <c r="AI1426">
        <v>0.15723735791138399</v>
      </c>
      <c r="AJ1426">
        <v>0.1579289119725</v>
      </c>
      <c r="AK1426" s="2">
        <f t="shared" si="266"/>
        <v>0.28350539149027904</v>
      </c>
      <c r="AL1426" s="2">
        <f t="shared" si="272"/>
        <v>0.33633960039505517</v>
      </c>
      <c r="AM1426">
        <f t="shared" si="273"/>
        <v>0.30073147892181901</v>
      </c>
      <c r="AN1426">
        <f t="shared" si="274"/>
        <v>0.36311513396528899</v>
      </c>
      <c r="AO1426">
        <f t="shared" si="275"/>
        <v>0.18234681099818237</v>
      </c>
      <c r="AP1426">
        <f t="shared" si="276"/>
        <v>0.12951260209340623</v>
      </c>
      <c r="AQ1426">
        <f t="shared" si="277"/>
        <v>48.433306278570377</v>
      </c>
    </row>
    <row r="1427" spans="1:43" x14ac:dyDescent="0.2">
      <c r="A1427">
        <v>28117</v>
      </c>
      <c r="B1427">
        <v>15</v>
      </c>
      <c r="C1427">
        <v>28</v>
      </c>
      <c r="D1427" t="s">
        <v>1039</v>
      </c>
      <c r="E1427">
        <v>117</v>
      </c>
      <c r="F1427" t="s">
        <v>1013</v>
      </c>
      <c r="G1427" t="s">
        <v>1014</v>
      </c>
      <c r="H1427" t="s">
        <v>43</v>
      </c>
      <c r="I1427">
        <v>43</v>
      </c>
      <c r="J1427">
        <v>14</v>
      </c>
      <c r="K1427">
        <v>65</v>
      </c>
      <c r="L1427">
        <v>58</v>
      </c>
      <c r="M1427">
        <v>18</v>
      </c>
      <c r="N1427">
        <v>83</v>
      </c>
      <c r="O1427">
        <v>71</v>
      </c>
      <c r="P1427">
        <v>24</v>
      </c>
      <c r="Q1427">
        <v>98</v>
      </c>
      <c r="R1427">
        <v>3550</v>
      </c>
      <c r="S1427" s="1">
        <v>0.94104069000000001</v>
      </c>
      <c r="T1427">
        <f t="shared" si="267"/>
        <v>1</v>
      </c>
      <c r="U1427">
        <f t="shared" si="268"/>
        <v>3340.6944495000002</v>
      </c>
      <c r="V1427">
        <f t="shared" si="269"/>
        <v>1411.5610349999999</v>
      </c>
      <c r="W1427">
        <v>24.69</v>
      </c>
      <c r="X1427">
        <f t="shared" si="270"/>
        <v>23.234294636100003</v>
      </c>
      <c r="Y1427">
        <v>0</v>
      </c>
      <c r="Z1427">
        <v>0</v>
      </c>
      <c r="AA1427">
        <v>0</v>
      </c>
      <c r="AB1427" s="3">
        <v>0.1</v>
      </c>
      <c r="AC1427">
        <v>25</v>
      </c>
      <c r="AD1427">
        <f t="shared" si="271"/>
        <v>0.11016807219002084</v>
      </c>
      <c r="AE1427">
        <v>1630000</v>
      </c>
      <c r="AF1427">
        <v>0</v>
      </c>
      <c r="AG1427">
        <v>0</v>
      </c>
      <c r="AH1427">
        <v>37800</v>
      </c>
      <c r="AI1427">
        <v>0.15644043729221599</v>
      </c>
      <c r="AJ1427">
        <v>0.15729755141749999</v>
      </c>
      <c r="AK1427" s="2">
        <f t="shared" si="266"/>
        <v>0.28551295739791993</v>
      </c>
      <c r="AL1427" s="2">
        <f t="shared" si="272"/>
        <v>0.33861630816398475</v>
      </c>
      <c r="AM1427">
        <f t="shared" si="273"/>
        <v>0.3028267959537817</v>
      </c>
      <c r="AN1427">
        <f t="shared" si="274"/>
        <v>0.36552823853264671</v>
      </c>
      <c r="AO1427">
        <f t="shared" si="275"/>
        <v>0.1835330609370488</v>
      </c>
      <c r="AP1427">
        <f t="shared" si="276"/>
        <v>0.13042971017098395</v>
      </c>
      <c r="AQ1427">
        <f t="shared" si="277"/>
        <v>48.680029575282816</v>
      </c>
    </row>
    <row r="1428" spans="1:43" x14ac:dyDescent="0.2">
      <c r="A1428">
        <v>28119</v>
      </c>
      <c r="B1428">
        <v>12</v>
      </c>
      <c r="C1428">
        <v>28</v>
      </c>
      <c r="D1428" t="s">
        <v>432</v>
      </c>
      <c r="E1428">
        <v>119</v>
      </c>
      <c r="F1428" t="s">
        <v>1013</v>
      </c>
      <c r="G1428" t="s">
        <v>1014</v>
      </c>
      <c r="H1428" t="s">
        <v>107</v>
      </c>
      <c r="I1428">
        <v>43</v>
      </c>
      <c r="J1428">
        <v>14</v>
      </c>
      <c r="K1428">
        <v>65</v>
      </c>
      <c r="L1428">
        <v>58</v>
      </c>
      <c r="M1428">
        <v>18</v>
      </c>
      <c r="N1428">
        <v>83</v>
      </c>
      <c r="O1428">
        <v>71</v>
      </c>
      <c r="P1428">
        <v>24</v>
      </c>
      <c r="Q1428">
        <v>98</v>
      </c>
      <c r="R1428">
        <v>3550</v>
      </c>
      <c r="S1428" s="1">
        <v>0.94081610400000004</v>
      </c>
      <c r="T1428">
        <f t="shared" si="267"/>
        <v>1</v>
      </c>
      <c r="U1428">
        <f t="shared" si="268"/>
        <v>3339.8971692</v>
      </c>
      <c r="V1428">
        <f t="shared" si="269"/>
        <v>1411.224156</v>
      </c>
      <c r="W1428">
        <v>24.69</v>
      </c>
      <c r="X1428">
        <f t="shared" si="270"/>
        <v>23.228749607760001</v>
      </c>
      <c r="Y1428">
        <v>0</v>
      </c>
      <c r="Z1428">
        <v>0</v>
      </c>
      <c r="AA1428">
        <v>0</v>
      </c>
      <c r="AB1428" s="3">
        <v>0.1</v>
      </c>
      <c r="AC1428">
        <v>25</v>
      </c>
      <c r="AD1428">
        <f t="shared" si="271"/>
        <v>0.11016807219002084</v>
      </c>
      <c r="AE1428">
        <v>1630000</v>
      </c>
      <c r="AF1428">
        <v>0</v>
      </c>
      <c r="AG1428">
        <v>0</v>
      </c>
      <c r="AH1428">
        <v>37800</v>
      </c>
      <c r="AI1428">
        <v>0.15896051190014901</v>
      </c>
      <c r="AJ1428">
        <v>0.16015223165787501</v>
      </c>
      <c r="AK1428" s="2">
        <f t="shared" si="266"/>
        <v>0.28091952883479593</v>
      </c>
      <c r="AL1428" s="2">
        <f t="shared" si="272"/>
        <v>0.333181007589617</v>
      </c>
      <c r="AM1428">
        <f t="shared" si="273"/>
        <v>0.29795888309019269</v>
      </c>
      <c r="AN1428">
        <f t="shared" si="274"/>
        <v>0.35966629066353989</v>
      </c>
      <c r="AO1428">
        <f t="shared" si="275"/>
        <v>0.18059279184554786</v>
      </c>
      <c r="AP1428">
        <f t="shared" si="276"/>
        <v>0.12833131309072682</v>
      </c>
      <c r="AQ1428">
        <f t="shared" si="277"/>
        <v>47.908282523265534</v>
      </c>
    </row>
    <row r="1429" spans="1:43" x14ac:dyDescent="0.2">
      <c r="A1429">
        <v>28121</v>
      </c>
      <c r="B1429">
        <v>12</v>
      </c>
      <c r="C1429">
        <v>28</v>
      </c>
      <c r="D1429" t="s">
        <v>1040</v>
      </c>
      <c r="E1429">
        <v>121</v>
      </c>
      <c r="F1429" t="s">
        <v>1013</v>
      </c>
      <c r="G1429" t="s">
        <v>1014</v>
      </c>
      <c r="H1429" t="s">
        <v>107</v>
      </c>
      <c r="I1429">
        <v>43</v>
      </c>
      <c r="J1429">
        <v>14</v>
      </c>
      <c r="K1429">
        <v>65</v>
      </c>
      <c r="L1429">
        <v>58</v>
      </c>
      <c r="M1429">
        <v>18</v>
      </c>
      <c r="N1429">
        <v>83</v>
      </c>
      <c r="O1429">
        <v>71</v>
      </c>
      <c r="P1429">
        <v>24</v>
      </c>
      <c r="Q1429">
        <v>98</v>
      </c>
      <c r="R1429">
        <v>3550</v>
      </c>
      <c r="S1429" s="1">
        <v>0.92799511199999996</v>
      </c>
      <c r="T1429">
        <f t="shared" si="267"/>
        <v>1</v>
      </c>
      <c r="U1429">
        <f t="shared" si="268"/>
        <v>3294.3826475999999</v>
      </c>
      <c r="V1429">
        <f t="shared" si="269"/>
        <v>1391.9926679999999</v>
      </c>
      <c r="W1429">
        <v>24.69</v>
      </c>
      <c r="X1429">
        <f t="shared" si="270"/>
        <v>22.912199315279999</v>
      </c>
      <c r="Y1429">
        <v>0</v>
      </c>
      <c r="Z1429">
        <v>0</v>
      </c>
      <c r="AA1429">
        <v>0</v>
      </c>
      <c r="AB1429" s="3">
        <v>0.1</v>
      </c>
      <c r="AC1429">
        <v>25</v>
      </c>
      <c r="AD1429">
        <f t="shared" si="271"/>
        <v>0.11016807219002084</v>
      </c>
      <c r="AE1429">
        <v>1630000</v>
      </c>
      <c r="AF1429">
        <v>0</v>
      </c>
      <c r="AG1429">
        <v>0</v>
      </c>
      <c r="AH1429">
        <v>37800</v>
      </c>
      <c r="AI1429">
        <v>0.159358386651544</v>
      </c>
      <c r="AJ1429">
        <v>0.16032004316262499</v>
      </c>
      <c r="AK1429" s="2">
        <f t="shared" si="266"/>
        <v>0.27639946987770758</v>
      </c>
      <c r="AL1429" s="2">
        <f t="shared" si="272"/>
        <v>0.32853046586783685</v>
      </c>
      <c r="AM1429">
        <f t="shared" si="273"/>
        <v>0.29339628147826985</v>
      </c>
      <c r="AN1429">
        <f t="shared" si="274"/>
        <v>0.35494962235978267</v>
      </c>
      <c r="AO1429">
        <f t="shared" si="275"/>
        <v>0.17839742913599554</v>
      </c>
      <c r="AP1429">
        <f t="shared" si="276"/>
        <v>0.12626643314586625</v>
      </c>
      <c r="AQ1429">
        <f t="shared" si="277"/>
        <v>47.788668511105719</v>
      </c>
    </row>
    <row r="1430" spans="1:43" x14ac:dyDescent="0.2">
      <c r="A1430">
        <v>28123</v>
      </c>
      <c r="B1430">
        <v>14</v>
      </c>
      <c r="C1430">
        <v>28</v>
      </c>
      <c r="D1430" t="s">
        <v>154</v>
      </c>
      <c r="E1430">
        <v>123</v>
      </c>
      <c r="F1430" t="s">
        <v>1013</v>
      </c>
      <c r="G1430" t="s">
        <v>1014</v>
      </c>
      <c r="H1430" t="s">
        <v>18</v>
      </c>
      <c r="I1430">
        <v>43</v>
      </c>
      <c r="J1430">
        <v>14</v>
      </c>
      <c r="K1430">
        <v>65</v>
      </c>
      <c r="L1430">
        <v>58</v>
      </c>
      <c r="M1430">
        <v>18</v>
      </c>
      <c r="N1430">
        <v>83</v>
      </c>
      <c r="O1430">
        <v>71</v>
      </c>
      <c r="P1430">
        <v>24</v>
      </c>
      <c r="Q1430">
        <v>98</v>
      </c>
      <c r="R1430">
        <v>3550</v>
      </c>
      <c r="S1430" s="1">
        <v>0.92788888800000002</v>
      </c>
      <c r="T1430">
        <f t="shared" si="267"/>
        <v>1</v>
      </c>
      <c r="U1430">
        <f t="shared" si="268"/>
        <v>3294.0055523999999</v>
      </c>
      <c r="V1430">
        <f t="shared" si="269"/>
        <v>1391.8333319999999</v>
      </c>
      <c r="W1430">
        <v>24.69</v>
      </c>
      <c r="X1430">
        <f t="shared" si="270"/>
        <v>22.909576644720001</v>
      </c>
      <c r="Y1430">
        <v>0</v>
      </c>
      <c r="Z1430">
        <v>0</v>
      </c>
      <c r="AA1430">
        <v>0</v>
      </c>
      <c r="AB1430" s="3">
        <v>0.1</v>
      </c>
      <c r="AC1430">
        <v>25</v>
      </c>
      <c r="AD1430">
        <f t="shared" si="271"/>
        <v>0.11016807219002084</v>
      </c>
      <c r="AE1430">
        <v>1630000</v>
      </c>
      <c r="AF1430">
        <v>0</v>
      </c>
      <c r="AG1430">
        <v>0</v>
      </c>
      <c r="AH1430">
        <v>37800</v>
      </c>
      <c r="AI1430">
        <v>0.15898067774106101</v>
      </c>
      <c r="AJ1430">
        <v>0.15974799189475</v>
      </c>
      <c r="AK1430" s="2">
        <f t="shared" si="266"/>
        <v>0.27702443074497735</v>
      </c>
      <c r="AL1430" s="2">
        <f t="shared" si="272"/>
        <v>0.32927928041328691</v>
      </c>
      <c r="AM1430">
        <f t="shared" si="273"/>
        <v>0.29406162365025251</v>
      </c>
      <c r="AN1430">
        <f t="shared" si="274"/>
        <v>0.35576120397199984</v>
      </c>
      <c r="AO1430">
        <f t="shared" si="275"/>
        <v>0.17880678111705181</v>
      </c>
      <c r="AP1430">
        <f t="shared" si="276"/>
        <v>0.12655193144874222</v>
      </c>
      <c r="AQ1430">
        <f t="shared" si="277"/>
        <v>47.902205616200732</v>
      </c>
    </row>
    <row r="1431" spans="1:43" x14ac:dyDescent="0.2">
      <c r="A1431">
        <v>28125</v>
      </c>
      <c r="B1431">
        <v>12</v>
      </c>
      <c r="C1431">
        <v>28</v>
      </c>
      <c r="D1431" t="s">
        <v>1041</v>
      </c>
      <c r="E1431">
        <v>125</v>
      </c>
      <c r="F1431" t="s">
        <v>1013</v>
      </c>
      <c r="G1431" t="s">
        <v>1014</v>
      </c>
      <c r="H1431" t="s">
        <v>107</v>
      </c>
      <c r="I1431">
        <v>43</v>
      </c>
      <c r="J1431">
        <v>14</v>
      </c>
      <c r="K1431">
        <v>65</v>
      </c>
      <c r="L1431">
        <v>58</v>
      </c>
      <c r="M1431">
        <v>18</v>
      </c>
      <c r="N1431">
        <v>83</v>
      </c>
      <c r="O1431">
        <v>71</v>
      </c>
      <c r="P1431">
        <v>24</v>
      </c>
      <c r="Q1431">
        <v>98</v>
      </c>
      <c r="R1431">
        <v>3550</v>
      </c>
      <c r="S1431" s="1">
        <v>0.93174736499999999</v>
      </c>
      <c r="T1431">
        <f t="shared" si="267"/>
        <v>1</v>
      </c>
      <c r="U1431">
        <f t="shared" si="268"/>
        <v>3307.7031457500002</v>
      </c>
      <c r="V1431">
        <f t="shared" si="269"/>
        <v>1397.6210475</v>
      </c>
      <c r="W1431">
        <v>24.69</v>
      </c>
      <c r="X1431">
        <f t="shared" si="270"/>
        <v>23.004842441850002</v>
      </c>
      <c r="Y1431">
        <v>0</v>
      </c>
      <c r="Z1431">
        <v>0</v>
      </c>
      <c r="AA1431">
        <v>0</v>
      </c>
      <c r="AB1431" s="3">
        <v>0.1</v>
      </c>
      <c r="AC1431">
        <v>25</v>
      </c>
      <c r="AD1431">
        <f t="shared" si="271"/>
        <v>0.11016807219002084</v>
      </c>
      <c r="AE1431">
        <v>1630000</v>
      </c>
      <c r="AF1431">
        <v>0</v>
      </c>
      <c r="AG1431">
        <v>0</v>
      </c>
      <c r="AH1431">
        <v>37800</v>
      </c>
      <c r="AI1431">
        <v>0.15963734445069599</v>
      </c>
      <c r="AJ1431">
        <v>0.16065176799837499</v>
      </c>
      <c r="AK1431" s="2">
        <f t="shared" si="266"/>
        <v>0.27703211640904063</v>
      </c>
      <c r="AL1431" s="2">
        <f t="shared" si="272"/>
        <v>0.32907201624645549</v>
      </c>
      <c r="AM1431">
        <f t="shared" si="273"/>
        <v>0.29399922698210829</v>
      </c>
      <c r="AN1431">
        <f t="shared" si="274"/>
        <v>0.35544500666256351</v>
      </c>
      <c r="AO1431">
        <f t="shared" si="275"/>
        <v>0.1785953422964642</v>
      </c>
      <c r="AP1431">
        <f t="shared" si="276"/>
        <v>0.12655544245904934</v>
      </c>
      <c r="AQ1431">
        <f t="shared" si="277"/>
        <v>47.705160345531219</v>
      </c>
    </row>
    <row r="1432" spans="1:43" x14ac:dyDescent="0.2">
      <c r="A1432">
        <v>28127</v>
      </c>
      <c r="B1432">
        <v>12</v>
      </c>
      <c r="C1432">
        <v>28</v>
      </c>
      <c r="D1432" t="s">
        <v>770</v>
      </c>
      <c r="E1432">
        <v>127</v>
      </c>
      <c r="F1432" t="s">
        <v>1013</v>
      </c>
      <c r="G1432" t="s">
        <v>1014</v>
      </c>
      <c r="H1432" t="s">
        <v>107</v>
      </c>
      <c r="I1432">
        <v>43</v>
      </c>
      <c r="J1432">
        <v>14</v>
      </c>
      <c r="K1432">
        <v>65</v>
      </c>
      <c r="L1432">
        <v>58</v>
      </c>
      <c r="M1432">
        <v>18</v>
      </c>
      <c r="N1432">
        <v>83</v>
      </c>
      <c r="O1432">
        <v>71</v>
      </c>
      <c r="P1432">
        <v>24</v>
      </c>
      <c r="Q1432">
        <v>98</v>
      </c>
      <c r="R1432">
        <v>3550</v>
      </c>
      <c r="S1432" s="1">
        <v>0.92596406899999995</v>
      </c>
      <c r="T1432">
        <f t="shared" si="267"/>
        <v>1</v>
      </c>
      <c r="U1432">
        <f t="shared" si="268"/>
        <v>3287.1724449499998</v>
      </c>
      <c r="V1432">
        <f t="shared" si="269"/>
        <v>1388.9461034999999</v>
      </c>
      <c r="W1432">
        <v>24.69</v>
      </c>
      <c r="X1432">
        <f t="shared" si="270"/>
        <v>22.86205286361</v>
      </c>
      <c r="Y1432">
        <v>0</v>
      </c>
      <c r="Z1432">
        <v>0</v>
      </c>
      <c r="AA1432">
        <v>0</v>
      </c>
      <c r="AB1432" s="3">
        <v>0.1</v>
      </c>
      <c r="AC1432">
        <v>25</v>
      </c>
      <c r="AD1432">
        <f t="shared" si="271"/>
        <v>0.11016807219002084</v>
      </c>
      <c r="AE1432">
        <v>1630000</v>
      </c>
      <c r="AF1432">
        <v>0</v>
      </c>
      <c r="AG1432">
        <v>0</v>
      </c>
      <c r="AH1432">
        <v>37800</v>
      </c>
      <c r="AI1432">
        <v>0.15931613459921801</v>
      </c>
      <c r="AJ1432">
        <v>0.16012431772075</v>
      </c>
      <c r="AK1432" s="2">
        <f t="shared" si="266"/>
        <v>0.2758676753561875</v>
      </c>
      <c r="AL1432" s="2">
        <f t="shared" si="272"/>
        <v>0.32801249694895224</v>
      </c>
      <c r="AM1432">
        <f t="shared" si="273"/>
        <v>0.29286899466197952</v>
      </c>
      <c r="AN1432">
        <f t="shared" si="274"/>
        <v>0.35443866003558666</v>
      </c>
      <c r="AO1432">
        <f t="shared" si="275"/>
        <v>0.17816831723434209</v>
      </c>
      <c r="AP1432">
        <f t="shared" si="276"/>
        <v>0.12602349564157739</v>
      </c>
      <c r="AQ1432">
        <f t="shared" si="277"/>
        <v>47.801342489969201</v>
      </c>
    </row>
    <row r="1433" spans="1:43" x14ac:dyDescent="0.2">
      <c r="A1433">
        <v>28129</v>
      </c>
      <c r="B1433">
        <v>14</v>
      </c>
      <c r="C1433">
        <v>28</v>
      </c>
      <c r="D1433" t="s">
        <v>706</v>
      </c>
      <c r="E1433">
        <v>129</v>
      </c>
      <c r="F1433" t="s">
        <v>1013</v>
      </c>
      <c r="G1433" t="s">
        <v>1014</v>
      </c>
      <c r="H1433" t="s">
        <v>18</v>
      </c>
      <c r="I1433">
        <v>43</v>
      </c>
      <c r="J1433">
        <v>14</v>
      </c>
      <c r="K1433">
        <v>65</v>
      </c>
      <c r="L1433">
        <v>58</v>
      </c>
      <c r="M1433">
        <v>18</v>
      </c>
      <c r="N1433">
        <v>83</v>
      </c>
      <c r="O1433">
        <v>71</v>
      </c>
      <c r="P1433">
        <v>24</v>
      </c>
      <c r="Q1433">
        <v>98</v>
      </c>
      <c r="R1433">
        <v>3550</v>
      </c>
      <c r="S1433" s="1">
        <v>0.92572006200000001</v>
      </c>
      <c r="T1433">
        <f t="shared" si="267"/>
        <v>1</v>
      </c>
      <c r="U1433">
        <f t="shared" si="268"/>
        <v>3286.3062201000002</v>
      </c>
      <c r="V1433">
        <f t="shared" si="269"/>
        <v>1388.580093</v>
      </c>
      <c r="W1433">
        <v>24.69</v>
      </c>
      <c r="X1433">
        <f t="shared" si="270"/>
        <v>22.856028330780003</v>
      </c>
      <c r="Y1433">
        <v>0</v>
      </c>
      <c r="Z1433">
        <v>0</v>
      </c>
      <c r="AA1433">
        <v>0</v>
      </c>
      <c r="AB1433" s="3">
        <v>0.1</v>
      </c>
      <c r="AC1433">
        <v>25</v>
      </c>
      <c r="AD1433">
        <f t="shared" si="271"/>
        <v>0.11016807219002084</v>
      </c>
      <c r="AE1433">
        <v>1630000</v>
      </c>
      <c r="AF1433">
        <v>0</v>
      </c>
      <c r="AG1433">
        <v>0</v>
      </c>
      <c r="AH1433">
        <v>37800</v>
      </c>
      <c r="AI1433">
        <v>0.15927696720437101</v>
      </c>
      <c r="AJ1433">
        <v>0.16013382276050001</v>
      </c>
      <c r="AK1433" s="2">
        <f t="shared" si="266"/>
        <v>0.27586279965910387</v>
      </c>
      <c r="AL1433" s="2">
        <f t="shared" si="272"/>
        <v>0.32802044405263131</v>
      </c>
      <c r="AM1433">
        <f t="shared" si="273"/>
        <v>0.29286829971618628</v>
      </c>
      <c r="AN1433">
        <f t="shared" si="274"/>
        <v>0.35445310552997517</v>
      </c>
      <c r="AO1433">
        <f t="shared" si="275"/>
        <v>0.17817891269045716</v>
      </c>
      <c r="AP1433">
        <f t="shared" si="276"/>
        <v>0.12602126829692972</v>
      </c>
      <c r="AQ1433">
        <f t="shared" si="277"/>
        <v>47.813097196807121</v>
      </c>
    </row>
    <row r="1434" spans="1:43" x14ac:dyDescent="0.2">
      <c r="A1434">
        <v>28131</v>
      </c>
      <c r="B1434">
        <v>14</v>
      </c>
      <c r="C1434">
        <v>28</v>
      </c>
      <c r="D1434" t="s">
        <v>159</v>
      </c>
      <c r="E1434">
        <v>131</v>
      </c>
      <c r="F1434" t="s">
        <v>1013</v>
      </c>
      <c r="G1434" t="s">
        <v>1014</v>
      </c>
      <c r="H1434" t="s">
        <v>18</v>
      </c>
      <c r="I1434">
        <v>43</v>
      </c>
      <c r="J1434">
        <v>14</v>
      </c>
      <c r="K1434">
        <v>65</v>
      </c>
      <c r="L1434">
        <v>58</v>
      </c>
      <c r="M1434">
        <v>18</v>
      </c>
      <c r="N1434">
        <v>83</v>
      </c>
      <c r="O1434">
        <v>71</v>
      </c>
      <c r="P1434">
        <v>24</v>
      </c>
      <c r="Q1434">
        <v>98</v>
      </c>
      <c r="R1434">
        <v>3550</v>
      </c>
      <c r="S1434" s="1">
        <v>0.91916958199999999</v>
      </c>
      <c r="T1434">
        <f t="shared" si="267"/>
        <v>1</v>
      </c>
      <c r="U1434">
        <f t="shared" si="268"/>
        <v>3263.0520160999999</v>
      </c>
      <c r="V1434">
        <f t="shared" si="269"/>
        <v>1378.754373</v>
      </c>
      <c r="W1434">
        <v>24.69</v>
      </c>
      <c r="X1434">
        <f t="shared" si="270"/>
        <v>22.694296979580002</v>
      </c>
      <c r="Y1434">
        <v>0</v>
      </c>
      <c r="Z1434">
        <v>0</v>
      </c>
      <c r="AA1434">
        <v>0</v>
      </c>
      <c r="AB1434" s="3">
        <v>0.1</v>
      </c>
      <c r="AC1434">
        <v>25</v>
      </c>
      <c r="AD1434">
        <f t="shared" si="271"/>
        <v>0.11016807219002084</v>
      </c>
      <c r="AE1434">
        <v>1630000</v>
      </c>
      <c r="AF1434">
        <v>0</v>
      </c>
      <c r="AG1434">
        <v>0</v>
      </c>
      <c r="AH1434">
        <v>37800</v>
      </c>
      <c r="AI1434">
        <v>0.159079275101845</v>
      </c>
      <c r="AJ1434">
        <v>0.16019613822187501</v>
      </c>
      <c r="AK1434" s="2">
        <f t="shared" si="266"/>
        <v>0.2742511655012565</v>
      </c>
      <c r="AL1434" s="2">
        <f t="shared" si="272"/>
        <v>0.32647362760517618</v>
      </c>
      <c r="AM1434">
        <f t="shared" si="273"/>
        <v>0.29127779875157628</v>
      </c>
      <c r="AN1434">
        <f t="shared" si="274"/>
        <v>0.35293913766332652</v>
      </c>
      <c r="AO1434">
        <f t="shared" si="275"/>
        <v>0.17750749419628123</v>
      </c>
      <c r="AP1434">
        <f t="shared" si="276"/>
        <v>0.12528503209236153</v>
      </c>
      <c r="AQ1434">
        <f t="shared" si="277"/>
        <v>47.8725158213078</v>
      </c>
    </row>
    <row r="1435" spans="1:43" x14ac:dyDescent="0.2">
      <c r="A1435">
        <v>28133</v>
      </c>
      <c r="B1435">
        <v>12</v>
      </c>
      <c r="C1435">
        <v>28</v>
      </c>
      <c r="D1435" t="s">
        <v>1042</v>
      </c>
      <c r="E1435">
        <v>133</v>
      </c>
      <c r="F1435" t="s">
        <v>1013</v>
      </c>
      <c r="G1435" t="s">
        <v>1014</v>
      </c>
      <c r="H1435" t="s">
        <v>107</v>
      </c>
      <c r="I1435">
        <v>43</v>
      </c>
      <c r="J1435">
        <v>14</v>
      </c>
      <c r="K1435">
        <v>65</v>
      </c>
      <c r="L1435">
        <v>58</v>
      </c>
      <c r="M1435">
        <v>18</v>
      </c>
      <c r="N1435">
        <v>83</v>
      </c>
      <c r="O1435">
        <v>71</v>
      </c>
      <c r="P1435">
        <v>24</v>
      </c>
      <c r="Q1435">
        <v>98</v>
      </c>
      <c r="R1435">
        <v>3550</v>
      </c>
      <c r="S1435" s="1">
        <v>0.93669160100000004</v>
      </c>
      <c r="T1435">
        <f t="shared" si="267"/>
        <v>1</v>
      </c>
      <c r="U1435">
        <f t="shared" si="268"/>
        <v>3325.2551835500003</v>
      </c>
      <c r="V1435">
        <f t="shared" si="269"/>
        <v>1405.0374015</v>
      </c>
      <c r="W1435">
        <v>24.69</v>
      </c>
      <c r="X1435">
        <f t="shared" si="270"/>
        <v>23.126915628690004</v>
      </c>
      <c r="Y1435">
        <v>0</v>
      </c>
      <c r="Z1435">
        <v>0</v>
      </c>
      <c r="AA1435">
        <v>0</v>
      </c>
      <c r="AB1435" s="3">
        <v>0.1</v>
      </c>
      <c r="AC1435">
        <v>25</v>
      </c>
      <c r="AD1435">
        <f t="shared" si="271"/>
        <v>0.11016807219002084</v>
      </c>
      <c r="AE1435">
        <v>1630000</v>
      </c>
      <c r="AF1435">
        <v>0</v>
      </c>
      <c r="AG1435">
        <v>0</v>
      </c>
      <c r="AH1435">
        <v>37800</v>
      </c>
      <c r="AI1435">
        <v>0.159626123177352</v>
      </c>
      <c r="AJ1435">
        <v>0.16058925178149999</v>
      </c>
      <c r="AK1435" s="2">
        <f t="shared" si="266"/>
        <v>0.27852174106370731</v>
      </c>
      <c r="AL1435" s="2">
        <f t="shared" si="272"/>
        <v>0.3305652991616202</v>
      </c>
      <c r="AM1435">
        <f t="shared" si="273"/>
        <v>0.29549004437754828</v>
      </c>
      <c r="AN1435">
        <f t="shared" si="274"/>
        <v>0.35694014352574416</v>
      </c>
      <c r="AO1435">
        <f t="shared" si="275"/>
        <v>0.17927949966195006</v>
      </c>
      <c r="AP1435">
        <f t="shared" si="276"/>
        <v>0.1272359415640372</v>
      </c>
      <c r="AQ1435">
        <f t="shared" si="277"/>
        <v>47.708513885876002</v>
      </c>
    </row>
    <row r="1436" spans="1:43" x14ac:dyDescent="0.2">
      <c r="A1436">
        <v>28135</v>
      </c>
      <c r="B1436">
        <v>12</v>
      </c>
      <c r="C1436">
        <v>28</v>
      </c>
      <c r="D1436" t="s">
        <v>1043</v>
      </c>
      <c r="E1436">
        <v>135</v>
      </c>
      <c r="F1436" t="s">
        <v>1013</v>
      </c>
      <c r="G1436" t="s">
        <v>1014</v>
      </c>
      <c r="H1436" t="s">
        <v>107</v>
      </c>
      <c r="I1436">
        <v>43</v>
      </c>
      <c r="J1436">
        <v>14</v>
      </c>
      <c r="K1436">
        <v>65</v>
      </c>
      <c r="L1436">
        <v>58</v>
      </c>
      <c r="M1436">
        <v>18</v>
      </c>
      <c r="N1436">
        <v>83</v>
      </c>
      <c r="O1436">
        <v>71</v>
      </c>
      <c r="P1436">
        <v>24</v>
      </c>
      <c r="Q1436">
        <v>98</v>
      </c>
      <c r="R1436">
        <v>3550</v>
      </c>
      <c r="S1436" s="1">
        <v>0.93852142299999997</v>
      </c>
      <c r="T1436">
        <f t="shared" si="267"/>
        <v>1</v>
      </c>
      <c r="U1436">
        <f t="shared" si="268"/>
        <v>3331.7510516499997</v>
      </c>
      <c r="V1436">
        <f t="shared" si="269"/>
        <v>1407.7821345</v>
      </c>
      <c r="W1436">
        <v>24.69</v>
      </c>
      <c r="X1436">
        <f t="shared" si="270"/>
        <v>23.172093933870002</v>
      </c>
      <c r="Y1436">
        <v>0</v>
      </c>
      <c r="Z1436">
        <v>0</v>
      </c>
      <c r="AA1436">
        <v>0</v>
      </c>
      <c r="AB1436" s="3">
        <v>0.1</v>
      </c>
      <c r="AC1436">
        <v>25</v>
      </c>
      <c r="AD1436">
        <f t="shared" si="271"/>
        <v>0.11016807219002084</v>
      </c>
      <c r="AE1436">
        <v>1630000</v>
      </c>
      <c r="AF1436">
        <v>0</v>
      </c>
      <c r="AG1436">
        <v>0</v>
      </c>
      <c r="AH1436">
        <v>37800</v>
      </c>
      <c r="AI1436">
        <v>0.15953506339437501</v>
      </c>
      <c r="AJ1436">
        <v>0.16043055204375001</v>
      </c>
      <c r="AK1436" s="2">
        <f t="shared" si="266"/>
        <v>0.27922511760979796</v>
      </c>
      <c r="AL1436" s="2">
        <f t="shared" si="272"/>
        <v>0.33129838124707578</v>
      </c>
      <c r="AM1436">
        <f t="shared" si="273"/>
        <v>0.29620310613004042</v>
      </c>
      <c r="AN1436">
        <f t="shared" si="274"/>
        <v>0.35768827990429836</v>
      </c>
      <c r="AO1436">
        <f t="shared" si="275"/>
        <v>0.17963052581626635</v>
      </c>
      <c r="AP1436">
        <f t="shared" si="276"/>
        <v>0.12755726217898858</v>
      </c>
      <c r="AQ1436">
        <f t="shared" si="277"/>
        <v>47.735745058937084</v>
      </c>
    </row>
    <row r="1437" spans="1:43" x14ac:dyDescent="0.2">
      <c r="A1437">
        <v>28137</v>
      </c>
      <c r="B1437">
        <v>12</v>
      </c>
      <c r="C1437">
        <v>28</v>
      </c>
      <c r="D1437" t="s">
        <v>1044</v>
      </c>
      <c r="E1437">
        <v>137</v>
      </c>
      <c r="F1437" t="s">
        <v>1013</v>
      </c>
      <c r="G1437" t="s">
        <v>1014</v>
      </c>
      <c r="H1437" t="s">
        <v>107</v>
      </c>
      <c r="I1437">
        <v>43</v>
      </c>
      <c r="J1437">
        <v>14</v>
      </c>
      <c r="K1437">
        <v>65</v>
      </c>
      <c r="L1437">
        <v>58</v>
      </c>
      <c r="M1437">
        <v>18</v>
      </c>
      <c r="N1437">
        <v>83</v>
      </c>
      <c r="O1437">
        <v>71</v>
      </c>
      <c r="P1437">
        <v>24</v>
      </c>
      <c r="Q1437">
        <v>98</v>
      </c>
      <c r="R1437">
        <v>3550</v>
      </c>
      <c r="S1437" s="1">
        <v>0.946297787</v>
      </c>
      <c r="T1437">
        <f t="shared" si="267"/>
        <v>1</v>
      </c>
      <c r="U1437">
        <f t="shared" si="268"/>
        <v>3359.3571438499998</v>
      </c>
      <c r="V1437">
        <f t="shared" si="269"/>
        <v>1419.4466805</v>
      </c>
      <c r="W1437">
        <v>24.69</v>
      </c>
      <c r="X1437">
        <f t="shared" si="270"/>
        <v>23.36409236103</v>
      </c>
      <c r="Y1437">
        <v>0</v>
      </c>
      <c r="Z1437">
        <v>0</v>
      </c>
      <c r="AA1437">
        <v>0</v>
      </c>
      <c r="AB1437" s="3">
        <v>0.1</v>
      </c>
      <c r="AC1437">
        <v>25</v>
      </c>
      <c r="AD1437">
        <f t="shared" si="271"/>
        <v>0.11016807219002084</v>
      </c>
      <c r="AE1437">
        <v>1630000</v>
      </c>
      <c r="AF1437">
        <v>0</v>
      </c>
      <c r="AG1437">
        <v>0</v>
      </c>
      <c r="AH1437">
        <v>37800</v>
      </c>
      <c r="AI1437">
        <v>0.15759556809233299</v>
      </c>
      <c r="AJ1437">
        <v>0.158743581641</v>
      </c>
      <c r="AK1437" s="2">
        <f t="shared" si="266"/>
        <v>0.28500354745784745</v>
      </c>
      <c r="AL1437" s="2">
        <f t="shared" si="272"/>
        <v>0.33771766572961165</v>
      </c>
      <c r="AM1437">
        <f t="shared" si="273"/>
        <v>0.30219048048948527</v>
      </c>
      <c r="AN1437">
        <f t="shared" si="274"/>
        <v>0.36443233928429242</v>
      </c>
      <c r="AO1437">
        <f t="shared" si="275"/>
        <v>0.18291111679474667</v>
      </c>
      <c r="AP1437">
        <f t="shared" si="276"/>
        <v>0.13019699852298242</v>
      </c>
      <c r="AQ1437">
        <f t="shared" si="277"/>
        <v>48.323218770298311</v>
      </c>
    </row>
    <row r="1438" spans="1:43" x14ac:dyDescent="0.2">
      <c r="A1438">
        <v>28139</v>
      </c>
      <c r="B1438">
        <v>15</v>
      </c>
      <c r="C1438">
        <v>28</v>
      </c>
      <c r="D1438" t="s">
        <v>1045</v>
      </c>
      <c r="E1438">
        <v>139</v>
      </c>
      <c r="F1438" t="s">
        <v>1013</v>
      </c>
      <c r="G1438" t="s">
        <v>1014</v>
      </c>
      <c r="H1438" t="s">
        <v>43</v>
      </c>
      <c r="I1438">
        <v>43</v>
      </c>
      <c r="J1438">
        <v>14</v>
      </c>
      <c r="K1438">
        <v>65</v>
      </c>
      <c r="L1438">
        <v>58</v>
      </c>
      <c r="M1438">
        <v>18</v>
      </c>
      <c r="N1438">
        <v>83</v>
      </c>
      <c r="O1438">
        <v>71</v>
      </c>
      <c r="P1438">
        <v>24</v>
      </c>
      <c r="Q1438">
        <v>98</v>
      </c>
      <c r="R1438">
        <v>3550</v>
      </c>
      <c r="S1438" s="1">
        <v>0.94431503900000002</v>
      </c>
      <c r="T1438">
        <f t="shared" si="267"/>
        <v>1</v>
      </c>
      <c r="U1438">
        <f t="shared" si="268"/>
        <v>3352.3183884499999</v>
      </c>
      <c r="V1438">
        <f t="shared" si="269"/>
        <v>1416.4725585000001</v>
      </c>
      <c r="W1438">
        <v>24.69</v>
      </c>
      <c r="X1438">
        <f t="shared" si="270"/>
        <v>23.315138312910001</v>
      </c>
      <c r="Y1438">
        <v>0</v>
      </c>
      <c r="Z1438">
        <v>0</v>
      </c>
      <c r="AA1438">
        <v>0</v>
      </c>
      <c r="AB1438" s="3">
        <v>0.1</v>
      </c>
      <c r="AC1438">
        <v>25</v>
      </c>
      <c r="AD1438">
        <f t="shared" si="271"/>
        <v>0.11016807219002084</v>
      </c>
      <c r="AE1438">
        <v>1630000</v>
      </c>
      <c r="AF1438">
        <v>0</v>
      </c>
      <c r="AG1438">
        <v>0</v>
      </c>
      <c r="AH1438">
        <v>37800</v>
      </c>
      <c r="AI1438">
        <v>0.15616697409681701</v>
      </c>
      <c r="AJ1438">
        <v>0.157011889139375</v>
      </c>
      <c r="AK1438" s="2">
        <f t="shared" si="266"/>
        <v>0.28700809900257523</v>
      </c>
      <c r="AL1438" s="2">
        <f t="shared" si="272"/>
        <v>0.34020443877653284</v>
      </c>
      <c r="AM1438">
        <f t="shared" si="273"/>
        <v>0.30435225573322072</v>
      </c>
      <c r="AN1438">
        <f t="shared" si="274"/>
        <v>0.36716349448981733</v>
      </c>
      <c r="AO1438">
        <f t="shared" si="275"/>
        <v>0.18430906933550462</v>
      </c>
      <c r="AP1438">
        <f t="shared" si="276"/>
        <v>0.13111272956154701</v>
      </c>
      <c r="AQ1438">
        <f t="shared" si="277"/>
        <v>48.765272927897954</v>
      </c>
    </row>
    <row r="1439" spans="1:43" x14ac:dyDescent="0.2">
      <c r="A1439">
        <v>28141</v>
      </c>
      <c r="B1439">
        <v>15</v>
      </c>
      <c r="C1439">
        <v>28</v>
      </c>
      <c r="D1439" t="s">
        <v>1046</v>
      </c>
      <c r="E1439">
        <v>141</v>
      </c>
      <c r="F1439" t="s">
        <v>1013</v>
      </c>
      <c r="G1439" t="s">
        <v>1014</v>
      </c>
      <c r="H1439" t="s">
        <v>43</v>
      </c>
      <c r="I1439">
        <v>43</v>
      </c>
      <c r="J1439">
        <v>14</v>
      </c>
      <c r="K1439">
        <v>65</v>
      </c>
      <c r="L1439">
        <v>58</v>
      </c>
      <c r="M1439">
        <v>18</v>
      </c>
      <c r="N1439">
        <v>83</v>
      </c>
      <c r="O1439">
        <v>71</v>
      </c>
      <c r="P1439">
        <v>24</v>
      </c>
      <c r="Q1439">
        <v>98</v>
      </c>
      <c r="R1439">
        <v>3550</v>
      </c>
      <c r="S1439" s="1">
        <v>0.93999117099999996</v>
      </c>
      <c r="T1439">
        <f t="shared" si="267"/>
        <v>1</v>
      </c>
      <c r="U1439">
        <f t="shared" si="268"/>
        <v>3336.9686570499998</v>
      </c>
      <c r="V1439">
        <f t="shared" si="269"/>
        <v>1409.9867565</v>
      </c>
      <c r="W1439">
        <v>24.69</v>
      </c>
      <c r="X1439">
        <f t="shared" si="270"/>
        <v>23.20838201199</v>
      </c>
      <c r="Y1439">
        <v>0</v>
      </c>
      <c r="Z1439">
        <v>0</v>
      </c>
      <c r="AA1439">
        <v>0</v>
      </c>
      <c r="AB1439" s="3">
        <v>0.1</v>
      </c>
      <c r="AC1439">
        <v>25</v>
      </c>
      <c r="AD1439">
        <f t="shared" si="271"/>
        <v>0.11016807219002084</v>
      </c>
      <c r="AE1439">
        <v>1630000</v>
      </c>
      <c r="AF1439">
        <v>0</v>
      </c>
      <c r="AG1439">
        <v>0</v>
      </c>
      <c r="AH1439">
        <v>37800</v>
      </c>
      <c r="AI1439">
        <v>0.15588038686769401</v>
      </c>
      <c r="AJ1439">
        <v>0.15682047177625</v>
      </c>
      <c r="AK1439" s="2">
        <f t="shared" si="266"/>
        <v>0.28621918506278082</v>
      </c>
      <c r="AL1439" s="2">
        <f t="shared" si="272"/>
        <v>0.33951332669572565</v>
      </c>
      <c r="AM1439">
        <f t="shared" si="273"/>
        <v>0.30359522915218123</v>
      </c>
      <c r="AN1439">
        <f t="shared" si="274"/>
        <v>0.36652194682972972</v>
      </c>
      <c r="AO1439">
        <f t="shared" si="275"/>
        <v>0.18404647488374287</v>
      </c>
      <c r="AP1439">
        <f t="shared" si="276"/>
        <v>0.13075233325079808</v>
      </c>
      <c r="AQ1439">
        <f t="shared" si="277"/>
        <v>48.854928238143586</v>
      </c>
    </row>
    <row r="1440" spans="1:43" x14ac:dyDescent="0.2">
      <c r="A1440">
        <v>28143</v>
      </c>
      <c r="B1440">
        <v>12</v>
      </c>
      <c r="C1440">
        <v>28</v>
      </c>
      <c r="D1440" t="s">
        <v>1047</v>
      </c>
      <c r="E1440">
        <v>143</v>
      </c>
      <c r="F1440" t="s">
        <v>1013</v>
      </c>
      <c r="G1440" t="s">
        <v>1014</v>
      </c>
      <c r="H1440" t="s">
        <v>107</v>
      </c>
      <c r="I1440">
        <v>43</v>
      </c>
      <c r="J1440">
        <v>14</v>
      </c>
      <c r="K1440">
        <v>65</v>
      </c>
      <c r="L1440">
        <v>58</v>
      </c>
      <c r="M1440">
        <v>18</v>
      </c>
      <c r="N1440">
        <v>83</v>
      </c>
      <c r="O1440">
        <v>71</v>
      </c>
      <c r="P1440">
        <v>24</v>
      </c>
      <c r="Q1440">
        <v>98</v>
      </c>
      <c r="R1440">
        <v>3550</v>
      </c>
      <c r="S1440" s="1">
        <v>0.94582701999999996</v>
      </c>
      <c r="T1440">
        <f t="shared" si="267"/>
        <v>1</v>
      </c>
      <c r="U1440">
        <f t="shared" si="268"/>
        <v>3357.6859209999998</v>
      </c>
      <c r="V1440">
        <f t="shared" si="269"/>
        <v>1418.74053</v>
      </c>
      <c r="W1440">
        <v>24.69</v>
      </c>
      <c r="X1440">
        <f t="shared" si="270"/>
        <v>23.352469123799999</v>
      </c>
      <c r="Y1440">
        <v>0</v>
      </c>
      <c r="Z1440">
        <v>0</v>
      </c>
      <c r="AA1440">
        <v>0</v>
      </c>
      <c r="AB1440" s="3">
        <v>0.1</v>
      </c>
      <c r="AC1440">
        <v>25</v>
      </c>
      <c r="AD1440">
        <f t="shared" si="271"/>
        <v>0.11016807219002084</v>
      </c>
      <c r="AE1440">
        <v>1630000</v>
      </c>
      <c r="AF1440">
        <v>0</v>
      </c>
      <c r="AG1440">
        <v>0</v>
      </c>
      <c r="AH1440">
        <v>37800</v>
      </c>
      <c r="AI1440">
        <v>0.158111163724552</v>
      </c>
      <c r="AJ1440">
        <v>0.159087990476625</v>
      </c>
      <c r="AK1440" s="2">
        <f t="shared" si="266"/>
        <v>0.28393283762628385</v>
      </c>
      <c r="AL1440" s="2">
        <f t="shared" si="272"/>
        <v>0.33647505678291317</v>
      </c>
      <c r="AM1440">
        <f t="shared" si="273"/>
        <v>0.30106372459897424</v>
      </c>
      <c r="AN1440">
        <f t="shared" si="274"/>
        <v>0.36310261461042781</v>
      </c>
      <c r="AO1440">
        <f t="shared" si="275"/>
        <v>0.18225008971049678</v>
      </c>
      <c r="AP1440">
        <f t="shared" si="276"/>
        <v>0.12970787055386743</v>
      </c>
      <c r="AQ1440">
        <f t="shared" si="277"/>
        <v>48.165638243118494</v>
      </c>
    </row>
    <row r="1441" spans="1:43" x14ac:dyDescent="0.2">
      <c r="A1441">
        <v>28145</v>
      </c>
      <c r="B1441">
        <v>15</v>
      </c>
      <c r="C1441">
        <v>28</v>
      </c>
      <c r="D1441" t="s">
        <v>160</v>
      </c>
      <c r="E1441">
        <v>145</v>
      </c>
      <c r="F1441" t="s">
        <v>1013</v>
      </c>
      <c r="G1441" t="s">
        <v>1014</v>
      </c>
      <c r="H1441" t="s">
        <v>43</v>
      </c>
      <c r="I1441">
        <v>43</v>
      </c>
      <c r="J1441">
        <v>14</v>
      </c>
      <c r="K1441">
        <v>65</v>
      </c>
      <c r="L1441">
        <v>58</v>
      </c>
      <c r="M1441">
        <v>18</v>
      </c>
      <c r="N1441">
        <v>83</v>
      </c>
      <c r="O1441">
        <v>71</v>
      </c>
      <c r="P1441">
        <v>24</v>
      </c>
      <c r="Q1441">
        <v>98</v>
      </c>
      <c r="R1441">
        <v>3550</v>
      </c>
      <c r="S1441" s="1">
        <v>0.94218921700000002</v>
      </c>
      <c r="T1441">
        <f t="shared" si="267"/>
        <v>1</v>
      </c>
      <c r="U1441">
        <f t="shared" si="268"/>
        <v>3344.7717203500001</v>
      </c>
      <c r="V1441">
        <f t="shared" si="269"/>
        <v>1413.2838255000001</v>
      </c>
      <c r="W1441">
        <v>24.69</v>
      </c>
      <c r="X1441">
        <f t="shared" si="270"/>
        <v>23.262651767730002</v>
      </c>
      <c r="Y1441">
        <v>0</v>
      </c>
      <c r="Z1441">
        <v>0</v>
      </c>
      <c r="AA1441">
        <v>0</v>
      </c>
      <c r="AB1441" s="3">
        <v>0.1</v>
      </c>
      <c r="AC1441">
        <v>25</v>
      </c>
      <c r="AD1441">
        <f t="shared" si="271"/>
        <v>0.11016807219002084</v>
      </c>
      <c r="AE1441">
        <v>1630000</v>
      </c>
      <c r="AF1441">
        <v>0</v>
      </c>
      <c r="AG1441">
        <v>0</v>
      </c>
      <c r="AH1441">
        <v>37800</v>
      </c>
      <c r="AI1441">
        <v>0.15699897538062499</v>
      </c>
      <c r="AJ1441">
        <v>0.15789307668237501</v>
      </c>
      <c r="AK1441" s="2">
        <f t="shared" si="266"/>
        <v>0.28484444404422421</v>
      </c>
      <c r="AL1441" s="2">
        <f t="shared" si="272"/>
        <v>0.33775887482560069</v>
      </c>
      <c r="AM1441">
        <f t="shared" si="273"/>
        <v>0.30209668704975473</v>
      </c>
      <c r="AN1441">
        <f t="shared" si="274"/>
        <v>0.36457506356214647</v>
      </c>
      <c r="AO1441">
        <f t="shared" si="275"/>
        <v>0.18303874674621787</v>
      </c>
      <c r="AP1441">
        <f t="shared" si="276"/>
        <v>0.13012431596484136</v>
      </c>
      <c r="AQ1441">
        <f t="shared" si="277"/>
        <v>48.506845956748016</v>
      </c>
    </row>
    <row r="1442" spans="1:43" x14ac:dyDescent="0.2">
      <c r="A1442">
        <v>28147</v>
      </c>
      <c r="B1442">
        <v>12</v>
      </c>
      <c r="C1442">
        <v>28</v>
      </c>
      <c r="D1442" t="s">
        <v>1048</v>
      </c>
      <c r="E1442">
        <v>147</v>
      </c>
      <c r="F1442" t="s">
        <v>1013</v>
      </c>
      <c r="G1442" t="s">
        <v>1014</v>
      </c>
      <c r="H1442" t="s">
        <v>107</v>
      </c>
      <c r="I1442">
        <v>43</v>
      </c>
      <c r="J1442">
        <v>14</v>
      </c>
      <c r="K1442">
        <v>65</v>
      </c>
      <c r="L1442">
        <v>58</v>
      </c>
      <c r="M1442">
        <v>18</v>
      </c>
      <c r="N1442">
        <v>83</v>
      </c>
      <c r="O1442">
        <v>71</v>
      </c>
      <c r="P1442">
        <v>24</v>
      </c>
      <c r="Q1442">
        <v>98</v>
      </c>
      <c r="R1442">
        <v>3550</v>
      </c>
      <c r="S1442" s="1">
        <v>0.92151031999999999</v>
      </c>
      <c r="T1442">
        <f t="shared" si="267"/>
        <v>1</v>
      </c>
      <c r="U1442">
        <f t="shared" si="268"/>
        <v>3271.3616360000001</v>
      </c>
      <c r="V1442">
        <f t="shared" si="269"/>
        <v>1382.26548</v>
      </c>
      <c r="W1442">
        <v>24.69</v>
      </c>
      <c r="X1442">
        <f t="shared" si="270"/>
        <v>22.7520898008</v>
      </c>
      <c r="Y1442">
        <v>0</v>
      </c>
      <c r="Z1442">
        <v>0</v>
      </c>
      <c r="AA1442">
        <v>0</v>
      </c>
      <c r="AB1442" s="3">
        <v>0.1</v>
      </c>
      <c r="AC1442">
        <v>25</v>
      </c>
      <c r="AD1442">
        <f t="shared" si="271"/>
        <v>0.11016807219002084</v>
      </c>
      <c r="AE1442">
        <v>1630000</v>
      </c>
      <c r="AF1442">
        <v>0</v>
      </c>
      <c r="AG1442">
        <v>0</v>
      </c>
      <c r="AH1442">
        <v>37800</v>
      </c>
      <c r="AI1442">
        <v>0.15889684051311501</v>
      </c>
      <c r="AJ1442">
        <v>0.15975504209837499</v>
      </c>
      <c r="AK1442" s="2">
        <f t="shared" si="266"/>
        <v>0.27526524624233584</v>
      </c>
      <c r="AL1442" s="2">
        <f t="shared" si="272"/>
        <v>0.32754766663973467</v>
      </c>
      <c r="AM1442">
        <f t="shared" si="273"/>
        <v>0.2923114283195829</v>
      </c>
      <c r="AN1442">
        <f t="shared" si="274"/>
        <v>0.35404356260378089</v>
      </c>
      <c r="AO1442">
        <f t="shared" si="275"/>
        <v>0.17803071082435362</v>
      </c>
      <c r="AP1442">
        <f t="shared" si="276"/>
        <v>0.12574829042695476</v>
      </c>
      <c r="AQ1442">
        <f t="shared" si="277"/>
        <v>47.927479801127213</v>
      </c>
    </row>
    <row r="1443" spans="1:43" x14ac:dyDescent="0.2">
      <c r="A1443">
        <v>28149</v>
      </c>
      <c r="B1443">
        <v>12</v>
      </c>
      <c r="C1443">
        <v>28</v>
      </c>
      <c r="D1443" t="s">
        <v>456</v>
      </c>
      <c r="E1443">
        <v>149</v>
      </c>
      <c r="F1443" t="s">
        <v>1013</v>
      </c>
      <c r="G1443" t="s">
        <v>1014</v>
      </c>
      <c r="H1443" t="s">
        <v>107</v>
      </c>
      <c r="I1443">
        <v>43</v>
      </c>
      <c r="J1443">
        <v>14</v>
      </c>
      <c r="K1443">
        <v>65</v>
      </c>
      <c r="L1443">
        <v>58</v>
      </c>
      <c r="M1443">
        <v>18</v>
      </c>
      <c r="N1443">
        <v>83</v>
      </c>
      <c r="O1443">
        <v>71</v>
      </c>
      <c r="P1443">
        <v>24</v>
      </c>
      <c r="Q1443">
        <v>98</v>
      </c>
      <c r="R1443">
        <v>3550</v>
      </c>
      <c r="S1443" s="1">
        <v>0.92839233700000001</v>
      </c>
      <c r="T1443">
        <f t="shared" si="267"/>
        <v>1</v>
      </c>
      <c r="U1443">
        <f t="shared" si="268"/>
        <v>3295.7927963500001</v>
      </c>
      <c r="V1443">
        <f t="shared" si="269"/>
        <v>1392.5885055000001</v>
      </c>
      <c r="W1443">
        <v>24.69</v>
      </c>
      <c r="X1443">
        <f t="shared" si="270"/>
        <v>22.922006800530003</v>
      </c>
      <c r="Y1443">
        <v>0</v>
      </c>
      <c r="Z1443">
        <v>0</v>
      </c>
      <c r="AA1443">
        <v>0</v>
      </c>
      <c r="AB1443" s="3">
        <v>0.1</v>
      </c>
      <c r="AC1443">
        <v>25</v>
      </c>
      <c r="AD1443">
        <f t="shared" si="271"/>
        <v>0.11016807219002084</v>
      </c>
      <c r="AE1443">
        <v>1630000</v>
      </c>
      <c r="AF1443">
        <v>0</v>
      </c>
      <c r="AG1443">
        <v>0</v>
      </c>
      <c r="AH1443">
        <v>37800</v>
      </c>
      <c r="AI1443">
        <v>0.16017646360784699</v>
      </c>
      <c r="AJ1443">
        <v>0.16110463398200001</v>
      </c>
      <c r="AK1443" s="2">
        <f t="shared" si="266"/>
        <v>0.27510550912002646</v>
      </c>
      <c r="AL1443" s="2">
        <f t="shared" si="272"/>
        <v>0.32697025396708485</v>
      </c>
      <c r="AM1443">
        <f t="shared" si="273"/>
        <v>0.29201551208723614</v>
      </c>
      <c r="AN1443">
        <f t="shared" si="274"/>
        <v>0.35325447863044473</v>
      </c>
      <c r="AO1443">
        <f t="shared" si="275"/>
        <v>0.17754006322133908</v>
      </c>
      <c r="AP1443">
        <f t="shared" si="276"/>
        <v>0.12567531837428073</v>
      </c>
      <c r="AQ1443">
        <f t="shared" si="277"/>
        <v>47.544595146013506</v>
      </c>
    </row>
    <row r="1444" spans="1:43" x14ac:dyDescent="0.2">
      <c r="A1444">
        <v>28151</v>
      </c>
      <c r="B1444">
        <v>12</v>
      </c>
      <c r="C1444">
        <v>28</v>
      </c>
      <c r="D1444" t="s">
        <v>83</v>
      </c>
      <c r="E1444">
        <v>151</v>
      </c>
      <c r="F1444" t="s">
        <v>1013</v>
      </c>
      <c r="G1444" t="s">
        <v>1014</v>
      </c>
      <c r="H1444" t="s">
        <v>107</v>
      </c>
      <c r="I1444">
        <v>43</v>
      </c>
      <c r="J1444">
        <v>14</v>
      </c>
      <c r="K1444">
        <v>65</v>
      </c>
      <c r="L1444">
        <v>58</v>
      </c>
      <c r="M1444">
        <v>18</v>
      </c>
      <c r="N1444">
        <v>83</v>
      </c>
      <c r="O1444">
        <v>71</v>
      </c>
      <c r="P1444">
        <v>24</v>
      </c>
      <c r="Q1444">
        <v>98</v>
      </c>
      <c r="R1444">
        <v>3550</v>
      </c>
      <c r="S1444" s="1">
        <v>0.93436781300000005</v>
      </c>
      <c r="T1444">
        <f t="shared" si="267"/>
        <v>1</v>
      </c>
      <c r="U1444">
        <f t="shared" si="268"/>
        <v>3317.0057361500003</v>
      </c>
      <c r="V1444">
        <f t="shared" si="269"/>
        <v>1401.5517195</v>
      </c>
      <c r="W1444">
        <v>24.69</v>
      </c>
      <c r="X1444">
        <f t="shared" si="270"/>
        <v>23.069541302970002</v>
      </c>
      <c r="Y1444">
        <v>0</v>
      </c>
      <c r="Z1444">
        <v>0</v>
      </c>
      <c r="AA1444">
        <v>0</v>
      </c>
      <c r="AB1444" s="3">
        <v>0.1</v>
      </c>
      <c r="AC1444">
        <v>25</v>
      </c>
      <c r="AD1444">
        <f t="shared" si="271"/>
        <v>0.11016807219002084</v>
      </c>
      <c r="AE1444">
        <v>1630000</v>
      </c>
      <c r="AF1444">
        <v>0</v>
      </c>
      <c r="AG1444">
        <v>0</v>
      </c>
      <c r="AH1444">
        <v>37800</v>
      </c>
      <c r="AI1444">
        <v>0.159519274502366</v>
      </c>
      <c r="AJ1444">
        <v>0.16051363660224999</v>
      </c>
      <c r="AK1444" s="2">
        <f t="shared" si="266"/>
        <v>0.27801686709309653</v>
      </c>
      <c r="AL1444" s="2">
        <f t="shared" si="272"/>
        <v>0.33009528483566153</v>
      </c>
      <c r="AM1444">
        <f t="shared" si="273"/>
        <v>0.29499653605996906</v>
      </c>
      <c r="AN1444">
        <f t="shared" si="274"/>
        <v>0.35648779551115795</v>
      </c>
      <c r="AO1444">
        <f t="shared" si="275"/>
        <v>0.17908371980687593</v>
      </c>
      <c r="AP1444">
        <f t="shared" si="276"/>
        <v>0.1270053020643109</v>
      </c>
      <c r="AQ1444">
        <f t="shared" si="277"/>
        <v>47.740469845493791</v>
      </c>
    </row>
    <row r="1445" spans="1:43" x14ac:dyDescent="0.2">
      <c r="A1445">
        <v>28153</v>
      </c>
      <c r="B1445">
        <v>14</v>
      </c>
      <c r="C1445">
        <v>28</v>
      </c>
      <c r="D1445" t="s">
        <v>457</v>
      </c>
      <c r="E1445">
        <v>153</v>
      </c>
      <c r="F1445" t="s">
        <v>1013</v>
      </c>
      <c r="G1445" t="s">
        <v>1014</v>
      </c>
      <c r="H1445" t="s">
        <v>18</v>
      </c>
      <c r="I1445">
        <v>43</v>
      </c>
      <c r="J1445">
        <v>14</v>
      </c>
      <c r="K1445">
        <v>65</v>
      </c>
      <c r="L1445">
        <v>58</v>
      </c>
      <c r="M1445">
        <v>18</v>
      </c>
      <c r="N1445">
        <v>83</v>
      </c>
      <c r="O1445">
        <v>71</v>
      </c>
      <c r="P1445">
        <v>24</v>
      </c>
      <c r="Q1445">
        <v>98</v>
      </c>
      <c r="R1445">
        <v>3550</v>
      </c>
      <c r="S1445" s="1">
        <v>0.922395093</v>
      </c>
      <c r="T1445">
        <f t="shared" si="267"/>
        <v>1</v>
      </c>
      <c r="U1445">
        <f t="shared" si="268"/>
        <v>3274.5025801500001</v>
      </c>
      <c r="V1445">
        <f t="shared" si="269"/>
        <v>1383.5926394999999</v>
      </c>
      <c r="W1445">
        <v>24.69</v>
      </c>
      <c r="X1445">
        <f t="shared" si="270"/>
        <v>22.77393484617</v>
      </c>
      <c r="Y1445">
        <v>0</v>
      </c>
      <c r="Z1445">
        <v>0</v>
      </c>
      <c r="AA1445">
        <v>0</v>
      </c>
      <c r="AB1445" s="3">
        <v>0.1</v>
      </c>
      <c r="AC1445">
        <v>25</v>
      </c>
      <c r="AD1445">
        <f t="shared" si="271"/>
        <v>0.11016807219002084</v>
      </c>
      <c r="AE1445">
        <v>1630000</v>
      </c>
      <c r="AF1445">
        <v>0</v>
      </c>
      <c r="AG1445">
        <v>0</v>
      </c>
      <c r="AH1445">
        <v>37800</v>
      </c>
      <c r="AI1445">
        <v>0.159959185535436</v>
      </c>
      <c r="AJ1445">
        <v>0.16074575172212499</v>
      </c>
      <c r="AK1445" s="2">
        <f t="shared" si="266"/>
        <v>0.27369964940582714</v>
      </c>
      <c r="AL1445" s="2">
        <f t="shared" si="272"/>
        <v>0.32563484392258557</v>
      </c>
      <c r="AM1445">
        <f t="shared" si="273"/>
        <v>0.29063262181262783</v>
      </c>
      <c r="AN1445">
        <f t="shared" si="274"/>
        <v>0.35195477135381431</v>
      </c>
      <c r="AO1445">
        <f t="shared" si="275"/>
        <v>0.17696827977932603</v>
      </c>
      <c r="AP1445">
        <f t="shared" si="276"/>
        <v>0.12503308526256762</v>
      </c>
      <c r="AQ1445">
        <f t="shared" si="277"/>
        <v>47.609176607542636</v>
      </c>
    </row>
    <row r="1446" spans="1:43" x14ac:dyDescent="0.2">
      <c r="A1446">
        <v>28155</v>
      </c>
      <c r="B1446">
        <v>15</v>
      </c>
      <c r="C1446">
        <v>28</v>
      </c>
      <c r="D1446" t="s">
        <v>458</v>
      </c>
      <c r="E1446">
        <v>155</v>
      </c>
      <c r="F1446" t="s">
        <v>1013</v>
      </c>
      <c r="G1446" t="s">
        <v>1014</v>
      </c>
      <c r="H1446" t="s">
        <v>43</v>
      </c>
      <c r="I1446">
        <v>43</v>
      </c>
      <c r="J1446">
        <v>14</v>
      </c>
      <c r="K1446">
        <v>65</v>
      </c>
      <c r="L1446">
        <v>58</v>
      </c>
      <c r="M1446">
        <v>18</v>
      </c>
      <c r="N1446">
        <v>83</v>
      </c>
      <c r="O1446">
        <v>71</v>
      </c>
      <c r="P1446">
        <v>24</v>
      </c>
      <c r="Q1446">
        <v>98</v>
      </c>
      <c r="R1446">
        <v>3550</v>
      </c>
      <c r="S1446" s="1">
        <v>0.93362284399999995</v>
      </c>
      <c r="T1446">
        <f t="shared" si="267"/>
        <v>1</v>
      </c>
      <c r="U1446">
        <f t="shared" si="268"/>
        <v>3314.3610961999998</v>
      </c>
      <c r="V1446">
        <f t="shared" si="269"/>
        <v>1400.434266</v>
      </c>
      <c r="W1446">
        <v>24.69</v>
      </c>
      <c r="X1446">
        <f t="shared" si="270"/>
        <v>23.051148018359999</v>
      </c>
      <c r="Y1446">
        <v>0</v>
      </c>
      <c r="Z1446">
        <v>0</v>
      </c>
      <c r="AA1446">
        <v>0</v>
      </c>
      <c r="AB1446" s="3">
        <v>0.1</v>
      </c>
      <c r="AC1446">
        <v>25</v>
      </c>
      <c r="AD1446">
        <f t="shared" si="271"/>
        <v>0.11016807219002084</v>
      </c>
      <c r="AE1446">
        <v>1630000</v>
      </c>
      <c r="AF1446">
        <v>0</v>
      </c>
      <c r="AG1446">
        <v>0</v>
      </c>
      <c r="AH1446">
        <v>37800</v>
      </c>
      <c r="AI1446">
        <v>0.158498191240971</v>
      </c>
      <c r="AJ1446">
        <v>0.159511449296</v>
      </c>
      <c r="AK1446" s="2">
        <f t="shared" si="266"/>
        <v>0.27958482813633717</v>
      </c>
      <c r="AL1446" s="2">
        <f t="shared" si="272"/>
        <v>0.33199874750337194</v>
      </c>
      <c r="AM1446">
        <f t="shared" si="273"/>
        <v>0.29667388419230112</v>
      </c>
      <c r="AN1446">
        <f t="shared" si="274"/>
        <v>0.35856128504583729</v>
      </c>
      <c r="AO1446">
        <f t="shared" si="275"/>
        <v>0.18013550662657157</v>
      </c>
      <c r="AP1446">
        <f t="shared" si="276"/>
        <v>0.12772158725953678</v>
      </c>
      <c r="AQ1446">
        <f t="shared" si="277"/>
        <v>48.048025371955632</v>
      </c>
    </row>
    <row r="1447" spans="1:43" x14ac:dyDescent="0.2">
      <c r="A1447">
        <v>28157</v>
      </c>
      <c r="B1447">
        <v>12</v>
      </c>
      <c r="C1447">
        <v>28</v>
      </c>
      <c r="D1447" t="s">
        <v>462</v>
      </c>
      <c r="E1447">
        <v>157</v>
      </c>
      <c r="F1447" t="s">
        <v>1013</v>
      </c>
      <c r="G1447" t="s">
        <v>1014</v>
      </c>
      <c r="H1447" t="s">
        <v>107</v>
      </c>
      <c r="I1447">
        <v>43</v>
      </c>
      <c r="J1447">
        <v>14</v>
      </c>
      <c r="K1447">
        <v>65</v>
      </c>
      <c r="L1447">
        <v>58</v>
      </c>
      <c r="M1447">
        <v>18</v>
      </c>
      <c r="N1447">
        <v>83</v>
      </c>
      <c r="O1447">
        <v>71</v>
      </c>
      <c r="P1447">
        <v>24</v>
      </c>
      <c r="Q1447">
        <v>98</v>
      </c>
      <c r="R1447">
        <v>3550</v>
      </c>
      <c r="S1447" s="1">
        <v>0.92317888299999995</v>
      </c>
      <c r="T1447">
        <f t="shared" si="267"/>
        <v>1</v>
      </c>
      <c r="U1447">
        <f t="shared" si="268"/>
        <v>3277.2850346499999</v>
      </c>
      <c r="V1447">
        <f t="shared" si="269"/>
        <v>1384.7683244999998</v>
      </c>
      <c r="W1447">
        <v>24.69</v>
      </c>
      <c r="X1447">
        <f t="shared" si="270"/>
        <v>22.793286621269999</v>
      </c>
      <c r="Y1447">
        <v>0</v>
      </c>
      <c r="Z1447">
        <v>0</v>
      </c>
      <c r="AA1447">
        <v>0</v>
      </c>
      <c r="AB1447" s="3">
        <v>0.1</v>
      </c>
      <c r="AC1447">
        <v>25</v>
      </c>
      <c r="AD1447">
        <f t="shared" si="271"/>
        <v>0.11016807219002084</v>
      </c>
      <c r="AE1447">
        <v>1630000</v>
      </c>
      <c r="AF1447">
        <v>0</v>
      </c>
      <c r="AG1447">
        <v>0</v>
      </c>
      <c r="AH1447">
        <v>37800</v>
      </c>
      <c r="AI1447">
        <v>0.159470989437386</v>
      </c>
      <c r="AJ1447">
        <v>0.16213207002225</v>
      </c>
      <c r="AK1447" s="2">
        <f t="shared" si="266"/>
        <v>0.27477082285526694</v>
      </c>
      <c r="AL1447" s="2">
        <f t="shared" si="272"/>
        <v>0.32686500904445431</v>
      </c>
      <c r="AM1447">
        <f t="shared" si="273"/>
        <v>0.29175563297303031</v>
      </c>
      <c r="AN1447">
        <f t="shared" si="274"/>
        <v>0.35326551091695435</v>
      </c>
      <c r="AO1447">
        <f t="shared" si="275"/>
        <v>0.17761661121351771</v>
      </c>
      <c r="AP1447">
        <f t="shared" si="276"/>
        <v>0.12552242502433039</v>
      </c>
      <c r="AQ1447">
        <f t="shared" si="277"/>
        <v>47.754924836315624</v>
      </c>
    </row>
    <row r="1448" spans="1:43" x14ac:dyDescent="0.2">
      <c r="A1448">
        <v>28159</v>
      </c>
      <c r="B1448">
        <v>15</v>
      </c>
      <c r="C1448">
        <v>28</v>
      </c>
      <c r="D1448" t="s">
        <v>85</v>
      </c>
      <c r="E1448">
        <v>159</v>
      </c>
      <c r="F1448" t="s">
        <v>1013</v>
      </c>
      <c r="G1448" t="s">
        <v>1014</v>
      </c>
      <c r="H1448" t="s">
        <v>43</v>
      </c>
      <c r="I1448">
        <v>43</v>
      </c>
      <c r="J1448">
        <v>14</v>
      </c>
      <c r="K1448">
        <v>65</v>
      </c>
      <c r="L1448">
        <v>58</v>
      </c>
      <c r="M1448">
        <v>18</v>
      </c>
      <c r="N1448">
        <v>83</v>
      </c>
      <c r="O1448">
        <v>71</v>
      </c>
      <c r="P1448">
        <v>24</v>
      </c>
      <c r="Q1448">
        <v>98</v>
      </c>
      <c r="R1448">
        <v>3550</v>
      </c>
      <c r="S1448" s="1">
        <v>0.93016172900000005</v>
      </c>
      <c r="T1448">
        <f t="shared" si="267"/>
        <v>1</v>
      </c>
      <c r="U1448">
        <f t="shared" si="268"/>
        <v>3302.07413795</v>
      </c>
      <c r="V1448">
        <f t="shared" si="269"/>
        <v>1395.2425935000001</v>
      </c>
      <c r="W1448">
        <v>24.69</v>
      </c>
      <c r="X1448">
        <f t="shared" si="270"/>
        <v>22.965693089010003</v>
      </c>
      <c r="Y1448">
        <v>0</v>
      </c>
      <c r="Z1448">
        <v>0</v>
      </c>
      <c r="AA1448">
        <v>0</v>
      </c>
      <c r="AB1448" s="3">
        <v>0.1</v>
      </c>
      <c r="AC1448">
        <v>25</v>
      </c>
      <c r="AD1448">
        <f t="shared" si="271"/>
        <v>0.11016807219002084</v>
      </c>
      <c r="AE1448">
        <v>1630000</v>
      </c>
      <c r="AF1448">
        <v>0</v>
      </c>
      <c r="AG1448">
        <v>0</v>
      </c>
      <c r="AH1448">
        <v>37800</v>
      </c>
      <c r="AI1448">
        <v>0.15911822319378099</v>
      </c>
      <c r="AJ1448">
        <v>0.15973919624800001</v>
      </c>
      <c r="AK1448" s="2">
        <f t="shared" si="266"/>
        <v>0.2774629424139628</v>
      </c>
      <c r="AL1448" s="2">
        <f t="shared" si="272"/>
        <v>0.32967262178807116</v>
      </c>
      <c r="AM1448">
        <f t="shared" si="273"/>
        <v>0.29448540797774186</v>
      </c>
      <c r="AN1448">
        <f t="shared" si="274"/>
        <v>0.35613165376283046</v>
      </c>
      <c r="AO1448">
        <f t="shared" si="275"/>
        <v>0.17896193430523688</v>
      </c>
      <c r="AP1448">
        <f t="shared" si="276"/>
        <v>0.12675225493112854</v>
      </c>
      <c r="AQ1448">
        <f t="shared" si="277"/>
        <v>47.860797847652798</v>
      </c>
    </row>
    <row r="1449" spans="1:43" x14ac:dyDescent="0.2">
      <c r="A1449">
        <v>28161</v>
      </c>
      <c r="B1449">
        <v>12</v>
      </c>
      <c r="C1449">
        <v>28</v>
      </c>
      <c r="D1449" t="s">
        <v>1049</v>
      </c>
      <c r="E1449">
        <v>161</v>
      </c>
      <c r="F1449" t="s">
        <v>1013</v>
      </c>
      <c r="G1449" t="s">
        <v>1014</v>
      </c>
      <c r="H1449" t="s">
        <v>107</v>
      </c>
      <c r="I1449">
        <v>43</v>
      </c>
      <c r="J1449">
        <v>14</v>
      </c>
      <c r="K1449">
        <v>65</v>
      </c>
      <c r="L1449">
        <v>58</v>
      </c>
      <c r="M1449">
        <v>18</v>
      </c>
      <c r="N1449">
        <v>83</v>
      </c>
      <c r="O1449">
        <v>71</v>
      </c>
      <c r="P1449">
        <v>24</v>
      </c>
      <c r="Q1449">
        <v>98</v>
      </c>
      <c r="R1449">
        <v>3550</v>
      </c>
      <c r="S1449" s="1">
        <v>0.93812371800000005</v>
      </c>
      <c r="T1449">
        <f t="shared" si="267"/>
        <v>1</v>
      </c>
      <c r="U1449">
        <f t="shared" si="268"/>
        <v>3330.3391989000002</v>
      </c>
      <c r="V1449">
        <f t="shared" si="269"/>
        <v>1407.185577</v>
      </c>
      <c r="W1449">
        <v>24.69</v>
      </c>
      <c r="X1449">
        <f t="shared" si="270"/>
        <v>23.162274597420001</v>
      </c>
      <c r="Y1449">
        <v>0</v>
      </c>
      <c r="Z1449">
        <v>0</v>
      </c>
      <c r="AA1449">
        <v>0</v>
      </c>
      <c r="AB1449" s="3">
        <v>0.1</v>
      </c>
      <c r="AC1449">
        <v>25</v>
      </c>
      <c r="AD1449">
        <f t="shared" si="271"/>
        <v>0.11016807219002084</v>
      </c>
      <c r="AE1449">
        <v>1630000</v>
      </c>
      <c r="AF1449">
        <v>0</v>
      </c>
      <c r="AG1449">
        <v>0</v>
      </c>
      <c r="AH1449">
        <v>37800</v>
      </c>
      <c r="AI1449">
        <v>0.15858257773089901</v>
      </c>
      <c r="AJ1449">
        <v>0.159734973369</v>
      </c>
      <c r="AK1449" s="2">
        <f t="shared" si="266"/>
        <v>0.28078317753846127</v>
      </c>
      <c r="AL1449" s="2">
        <f t="shared" si="272"/>
        <v>0.3331692059054755</v>
      </c>
      <c r="AM1449">
        <f t="shared" si="273"/>
        <v>0.29786314000118574</v>
      </c>
      <c r="AN1449">
        <f t="shared" si="274"/>
        <v>0.35971760873441261</v>
      </c>
      <c r="AO1449">
        <f t="shared" si="275"/>
        <v>0.18065505265577406</v>
      </c>
      <c r="AP1449">
        <f t="shared" si="276"/>
        <v>0.12826902428875983</v>
      </c>
      <c r="AQ1449">
        <f t="shared" si="277"/>
        <v>48.022457593533019</v>
      </c>
    </row>
    <row r="1450" spans="1:43" x14ac:dyDescent="0.2">
      <c r="A1450">
        <v>28163</v>
      </c>
      <c r="B1450">
        <v>12</v>
      </c>
      <c r="C1450">
        <v>28</v>
      </c>
      <c r="D1450" t="s">
        <v>1050</v>
      </c>
      <c r="E1450">
        <v>163</v>
      </c>
      <c r="F1450" t="s">
        <v>1013</v>
      </c>
      <c r="G1450" t="s">
        <v>1014</v>
      </c>
      <c r="H1450" t="s">
        <v>107</v>
      </c>
      <c r="I1450">
        <v>43</v>
      </c>
      <c r="J1450">
        <v>14</v>
      </c>
      <c r="K1450">
        <v>65</v>
      </c>
      <c r="L1450">
        <v>58</v>
      </c>
      <c r="M1450">
        <v>18</v>
      </c>
      <c r="N1450">
        <v>83</v>
      </c>
      <c r="O1450">
        <v>71</v>
      </c>
      <c r="P1450">
        <v>24</v>
      </c>
      <c r="Q1450">
        <v>98</v>
      </c>
      <c r="R1450">
        <v>3550</v>
      </c>
      <c r="S1450" s="1">
        <v>0.93031619600000004</v>
      </c>
      <c r="T1450">
        <f t="shared" si="267"/>
        <v>1</v>
      </c>
      <c r="U1450">
        <f t="shared" si="268"/>
        <v>3302.6224958000003</v>
      </c>
      <c r="V1450">
        <f t="shared" si="269"/>
        <v>1395.4742940000001</v>
      </c>
      <c r="W1450">
        <v>24.69</v>
      </c>
      <c r="X1450">
        <f t="shared" si="270"/>
        <v>22.969506879240001</v>
      </c>
      <c r="Y1450">
        <v>0</v>
      </c>
      <c r="Z1450">
        <v>0</v>
      </c>
      <c r="AA1450">
        <v>0</v>
      </c>
      <c r="AB1450" s="3">
        <v>0.1</v>
      </c>
      <c r="AC1450">
        <v>25</v>
      </c>
      <c r="AD1450">
        <f t="shared" si="271"/>
        <v>0.11016807219002084</v>
      </c>
      <c r="AE1450">
        <v>1630000</v>
      </c>
      <c r="AF1450">
        <v>0</v>
      </c>
      <c r="AG1450">
        <v>0</v>
      </c>
      <c r="AH1450">
        <v>37800</v>
      </c>
      <c r="AI1450">
        <v>0.15973339167192099</v>
      </c>
      <c r="AJ1450">
        <v>0.16073853152437501</v>
      </c>
      <c r="AK1450" s="2">
        <f t="shared" si="266"/>
        <v>0.27644027084182748</v>
      </c>
      <c r="AL1450" s="2">
        <f t="shared" si="272"/>
        <v>0.32844887923967608</v>
      </c>
      <c r="AM1450">
        <f t="shared" si="273"/>
        <v>0.29339717914093283</v>
      </c>
      <c r="AN1450">
        <f t="shared" si="274"/>
        <v>0.3548060116537825</v>
      </c>
      <c r="AO1450">
        <f t="shared" si="275"/>
        <v>0.17829368048036195</v>
      </c>
      <c r="AP1450">
        <f t="shared" si="276"/>
        <v>0.1262850720825133</v>
      </c>
      <c r="AQ1450">
        <f t="shared" si="277"/>
        <v>47.676475372143244</v>
      </c>
    </row>
    <row r="1451" spans="1:43" x14ac:dyDescent="0.2">
      <c r="A1451">
        <v>29001</v>
      </c>
      <c r="B1451">
        <v>13</v>
      </c>
      <c r="C1451">
        <v>29</v>
      </c>
      <c r="D1451" t="s">
        <v>600</v>
      </c>
      <c r="E1451">
        <v>1</v>
      </c>
      <c r="F1451" t="s">
        <v>1051</v>
      </c>
      <c r="G1451" t="s">
        <v>1052</v>
      </c>
      <c r="H1451" t="s">
        <v>501</v>
      </c>
      <c r="I1451">
        <v>43</v>
      </c>
      <c r="J1451">
        <v>14</v>
      </c>
      <c r="K1451">
        <v>65</v>
      </c>
      <c r="L1451">
        <v>58</v>
      </c>
      <c r="M1451">
        <v>18</v>
      </c>
      <c r="N1451">
        <v>83</v>
      </c>
      <c r="O1451">
        <v>71</v>
      </c>
      <c r="P1451">
        <v>24</v>
      </c>
      <c r="Q1451">
        <v>98</v>
      </c>
      <c r="R1451">
        <v>3550</v>
      </c>
      <c r="S1451" s="1">
        <v>1.0053110519999999</v>
      </c>
      <c r="T1451">
        <f t="shared" si="267"/>
        <v>1</v>
      </c>
      <c r="U1451">
        <f t="shared" si="268"/>
        <v>3568.8542345999999</v>
      </c>
      <c r="V1451">
        <f t="shared" si="269"/>
        <v>1507.9665779999998</v>
      </c>
      <c r="W1451">
        <v>24.69</v>
      </c>
      <c r="X1451">
        <f t="shared" si="270"/>
        <v>24.82112987388</v>
      </c>
      <c r="Y1451">
        <v>0</v>
      </c>
      <c r="Z1451">
        <v>0</v>
      </c>
      <c r="AA1451">
        <v>0</v>
      </c>
      <c r="AB1451" s="3">
        <v>0.1</v>
      </c>
      <c r="AC1451">
        <v>25</v>
      </c>
      <c r="AD1451">
        <f t="shared" si="271"/>
        <v>0.11016807219002084</v>
      </c>
      <c r="AE1451">
        <v>1630000</v>
      </c>
      <c r="AF1451">
        <v>0</v>
      </c>
      <c r="AG1451">
        <v>0</v>
      </c>
      <c r="AH1451">
        <v>37800</v>
      </c>
      <c r="AI1451">
        <v>0.155185173677863</v>
      </c>
      <c r="AJ1451">
        <v>0.156389313439875</v>
      </c>
      <c r="AK1451" s="2">
        <f t="shared" si="266"/>
        <v>0.3074798579788619</v>
      </c>
      <c r="AL1451" s="2">
        <f t="shared" si="272"/>
        <v>0.36101275173822345</v>
      </c>
      <c r="AM1451">
        <f t="shared" si="273"/>
        <v>0.32493374491079513</v>
      </c>
      <c r="AN1451">
        <f t="shared" si="274"/>
        <v>0.38814236763819726</v>
      </c>
      <c r="AO1451">
        <f t="shared" si="275"/>
        <v>0.1939976527850073</v>
      </c>
      <c r="AP1451">
        <f t="shared" si="276"/>
        <v>0.14046475902564573</v>
      </c>
      <c r="AQ1451">
        <f t="shared" si="277"/>
        <v>49.073793157352362</v>
      </c>
    </row>
    <row r="1452" spans="1:43" x14ac:dyDescent="0.2">
      <c r="A1452">
        <v>29003</v>
      </c>
      <c r="B1452">
        <v>17</v>
      </c>
      <c r="C1452">
        <v>29</v>
      </c>
      <c r="D1452" t="s">
        <v>1053</v>
      </c>
      <c r="E1452">
        <v>3</v>
      </c>
      <c r="F1452" t="s">
        <v>1051</v>
      </c>
      <c r="G1452" t="s">
        <v>1052</v>
      </c>
      <c r="H1452" t="s">
        <v>650</v>
      </c>
      <c r="I1452">
        <v>43</v>
      </c>
      <c r="J1452">
        <v>14</v>
      </c>
      <c r="K1452">
        <v>65</v>
      </c>
      <c r="L1452">
        <v>58</v>
      </c>
      <c r="M1452">
        <v>18</v>
      </c>
      <c r="N1452">
        <v>83</v>
      </c>
      <c r="O1452">
        <v>71</v>
      </c>
      <c r="P1452">
        <v>24</v>
      </c>
      <c r="Q1452">
        <v>98</v>
      </c>
      <c r="R1452">
        <v>3550</v>
      </c>
      <c r="S1452" s="1">
        <v>1.000489322</v>
      </c>
      <c r="T1452">
        <f t="shared" si="267"/>
        <v>1</v>
      </c>
      <c r="U1452">
        <f t="shared" si="268"/>
        <v>3551.7370931</v>
      </c>
      <c r="V1452">
        <f t="shared" si="269"/>
        <v>1500.7339829999999</v>
      </c>
      <c r="W1452">
        <v>24.69</v>
      </c>
      <c r="X1452">
        <f t="shared" si="270"/>
        <v>24.702081360179999</v>
      </c>
      <c r="Y1452">
        <v>0</v>
      </c>
      <c r="Z1452">
        <v>0</v>
      </c>
      <c r="AA1452">
        <v>0</v>
      </c>
      <c r="AB1452" s="3">
        <v>0.1</v>
      </c>
      <c r="AC1452">
        <v>25</v>
      </c>
      <c r="AD1452">
        <f t="shared" si="271"/>
        <v>0.11016807219002084</v>
      </c>
      <c r="AE1452">
        <v>1630000</v>
      </c>
      <c r="AF1452">
        <v>0</v>
      </c>
      <c r="AG1452">
        <v>0</v>
      </c>
      <c r="AH1452">
        <v>37800</v>
      </c>
      <c r="AI1452">
        <v>0.157203089842989</v>
      </c>
      <c r="AJ1452">
        <v>0.15812056939624999</v>
      </c>
      <c r="AK1452" s="2">
        <f t="shared" si="266"/>
        <v>0.30207711252873093</v>
      </c>
      <c r="AL1452" s="2">
        <f t="shared" si="272"/>
        <v>0.35492283854990825</v>
      </c>
      <c r="AM1452">
        <f t="shared" si="273"/>
        <v>0.3193069550056894</v>
      </c>
      <c r="AN1452">
        <f t="shared" si="274"/>
        <v>0.38170420881086242</v>
      </c>
      <c r="AO1452">
        <f t="shared" si="275"/>
        <v>0.1908423710613478</v>
      </c>
      <c r="AP1452">
        <f t="shared" si="276"/>
        <v>0.13799664504017051</v>
      </c>
      <c r="AQ1452">
        <f t="shared" si="277"/>
        <v>48.443864059933368</v>
      </c>
    </row>
    <row r="1453" spans="1:43" x14ac:dyDescent="0.2">
      <c r="A1453">
        <v>29005</v>
      </c>
      <c r="B1453">
        <v>17</v>
      </c>
      <c r="C1453">
        <v>29</v>
      </c>
      <c r="D1453" t="s">
        <v>652</v>
      </c>
      <c r="E1453">
        <v>5</v>
      </c>
      <c r="F1453" t="s">
        <v>1051</v>
      </c>
      <c r="G1453" t="s">
        <v>1052</v>
      </c>
      <c r="H1453" t="s">
        <v>650</v>
      </c>
      <c r="I1453">
        <v>43</v>
      </c>
      <c r="J1453">
        <v>14</v>
      </c>
      <c r="K1453">
        <v>65</v>
      </c>
      <c r="L1453">
        <v>58</v>
      </c>
      <c r="M1453">
        <v>18</v>
      </c>
      <c r="N1453">
        <v>83</v>
      </c>
      <c r="O1453">
        <v>71</v>
      </c>
      <c r="P1453">
        <v>24</v>
      </c>
      <c r="Q1453">
        <v>98</v>
      </c>
      <c r="R1453">
        <v>3550</v>
      </c>
      <c r="S1453" s="1">
        <v>0.99822936100000004</v>
      </c>
      <c r="T1453">
        <f t="shared" si="267"/>
        <v>1</v>
      </c>
      <c r="U1453">
        <f t="shared" si="268"/>
        <v>3543.71423155</v>
      </c>
      <c r="V1453">
        <f t="shared" si="269"/>
        <v>1497.3440415</v>
      </c>
      <c r="W1453">
        <v>24.69</v>
      </c>
      <c r="X1453">
        <f t="shared" si="270"/>
        <v>24.646282923090002</v>
      </c>
      <c r="Y1453">
        <v>0</v>
      </c>
      <c r="Z1453">
        <v>0</v>
      </c>
      <c r="AA1453">
        <v>0</v>
      </c>
      <c r="AB1453" s="3">
        <v>0.1</v>
      </c>
      <c r="AC1453">
        <v>25</v>
      </c>
      <c r="AD1453">
        <f t="shared" si="271"/>
        <v>0.11016807219002084</v>
      </c>
      <c r="AE1453">
        <v>1630000</v>
      </c>
      <c r="AF1453">
        <v>0</v>
      </c>
      <c r="AG1453">
        <v>0</v>
      </c>
      <c r="AH1453">
        <v>37800</v>
      </c>
      <c r="AI1453">
        <v>0.15701025555183401</v>
      </c>
      <c r="AJ1453">
        <v>0.158332419571625</v>
      </c>
      <c r="AK1453" s="2">
        <f t="shared" si="266"/>
        <v>0.30176492602196714</v>
      </c>
      <c r="AL1453" s="2">
        <f t="shared" si="272"/>
        <v>0.35467555524377958</v>
      </c>
      <c r="AM1453">
        <f t="shared" si="273"/>
        <v>0.31901592956543728</v>
      </c>
      <c r="AN1453">
        <f t="shared" si="274"/>
        <v>0.38148981741063059</v>
      </c>
      <c r="AO1453">
        <f t="shared" si="275"/>
        <v>0.19076465938394882</v>
      </c>
      <c r="AP1453">
        <f t="shared" si="276"/>
        <v>0.13785403016213632</v>
      </c>
      <c r="AQ1453">
        <f t="shared" si="277"/>
        <v>48.503361053642308</v>
      </c>
    </row>
    <row r="1454" spans="1:43" x14ac:dyDescent="0.2">
      <c r="A1454">
        <v>29007</v>
      </c>
      <c r="B1454">
        <v>13</v>
      </c>
      <c r="C1454">
        <v>29</v>
      </c>
      <c r="D1454" t="s">
        <v>1054</v>
      </c>
      <c r="E1454">
        <v>7</v>
      </c>
      <c r="F1454" t="s">
        <v>1051</v>
      </c>
      <c r="G1454" t="s">
        <v>1052</v>
      </c>
      <c r="H1454" t="s">
        <v>501</v>
      </c>
      <c r="I1454">
        <v>43</v>
      </c>
      <c r="J1454">
        <v>14</v>
      </c>
      <c r="K1454">
        <v>65</v>
      </c>
      <c r="L1454">
        <v>58</v>
      </c>
      <c r="M1454">
        <v>18</v>
      </c>
      <c r="N1454">
        <v>83</v>
      </c>
      <c r="O1454">
        <v>71</v>
      </c>
      <c r="P1454">
        <v>24</v>
      </c>
      <c r="Q1454">
        <v>98</v>
      </c>
      <c r="R1454">
        <v>3550</v>
      </c>
      <c r="S1454" s="1">
        <v>1.000709657</v>
      </c>
      <c r="T1454">
        <f t="shared" si="267"/>
        <v>1</v>
      </c>
      <c r="U1454">
        <f t="shared" si="268"/>
        <v>3552.5192823500001</v>
      </c>
      <c r="V1454">
        <f t="shared" si="269"/>
        <v>1501.0644855</v>
      </c>
      <c r="W1454">
        <v>24.69</v>
      </c>
      <c r="X1454">
        <f t="shared" si="270"/>
        <v>24.707521431330001</v>
      </c>
      <c r="Y1454">
        <v>0</v>
      </c>
      <c r="Z1454">
        <v>0</v>
      </c>
      <c r="AA1454">
        <v>0</v>
      </c>
      <c r="AB1454" s="3">
        <v>0.1</v>
      </c>
      <c r="AC1454">
        <v>25</v>
      </c>
      <c r="AD1454">
        <f t="shared" si="271"/>
        <v>0.11016807219002084</v>
      </c>
      <c r="AE1454">
        <v>1630000</v>
      </c>
      <c r="AF1454">
        <v>0</v>
      </c>
      <c r="AG1454">
        <v>0</v>
      </c>
      <c r="AH1454">
        <v>37800</v>
      </c>
      <c r="AI1454">
        <v>0.15592917980402601</v>
      </c>
      <c r="AJ1454">
        <v>0.15700898453375001</v>
      </c>
      <c r="AK1454" s="2">
        <f t="shared" si="266"/>
        <v>0.30461209089418018</v>
      </c>
      <c r="AL1454" s="2">
        <f t="shared" si="272"/>
        <v>0.35788955586876742</v>
      </c>
      <c r="AM1454">
        <f t="shared" si="273"/>
        <v>0.3219826977189581</v>
      </c>
      <c r="AN1454">
        <f t="shared" si="274"/>
        <v>0.38488972453856013</v>
      </c>
      <c r="AO1454">
        <f t="shared" si="275"/>
        <v>0.19243215375647996</v>
      </c>
      <c r="AP1454">
        <f t="shared" si="276"/>
        <v>0.13915468878189272</v>
      </c>
      <c r="AQ1454">
        <f t="shared" si="277"/>
        <v>48.839640686410007</v>
      </c>
    </row>
    <row r="1455" spans="1:43" x14ac:dyDescent="0.2">
      <c r="A1455">
        <v>29009</v>
      </c>
      <c r="B1455">
        <v>17</v>
      </c>
      <c r="C1455">
        <v>29</v>
      </c>
      <c r="D1455" t="s">
        <v>895</v>
      </c>
      <c r="E1455">
        <v>9</v>
      </c>
      <c r="F1455" t="s">
        <v>1051</v>
      </c>
      <c r="G1455" t="s">
        <v>1052</v>
      </c>
      <c r="H1455" t="s">
        <v>650</v>
      </c>
      <c r="I1455">
        <v>43</v>
      </c>
      <c r="J1455">
        <v>14</v>
      </c>
      <c r="K1455">
        <v>65</v>
      </c>
      <c r="L1455">
        <v>58</v>
      </c>
      <c r="M1455">
        <v>18</v>
      </c>
      <c r="N1455">
        <v>83</v>
      </c>
      <c r="O1455">
        <v>71</v>
      </c>
      <c r="P1455">
        <v>24</v>
      </c>
      <c r="Q1455">
        <v>98</v>
      </c>
      <c r="R1455">
        <v>3550</v>
      </c>
      <c r="S1455" s="1">
        <v>0.97176301200000004</v>
      </c>
      <c r="T1455">
        <f t="shared" si="267"/>
        <v>1</v>
      </c>
      <c r="U1455">
        <f t="shared" si="268"/>
        <v>3449.7586926000004</v>
      </c>
      <c r="V1455">
        <f t="shared" si="269"/>
        <v>1457.6445180000001</v>
      </c>
      <c r="W1455">
        <v>24.69</v>
      </c>
      <c r="X1455">
        <f t="shared" si="270"/>
        <v>23.992828766280002</v>
      </c>
      <c r="Y1455">
        <v>0</v>
      </c>
      <c r="Z1455">
        <v>0</v>
      </c>
      <c r="AA1455">
        <v>0</v>
      </c>
      <c r="AB1455" s="3">
        <v>0.1</v>
      </c>
      <c r="AC1455">
        <v>25</v>
      </c>
      <c r="AD1455">
        <f t="shared" si="271"/>
        <v>0.11016807219002084</v>
      </c>
      <c r="AE1455">
        <v>1630000</v>
      </c>
      <c r="AF1455">
        <v>0</v>
      </c>
      <c r="AG1455">
        <v>0</v>
      </c>
      <c r="AH1455">
        <v>37800</v>
      </c>
      <c r="AI1455">
        <v>0.15936032845365</v>
      </c>
      <c r="AJ1455">
        <v>0.16055446939199999</v>
      </c>
      <c r="AK1455" s="2">
        <f t="shared" si="266"/>
        <v>0.2894320294028081</v>
      </c>
      <c r="AL1455" s="2">
        <f t="shared" si="272"/>
        <v>0.34156239017789497</v>
      </c>
      <c r="AM1455">
        <f t="shared" si="273"/>
        <v>0.30642863389759384</v>
      </c>
      <c r="AN1455">
        <f t="shared" si="274"/>
        <v>0.36798122475299849</v>
      </c>
      <c r="AO1455">
        <f t="shared" si="275"/>
        <v>0.18435040449308521</v>
      </c>
      <c r="AP1455">
        <f t="shared" si="276"/>
        <v>0.13222004371799836</v>
      </c>
      <c r="AQ1455">
        <f t="shared" si="277"/>
        <v>47.788086207228346</v>
      </c>
    </row>
    <row r="1456" spans="1:43" x14ac:dyDescent="0.2">
      <c r="A1456">
        <v>29011</v>
      </c>
      <c r="B1456">
        <v>17</v>
      </c>
      <c r="C1456">
        <v>29</v>
      </c>
      <c r="D1456" t="s">
        <v>654</v>
      </c>
      <c r="E1456">
        <v>11</v>
      </c>
      <c r="F1456" t="s">
        <v>1051</v>
      </c>
      <c r="G1456" t="s">
        <v>1052</v>
      </c>
      <c r="H1456" t="s">
        <v>650</v>
      </c>
      <c r="I1456">
        <v>43</v>
      </c>
      <c r="J1456">
        <v>14</v>
      </c>
      <c r="K1456">
        <v>65</v>
      </c>
      <c r="L1456">
        <v>58</v>
      </c>
      <c r="M1456">
        <v>18</v>
      </c>
      <c r="N1456">
        <v>83</v>
      </c>
      <c r="O1456">
        <v>71</v>
      </c>
      <c r="P1456">
        <v>24</v>
      </c>
      <c r="Q1456">
        <v>98</v>
      </c>
      <c r="R1456">
        <v>3550</v>
      </c>
      <c r="S1456" s="1">
        <v>0.98080774299999995</v>
      </c>
      <c r="T1456">
        <f t="shared" si="267"/>
        <v>1</v>
      </c>
      <c r="U1456">
        <f t="shared" si="268"/>
        <v>3481.8674876499999</v>
      </c>
      <c r="V1456">
        <f t="shared" si="269"/>
        <v>1471.2116145</v>
      </c>
      <c r="W1456">
        <v>24.69</v>
      </c>
      <c r="X1456">
        <f t="shared" si="270"/>
        <v>24.216143174670002</v>
      </c>
      <c r="Y1456">
        <v>0</v>
      </c>
      <c r="Z1456">
        <v>0</v>
      </c>
      <c r="AA1456">
        <v>0</v>
      </c>
      <c r="AB1456" s="3">
        <v>0.1</v>
      </c>
      <c r="AC1456">
        <v>25</v>
      </c>
      <c r="AD1456">
        <f t="shared" si="271"/>
        <v>0.11016807219002084</v>
      </c>
      <c r="AE1456">
        <v>1630000</v>
      </c>
      <c r="AF1456">
        <v>0</v>
      </c>
      <c r="AG1456">
        <v>0</v>
      </c>
      <c r="AH1456">
        <v>37800</v>
      </c>
      <c r="AI1456">
        <v>0.15844770818610099</v>
      </c>
      <c r="AJ1456">
        <v>0.15926515077037501</v>
      </c>
      <c r="AK1456" s="2">
        <f t="shared" si="266"/>
        <v>0.29380850627359378</v>
      </c>
      <c r="AL1456" s="2">
        <f t="shared" si="272"/>
        <v>0.34623912524958889</v>
      </c>
      <c r="AM1456">
        <f t="shared" si="273"/>
        <v>0.31090300707700425</v>
      </c>
      <c r="AN1456">
        <f t="shared" si="274"/>
        <v>0.37281012588726453</v>
      </c>
      <c r="AO1456">
        <f t="shared" si="275"/>
        <v>0.18664995062484216</v>
      </c>
      <c r="AP1456">
        <f t="shared" si="276"/>
        <v>0.13421933164884711</v>
      </c>
      <c r="AQ1456">
        <f t="shared" si="277"/>
        <v>48.06333396258794</v>
      </c>
    </row>
    <row r="1457" spans="1:43" x14ac:dyDescent="0.2">
      <c r="A1457">
        <v>29013</v>
      </c>
      <c r="B1457">
        <v>17</v>
      </c>
      <c r="C1457">
        <v>29</v>
      </c>
      <c r="D1457" t="s">
        <v>1055</v>
      </c>
      <c r="E1457">
        <v>13</v>
      </c>
      <c r="F1457" t="s">
        <v>1051</v>
      </c>
      <c r="G1457" t="s">
        <v>1052</v>
      </c>
      <c r="H1457" t="s">
        <v>650</v>
      </c>
      <c r="I1457">
        <v>43</v>
      </c>
      <c r="J1457">
        <v>14</v>
      </c>
      <c r="K1457">
        <v>65</v>
      </c>
      <c r="L1457">
        <v>58</v>
      </c>
      <c r="M1457">
        <v>18</v>
      </c>
      <c r="N1457">
        <v>83</v>
      </c>
      <c r="O1457">
        <v>71</v>
      </c>
      <c r="P1457">
        <v>24</v>
      </c>
      <c r="Q1457">
        <v>98</v>
      </c>
      <c r="R1457">
        <v>3550</v>
      </c>
      <c r="S1457" s="1">
        <v>0.99111247999999996</v>
      </c>
      <c r="T1457">
        <f t="shared" si="267"/>
        <v>1</v>
      </c>
      <c r="U1457">
        <f t="shared" si="268"/>
        <v>3518.4493039999998</v>
      </c>
      <c r="V1457">
        <f t="shared" si="269"/>
        <v>1486.6687199999999</v>
      </c>
      <c r="W1457">
        <v>24.69</v>
      </c>
      <c r="X1457">
        <f t="shared" si="270"/>
        <v>24.470567131199999</v>
      </c>
      <c r="Y1457">
        <v>0</v>
      </c>
      <c r="Z1457">
        <v>0</v>
      </c>
      <c r="AA1457">
        <v>0</v>
      </c>
      <c r="AB1457" s="3">
        <v>0.1</v>
      </c>
      <c r="AC1457">
        <v>25</v>
      </c>
      <c r="AD1457">
        <f t="shared" si="271"/>
        <v>0.11016807219002084</v>
      </c>
      <c r="AE1457">
        <v>1630000</v>
      </c>
      <c r="AF1457">
        <v>0</v>
      </c>
      <c r="AG1457">
        <v>0</v>
      </c>
      <c r="AH1457">
        <v>37800</v>
      </c>
      <c r="AI1457">
        <v>0.15808748551240301</v>
      </c>
      <c r="AJ1457">
        <v>0.15881164810250001</v>
      </c>
      <c r="AK1457" s="2">
        <f t="shared" si="266"/>
        <v>0.29757188382716054</v>
      </c>
      <c r="AL1457" s="2">
        <f t="shared" si="272"/>
        <v>0.3501219727136925</v>
      </c>
      <c r="AM1457">
        <f t="shared" si="273"/>
        <v>0.31470533664985939</v>
      </c>
      <c r="AN1457">
        <f t="shared" si="274"/>
        <v>0.37675351879468089</v>
      </c>
      <c r="AO1457">
        <f t="shared" si="275"/>
        <v>0.1884886288264816</v>
      </c>
      <c r="AP1457">
        <f t="shared" si="276"/>
        <v>0.13593853993994962</v>
      </c>
      <c r="AQ1457">
        <f t="shared" si="277"/>
        <v>48.172852452370513</v>
      </c>
    </row>
    <row r="1458" spans="1:43" x14ac:dyDescent="0.2">
      <c r="A1458">
        <v>29015</v>
      </c>
      <c r="B1458">
        <v>13</v>
      </c>
      <c r="C1458">
        <v>29</v>
      </c>
      <c r="D1458" t="s">
        <v>110</v>
      </c>
      <c r="E1458">
        <v>15</v>
      </c>
      <c r="F1458" t="s">
        <v>1051</v>
      </c>
      <c r="G1458" t="s">
        <v>1052</v>
      </c>
      <c r="H1458" t="s">
        <v>501</v>
      </c>
      <c r="I1458">
        <v>43</v>
      </c>
      <c r="J1458">
        <v>14</v>
      </c>
      <c r="K1458">
        <v>65</v>
      </c>
      <c r="L1458">
        <v>58</v>
      </c>
      <c r="M1458">
        <v>18</v>
      </c>
      <c r="N1458">
        <v>83</v>
      </c>
      <c r="O1458">
        <v>71</v>
      </c>
      <c r="P1458">
        <v>24</v>
      </c>
      <c r="Q1458">
        <v>98</v>
      </c>
      <c r="R1458">
        <v>3550</v>
      </c>
      <c r="S1458" s="1">
        <v>0.99155039300000003</v>
      </c>
      <c r="T1458">
        <f t="shared" si="267"/>
        <v>1</v>
      </c>
      <c r="U1458">
        <f t="shared" si="268"/>
        <v>3520.0038951500001</v>
      </c>
      <c r="V1458">
        <f t="shared" si="269"/>
        <v>1487.3255895</v>
      </c>
      <c r="W1458">
        <v>24.69</v>
      </c>
      <c r="X1458">
        <f t="shared" si="270"/>
        <v>24.48137920317</v>
      </c>
      <c r="Y1458">
        <v>0</v>
      </c>
      <c r="Z1458">
        <v>0</v>
      </c>
      <c r="AA1458">
        <v>0</v>
      </c>
      <c r="AB1458" s="3">
        <v>0.1</v>
      </c>
      <c r="AC1458">
        <v>25</v>
      </c>
      <c r="AD1458">
        <f t="shared" si="271"/>
        <v>0.11016807219002084</v>
      </c>
      <c r="AE1458">
        <v>1630000</v>
      </c>
      <c r="AF1458">
        <v>0</v>
      </c>
      <c r="AG1458">
        <v>0</v>
      </c>
      <c r="AH1458">
        <v>37800</v>
      </c>
      <c r="AI1458">
        <v>0.15688225147746199</v>
      </c>
      <c r="AJ1458">
        <v>0.157773690065</v>
      </c>
      <c r="AK1458" s="2">
        <f t="shared" si="266"/>
        <v>0.29999044272775249</v>
      </c>
      <c r="AL1458" s="2">
        <f t="shared" si="272"/>
        <v>0.35294424302885657</v>
      </c>
      <c r="AM1458">
        <f t="shared" si="273"/>
        <v>0.31725552178785871</v>
      </c>
      <c r="AN1458">
        <f t="shared" si="274"/>
        <v>0.37978038360946254</v>
      </c>
      <c r="AO1458">
        <f t="shared" si="275"/>
        <v>0.18999720055741412</v>
      </c>
      <c r="AP1458">
        <f t="shared" si="276"/>
        <v>0.13704340025631004</v>
      </c>
      <c r="AQ1458">
        <f t="shared" si="277"/>
        <v>48.542936134807526</v>
      </c>
    </row>
    <row r="1459" spans="1:43" x14ac:dyDescent="0.2">
      <c r="A1459">
        <v>29017</v>
      </c>
      <c r="B1459">
        <v>13</v>
      </c>
      <c r="C1459">
        <v>29</v>
      </c>
      <c r="D1459" t="s">
        <v>1056</v>
      </c>
      <c r="E1459">
        <v>17</v>
      </c>
      <c r="F1459" t="s">
        <v>1051</v>
      </c>
      <c r="G1459" t="s">
        <v>1052</v>
      </c>
      <c r="H1459" t="s">
        <v>501</v>
      </c>
      <c r="I1459">
        <v>43</v>
      </c>
      <c r="J1459">
        <v>14</v>
      </c>
      <c r="K1459">
        <v>65</v>
      </c>
      <c r="L1459">
        <v>58</v>
      </c>
      <c r="M1459">
        <v>18</v>
      </c>
      <c r="N1459">
        <v>83</v>
      </c>
      <c r="O1459">
        <v>71</v>
      </c>
      <c r="P1459">
        <v>24</v>
      </c>
      <c r="Q1459">
        <v>98</v>
      </c>
      <c r="R1459">
        <v>3550</v>
      </c>
      <c r="S1459" s="1">
        <v>0.97881504200000002</v>
      </c>
      <c r="T1459">
        <f t="shared" si="267"/>
        <v>1</v>
      </c>
      <c r="U1459">
        <f t="shared" si="268"/>
        <v>3474.7933991</v>
      </c>
      <c r="V1459">
        <f t="shared" si="269"/>
        <v>1468.222563</v>
      </c>
      <c r="W1459">
        <v>24.69</v>
      </c>
      <c r="X1459">
        <f t="shared" si="270"/>
        <v>24.166943386980002</v>
      </c>
      <c r="Y1459">
        <v>0</v>
      </c>
      <c r="Z1459">
        <v>0</v>
      </c>
      <c r="AA1459">
        <v>0</v>
      </c>
      <c r="AB1459" s="3">
        <v>0.1</v>
      </c>
      <c r="AC1459">
        <v>25</v>
      </c>
      <c r="AD1459">
        <f t="shared" si="271"/>
        <v>0.11016807219002084</v>
      </c>
      <c r="AE1459">
        <v>1630000</v>
      </c>
      <c r="AF1459">
        <v>0</v>
      </c>
      <c r="AG1459">
        <v>0</v>
      </c>
      <c r="AH1459">
        <v>37800</v>
      </c>
      <c r="AI1459">
        <v>0.155947484506366</v>
      </c>
      <c r="AJ1459">
        <v>0.156469731099875</v>
      </c>
      <c r="AK1459" s="2">
        <f t="shared" si="266"/>
        <v>0.29791248376190027</v>
      </c>
      <c r="AL1459" s="2">
        <f t="shared" si="272"/>
        <v>0.35118369516887871</v>
      </c>
      <c r="AM1459">
        <f t="shared" si="273"/>
        <v>0.31528105167089582</v>
      </c>
      <c r="AN1459">
        <f t="shared" si="274"/>
        <v>0.37818069463044601</v>
      </c>
      <c r="AO1459">
        <f t="shared" si="275"/>
        <v>0.18936534621441573</v>
      </c>
      <c r="AP1459">
        <f t="shared" si="276"/>
        <v>0.13609413480743732</v>
      </c>
      <c r="AQ1459">
        <f t="shared" si="277"/>
        <v>48.833908018852171</v>
      </c>
    </row>
    <row r="1460" spans="1:43" x14ac:dyDescent="0.2">
      <c r="A1460">
        <v>29019</v>
      </c>
      <c r="B1460">
        <v>13</v>
      </c>
      <c r="C1460">
        <v>29</v>
      </c>
      <c r="D1460" t="s">
        <v>112</v>
      </c>
      <c r="E1460">
        <v>19</v>
      </c>
      <c r="F1460" t="s">
        <v>1051</v>
      </c>
      <c r="G1460" t="s">
        <v>1052</v>
      </c>
      <c r="H1460" t="s">
        <v>501</v>
      </c>
      <c r="I1460">
        <v>43</v>
      </c>
      <c r="J1460">
        <v>14</v>
      </c>
      <c r="K1460">
        <v>65</v>
      </c>
      <c r="L1460">
        <v>58</v>
      </c>
      <c r="M1460">
        <v>18</v>
      </c>
      <c r="N1460">
        <v>83</v>
      </c>
      <c r="O1460">
        <v>71</v>
      </c>
      <c r="P1460">
        <v>24</v>
      </c>
      <c r="Q1460">
        <v>98</v>
      </c>
      <c r="R1460">
        <v>3550</v>
      </c>
      <c r="S1460" s="1">
        <v>0.99805118400000004</v>
      </c>
      <c r="T1460">
        <f t="shared" si="267"/>
        <v>1</v>
      </c>
      <c r="U1460">
        <f t="shared" si="268"/>
        <v>3543.0817032</v>
      </c>
      <c r="V1460">
        <f t="shared" si="269"/>
        <v>1497.0767760000001</v>
      </c>
      <c r="W1460">
        <v>24.69</v>
      </c>
      <c r="X1460">
        <f t="shared" si="270"/>
        <v>24.641883732960004</v>
      </c>
      <c r="Y1460">
        <v>0</v>
      </c>
      <c r="Z1460">
        <v>0</v>
      </c>
      <c r="AA1460">
        <v>0</v>
      </c>
      <c r="AB1460" s="3">
        <v>0.1</v>
      </c>
      <c r="AC1460">
        <v>25</v>
      </c>
      <c r="AD1460">
        <f t="shared" si="271"/>
        <v>0.11016807219002084</v>
      </c>
      <c r="AE1460">
        <v>1630000</v>
      </c>
      <c r="AF1460">
        <v>0</v>
      </c>
      <c r="AG1460">
        <v>0</v>
      </c>
      <c r="AH1460">
        <v>37800</v>
      </c>
      <c r="AI1460">
        <v>0.15593814739178899</v>
      </c>
      <c r="AJ1460">
        <v>0.15690317284975</v>
      </c>
      <c r="AK1460" s="2">
        <f t="shared" si="266"/>
        <v>0.30378539125600146</v>
      </c>
      <c r="AL1460" s="2">
        <f t="shared" si="272"/>
        <v>0.35705979238539792</v>
      </c>
      <c r="AM1460">
        <f t="shared" si="273"/>
        <v>0.32115499914341999</v>
      </c>
      <c r="AN1460">
        <f t="shared" si="274"/>
        <v>0.38405840834736249</v>
      </c>
      <c r="AO1460">
        <f t="shared" si="275"/>
        <v>0.19205143211533907</v>
      </c>
      <c r="AP1460">
        <f t="shared" si="276"/>
        <v>0.1387770309859426</v>
      </c>
      <c r="AQ1460">
        <f t="shared" si="277"/>
        <v>48.836832048680932</v>
      </c>
    </row>
    <row r="1461" spans="1:43" x14ac:dyDescent="0.2">
      <c r="A1461">
        <v>29021</v>
      </c>
      <c r="B1461">
        <v>17</v>
      </c>
      <c r="C1461">
        <v>29</v>
      </c>
      <c r="D1461" t="s">
        <v>609</v>
      </c>
      <c r="E1461">
        <v>21</v>
      </c>
      <c r="F1461" t="s">
        <v>1051</v>
      </c>
      <c r="G1461" t="s">
        <v>1052</v>
      </c>
      <c r="H1461" t="s">
        <v>650</v>
      </c>
      <c r="I1461">
        <v>43</v>
      </c>
      <c r="J1461">
        <v>14</v>
      </c>
      <c r="K1461">
        <v>65</v>
      </c>
      <c r="L1461">
        <v>58</v>
      </c>
      <c r="M1461">
        <v>18</v>
      </c>
      <c r="N1461">
        <v>83</v>
      </c>
      <c r="O1461">
        <v>71</v>
      </c>
      <c r="P1461">
        <v>24</v>
      </c>
      <c r="Q1461">
        <v>98</v>
      </c>
      <c r="R1461">
        <v>3550</v>
      </c>
      <c r="S1461" s="1">
        <v>1.000058388</v>
      </c>
      <c r="T1461">
        <f t="shared" si="267"/>
        <v>1</v>
      </c>
      <c r="U1461">
        <f t="shared" si="268"/>
        <v>3550.2072774000003</v>
      </c>
      <c r="V1461">
        <f t="shared" si="269"/>
        <v>1500.0875820000001</v>
      </c>
      <c r="W1461">
        <v>24.69</v>
      </c>
      <c r="X1461">
        <f t="shared" si="270"/>
        <v>24.691441599720001</v>
      </c>
      <c r="Y1461">
        <v>0</v>
      </c>
      <c r="Z1461">
        <v>0</v>
      </c>
      <c r="AA1461">
        <v>0</v>
      </c>
      <c r="AB1461" s="3">
        <v>0.1</v>
      </c>
      <c r="AC1461">
        <v>25</v>
      </c>
      <c r="AD1461">
        <f t="shared" si="271"/>
        <v>0.11016807219002084</v>
      </c>
      <c r="AE1461">
        <v>1630000</v>
      </c>
      <c r="AF1461">
        <v>0</v>
      </c>
      <c r="AG1461">
        <v>0</v>
      </c>
      <c r="AH1461">
        <v>37800</v>
      </c>
      <c r="AI1461">
        <v>0.15767402396534799</v>
      </c>
      <c r="AJ1461">
        <v>0.15872952834375001</v>
      </c>
      <c r="AK1461" s="2">
        <f t="shared" si="266"/>
        <v>0.30104515833396411</v>
      </c>
      <c r="AL1461" s="2">
        <f t="shared" si="272"/>
        <v>0.35373304697027402</v>
      </c>
      <c r="AM1461">
        <f t="shared" si="273"/>
        <v>0.31822353944435622</v>
      </c>
      <c r="AN1461">
        <f t="shared" si="274"/>
        <v>0.38043442776446496</v>
      </c>
      <c r="AO1461">
        <f t="shared" si="275"/>
        <v>0.1902131102855428</v>
      </c>
      <c r="AP1461">
        <f t="shared" si="276"/>
        <v>0.13752522164923289</v>
      </c>
      <c r="AQ1461">
        <f t="shared" si="277"/>
        <v>48.299173970652987</v>
      </c>
    </row>
    <row r="1462" spans="1:43" x14ac:dyDescent="0.2">
      <c r="A1462">
        <v>29023</v>
      </c>
      <c r="B1462">
        <v>13</v>
      </c>
      <c r="C1462">
        <v>29</v>
      </c>
      <c r="D1462" t="s">
        <v>24</v>
      </c>
      <c r="E1462">
        <v>23</v>
      </c>
      <c r="F1462" t="s">
        <v>1051</v>
      </c>
      <c r="G1462" t="s">
        <v>1052</v>
      </c>
      <c r="H1462" t="s">
        <v>501</v>
      </c>
      <c r="I1462">
        <v>43</v>
      </c>
      <c r="J1462">
        <v>14</v>
      </c>
      <c r="K1462">
        <v>65</v>
      </c>
      <c r="L1462">
        <v>58</v>
      </c>
      <c r="M1462">
        <v>18</v>
      </c>
      <c r="N1462">
        <v>83</v>
      </c>
      <c r="O1462">
        <v>71</v>
      </c>
      <c r="P1462">
        <v>24</v>
      </c>
      <c r="Q1462">
        <v>98</v>
      </c>
      <c r="R1462">
        <v>3550</v>
      </c>
      <c r="S1462" s="1">
        <v>0.97045575500000003</v>
      </c>
      <c r="T1462">
        <f t="shared" si="267"/>
        <v>1</v>
      </c>
      <c r="U1462">
        <f t="shared" si="268"/>
        <v>3445.11793025</v>
      </c>
      <c r="V1462">
        <f t="shared" si="269"/>
        <v>1455.6836325000002</v>
      </c>
      <c r="W1462">
        <v>24.69</v>
      </c>
      <c r="X1462">
        <f t="shared" si="270"/>
        <v>23.960552590950002</v>
      </c>
      <c r="Y1462">
        <v>0</v>
      </c>
      <c r="Z1462">
        <v>0</v>
      </c>
      <c r="AA1462">
        <v>0</v>
      </c>
      <c r="AB1462" s="3">
        <v>0.1</v>
      </c>
      <c r="AC1462">
        <v>25</v>
      </c>
      <c r="AD1462">
        <f t="shared" si="271"/>
        <v>0.11016807219002084</v>
      </c>
      <c r="AE1462">
        <v>1630000</v>
      </c>
      <c r="AF1462">
        <v>0</v>
      </c>
      <c r="AG1462">
        <v>0</v>
      </c>
      <c r="AH1462">
        <v>37800</v>
      </c>
      <c r="AI1462">
        <v>0.15691674633900499</v>
      </c>
      <c r="AJ1462">
        <v>0.15832843093249999</v>
      </c>
      <c r="AK1462" s="2">
        <f t="shared" si="266"/>
        <v>0.29354378291777733</v>
      </c>
      <c r="AL1462" s="2">
        <f t="shared" si="272"/>
        <v>0.34648594243450259</v>
      </c>
      <c r="AM1462">
        <f t="shared" si="273"/>
        <v>0.3108050666117062</v>
      </c>
      <c r="AN1462">
        <f t="shared" si="274"/>
        <v>0.37331618365143143</v>
      </c>
      <c r="AO1462">
        <f t="shared" si="275"/>
        <v>0.1870405586835957</v>
      </c>
      <c r="AP1462">
        <f t="shared" si="276"/>
        <v>0.13409839916687047</v>
      </c>
      <c r="AQ1462">
        <f t="shared" si="277"/>
        <v>48.532264986571739</v>
      </c>
    </row>
    <row r="1463" spans="1:43" x14ac:dyDescent="0.2">
      <c r="A1463">
        <v>29025</v>
      </c>
      <c r="B1463">
        <v>13</v>
      </c>
      <c r="C1463">
        <v>29</v>
      </c>
      <c r="D1463" t="s">
        <v>730</v>
      </c>
      <c r="E1463">
        <v>25</v>
      </c>
      <c r="F1463" t="s">
        <v>1051</v>
      </c>
      <c r="G1463" t="s">
        <v>1052</v>
      </c>
      <c r="H1463" t="s">
        <v>501</v>
      </c>
      <c r="I1463">
        <v>43</v>
      </c>
      <c r="J1463">
        <v>14</v>
      </c>
      <c r="K1463">
        <v>65</v>
      </c>
      <c r="L1463">
        <v>58</v>
      </c>
      <c r="M1463">
        <v>18</v>
      </c>
      <c r="N1463">
        <v>83</v>
      </c>
      <c r="O1463">
        <v>71</v>
      </c>
      <c r="P1463">
        <v>24</v>
      </c>
      <c r="Q1463">
        <v>98</v>
      </c>
      <c r="R1463">
        <v>3550</v>
      </c>
      <c r="S1463" s="1">
        <v>1.0033342540000001</v>
      </c>
      <c r="T1463">
        <f t="shared" si="267"/>
        <v>1</v>
      </c>
      <c r="U1463">
        <f t="shared" si="268"/>
        <v>3561.8366017000003</v>
      </c>
      <c r="V1463">
        <f t="shared" si="269"/>
        <v>1505.001381</v>
      </c>
      <c r="W1463">
        <v>24.69</v>
      </c>
      <c r="X1463">
        <f t="shared" si="270"/>
        <v>24.772322731260005</v>
      </c>
      <c r="Y1463">
        <v>0</v>
      </c>
      <c r="Z1463">
        <v>0</v>
      </c>
      <c r="AA1463">
        <v>0</v>
      </c>
      <c r="AB1463" s="3">
        <v>0.1</v>
      </c>
      <c r="AC1463">
        <v>25</v>
      </c>
      <c r="AD1463">
        <f t="shared" si="271"/>
        <v>0.11016807219002084</v>
      </c>
      <c r="AE1463">
        <v>1630000</v>
      </c>
      <c r="AF1463">
        <v>0</v>
      </c>
      <c r="AG1463">
        <v>0</v>
      </c>
      <c r="AH1463">
        <v>37800</v>
      </c>
      <c r="AI1463">
        <v>0.156460249238286</v>
      </c>
      <c r="AJ1463">
        <v>0.157468761794375</v>
      </c>
      <c r="AK1463" s="2">
        <f t="shared" si="266"/>
        <v>0.30437435834004006</v>
      </c>
      <c r="AL1463" s="2">
        <f t="shared" si="272"/>
        <v>0.35747098483763007</v>
      </c>
      <c r="AM1463">
        <f t="shared" si="273"/>
        <v>0.32168600451261342</v>
      </c>
      <c r="AN1463">
        <f t="shared" si="274"/>
        <v>0.38437950745438249</v>
      </c>
      <c r="AO1463">
        <f t="shared" si="275"/>
        <v>0.1921427128944376</v>
      </c>
      <c r="AP1463">
        <f t="shared" si="276"/>
        <v>0.1390460863968476</v>
      </c>
      <c r="AQ1463">
        <f t="shared" si="277"/>
        <v>48.673865414575374</v>
      </c>
    </row>
    <row r="1464" spans="1:43" x14ac:dyDescent="0.2">
      <c r="A1464">
        <v>29027</v>
      </c>
      <c r="B1464">
        <v>13</v>
      </c>
      <c r="C1464">
        <v>29</v>
      </c>
      <c r="D1464" t="s">
        <v>1057</v>
      </c>
      <c r="E1464">
        <v>27</v>
      </c>
      <c r="F1464" t="s">
        <v>1051</v>
      </c>
      <c r="G1464" t="s">
        <v>1052</v>
      </c>
      <c r="H1464" t="s">
        <v>501</v>
      </c>
      <c r="I1464">
        <v>43</v>
      </c>
      <c r="J1464">
        <v>14</v>
      </c>
      <c r="K1464">
        <v>65</v>
      </c>
      <c r="L1464">
        <v>58</v>
      </c>
      <c r="M1464">
        <v>18</v>
      </c>
      <c r="N1464">
        <v>83</v>
      </c>
      <c r="O1464">
        <v>71</v>
      </c>
      <c r="P1464">
        <v>24</v>
      </c>
      <c r="Q1464">
        <v>98</v>
      </c>
      <c r="R1464">
        <v>3550</v>
      </c>
      <c r="S1464" s="1">
        <v>0.99767472700000004</v>
      </c>
      <c r="T1464">
        <f t="shared" si="267"/>
        <v>1</v>
      </c>
      <c r="U1464">
        <f t="shared" si="268"/>
        <v>3541.7452808500002</v>
      </c>
      <c r="V1464">
        <f t="shared" si="269"/>
        <v>1496.5120905000001</v>
      </c>
      <c r="W1464">
        <v>24.69</v>
      </c>
      <c r="X1464">
        <f t="shared" si="270"/>
        <v>24.632589009630003</v>
      </c>
      <c r="Y1464">
        <v>0</v>
      </c>
      <c r="Z1464">
        <v>0</v>
      </c>
      <c r="AA1464">
        <v>0</v>
      </c>
      <c r="AB1464" s="3">
        <v>0.1</v>
      </c>
      <c r="AC1464">
        <v>25</v>
      </c>
      <c r="AD1464">
        <f t="shared" si="271"/>
        <v>0.11016807219002084</v>
      </c>
      <c r="AE1464">
        <v>1630000</v>
      </c>
      <c r="AF1464">
        <v>0</v>
      </c>
      <c r="AG1464">
        <v>0</v>
      </c>
      <c r="AH1464">
        <v>37800</v>
      </c>
      <c r="AI1464">
        <v>0.15608624761975001</v>
      </c>
      <c r="AJ1464">
        <v>0.157448675840625</v>
      </c>
      <c r="AK1464" s="2">
        <f t="shared" si="266"/>
        <v>0.30338267206484082</v>
      </c>
      <c r="AL1464" s="2">
        <f t="shared" si="272"/>
        <v>0.3566065245323784</v>
      </c>
      <c r="AM1464">
        <f t="shared" si="273"/>
        <v>0.32073579904553662</v>
      </c>
      <c r="AN1464">
        <f t="shared" si="274"/>
        <v>0.38357952323952665</v>
      </c>
      <c r="AO1464">
        <f t="shared" si="275"/>
        <v>0.19181691090154387</v>
      </c>
      <c r="AP1464">
        <f t="shared" si="276"/>
        <v>0.13859305843400629</v>
      </c>
      <c r="AQ1464">
        <f t="shared" si="277"/>
        <v>48.790493911467685</v>
      </c>
    </row>
    <row r="1465" spans="1:43" x14ac:dyDescent="0.2">
      <c r="A1465">
        <v>29029</v>
      </c>
      <c r="B1465">
        <v>13</v>
      </c>
      <c r="C1465">
        <v>29</v>
      </c>
      <c r="D1465" t="s">
        <v>372</v>
      </c>
      <c r="E1465">
        <v>29</v>
      </c>
      <c r="F1465" t="s">
        <v>1051</v>
      </c>
      <c r="G1465" t="s">
        <v>1052</v>
      </c>
      <c r="H1465" t="s">
        <v>501</v>
      </c>
      <c r="I1465">
        <v>43</v>
      </c>
      <c r="J1465">
        <v>14</v>
      </c>
      <c r="K1465">
        <v>65</v>
      </c>
      <c r="L1465">
        <v>58</v>
      </c>
      <c r="M1465">
        <v>18</v>
      </c>
      <c r="N1465">
        <v>83</v>
      </c>
      <c r="O1465">
        <v>71</v>
      </c>
      <c r="P1465">
        <v>24</v>
      </c>
      <c r="Q1465">
        <v>98</v>
      </c>
      <c r="R1465">
        <v>3550</v>
      </c>
      <c r="S1465" s="1">
        <v>0.98930845899999997</v>
      </c>
      <c r="T1465">
        <f t="shared" si="267"/>
        <v>1</v>
      </c>
      <c r="U1465">
        <f t="shared" si="268"/>
        <v>3512.0450294500001</v>
      </c>
      <c r="V1465">
        <f t="shared" si="269"/>
        <v>1483.9626885</v>
      </c>
      <c r="W1465">
        <v>24.69</v>
      </c>
      <c r="X1465">
        <f t="shared" si="270"/>
        <v>24.426025852710001</v>
      </c>
      <c r="Y1465">
        <v>0</v>
      </c>
      <c r="Z1465">
        <v>0</v>
      </c>
      <c r="AA1465">
        <v>0</v>
      </c>
      <c r="AB1465" s="3">
        <v>0.1</v>
      </c>
      <c r="AC1465">
        <v>25</v>
      </c>
      <c r="AD1465">
        <f t="shared" si="271"/>
        <v>0.11016807219002084</v>
      </c>
      <c r="AE1465">
        <v>1630000</v>
      </c>
      <c r="AF1465">
        <v>0</v>
      </c>
      <c r="AG1465">
        <v>0</v>
      </c>
      <c r="AH1465">
        <v>37800</v>
      </c>
      <c r="AI1465">
        <v>0.15669436651600399</v>
      </c>
      <c r="AJ1465">
        <v>0.15750254208174999</v>
      </c>
      <c r="AK1465" s="2">
        <f t="shared" si="266"/>
        <v>0.29967104401712036</v>
      </c>
      <c r="AL1465" s="2">
        <f t="shared" si="272"/>
        <v>0.35268833876891748</v>
      </c>
      <c r="AM1465">
        <f t="shared" si="273"/>
        <v>0.31695682483432164</v>
      </c>
      <c r="AN1465">
        <f t="shared" si="274"/>
        <v>0.37955665732344029</v>
      </c>
      <c r="AO1465">
        <f t="shared" si="275"/>
        <v>0.18991478540863954</v>
      </c>
      <c r="AP1465">
        <f t="shared" si="276"/>
        <v>0.13689749065684242</v>
      </c>
      <c r="AQ1465">
        <f t="shared" si="277"/>
        <v>48.60114172245904</v>
      </c>
    </row>
    <row r="1466" spans="1:43" x14ac:dyDescent="0.2">
      <c r="A1466">
        <v>29031</v>
      </c>
      <c r="B1466">
        <v>13</v>
      </c>
      <c r="C1466">
        <v>29</v>
      </c>
      <c r="D1466" t="s">
        <v>1058</v>
      </c>
      <c r="E1466">
        <v>31</v>
      </c>
      <c r="F1466" t="s">
        <v>1051</v>
      </c>
      <c r="G1466" t="s">
        <v>1052</v>
      </c>
      <c r="H1466" t="s">
        <v>501</v>
      </c>
      <c r="I1466">
        <v>43</v>
      </c>
      <c r="J1466">
        <v>14</v>
      </c>
      <c r="K1466">
        <v>65</v>
      </c>
      <c r="L1466">
        <v>58</v>
      </c>
      <c r="M1466">
        <v>18</v>
      </c>
      <c r="N1466">
        <v>83</v>
      </c>
      <c r="O1466">
        <v>71</v>
      </c>
      <c r="P1466">
        <v>24</v>
      </c>
      <c r="Q1466">
        <v>98</v>
      </c>
      <c r="R1466">
        <v>3550</v>
      </c>
      <c r="S1466" s="1">
        <v>0.97878316799999998</v>
      </c>
      <c r="T1466">
        <f t="shared" si="267"/>
        <v>1</v>
      </c>
      <c r="U1466">
        <f t="shared" si="268"/>
        <v>3474.6802463999998</v>
      </c>
      <c r="V1466">
        <f t="shared" si="269"/>
        <v>1468.1747519999999</v>
      </c>
      <c r="W1466">
        <v>24.69</v>
      </c>
      <c r="X1466">
        <f t="shared" si="270"/>
        <v>24.16615641792</v>
      </c>
      <c r="Y1466">
        <v>0</v>
      </c>
      <c r="Z1466">
        <v>0</v>
      </c>
      <c r="AA1466">
        <v>0</v>
      </c>
      <c r="AB1466" s="3">
        <v>0.1</v>
      </c>
      <c r="AC1466">
        <v>25</v>
      </c>
      <c r="AD1466">
        <f t="shared" si="271"/>
        <v>0.11016807219002084</v>
      </c>
      <c r="AE1466">
        <v>1630000</v>
      </c>
      <c r="AF1466">
        <v>0</v>
      </c>
      <c r="AG1466">
        <v>0</v>
      </c>
      <c r="AH1466">
        <v>37800</v>
      </c>
      <c r="AI1466">
        <v>0.154913835355136</v>
      </c>
      <c r="AJ1466">
        <v>0.156080920922125</v>
      </c>
      <c r="AK1466" s="2">
        <f t="shared" si="266"/>
        <v>0.29989051309934739</v>
      </c>
      <c r="AL1466" s="2">
        <f t="shared" si="272"/>
        <v>0.35351717205127609</v>
      </c>
      <c r="AM1466">
        <f t="shared" si="273"/>
        <v>0.31737497127363817</v>
      </c>
      <c r="AN1466">
        <f t="shared" si="274"/>
        <v>0.38069430665387349</v>
      </c>
      <c r="AO1466">
        <f t="shared" si="275"/>
        <v>0.19062440876704978</v>
      </c>
      <c r="AP1466">
        <f t="shared" si="276"/>
        <v>0.13699774981512108</v>
      </c>
      <c r="AQ1466">
        <f t="shared" si="277"/>
        <v>49.159748041205319</v>
      </c>
    </row>
    <row r="1467" spans="1:43" x14ac:dyDescent="0.2">
      <c r="A1467">
        <v>29033</v>
      </c>
      <c r="B1467">
        <v>13</v>
      </c>
      <c r="C1467">
        <v>29</v>
      </c>
      <c r="D1467" t="s">
        <v>114</v>
      </c>
      <c r="E1467">
        <v>33</v>
      </c>
      <c r="F1467" t="s">
        <v>1051</v>
      </c>
      <c r="G1467" t="s">
        <v>1052</v>
      </c>
      <c r="H1467" t="s">
        <v>501</v>
      </c>
      <c r="I1467">
        <v>43</v>
      </c>
      <c r="J1467">
        <v>14</v>
      </c>
      <c r="K1467">
        <v>65</v>
      </c>
      <c r="L1467">
        <v>58</v>
      </c>
      <c r="M1467">
        <v>18</v>
      </c>
      <c r="N1467">
        <v>83</v>
      </c>
      <c r="O1467">
        <v>71</v>
      </c>
      <c r="P1467">
        <v>24</v>
      </c>
      <c r="Q1467">
        <v>98</v>
      </c>
      <c r="R1467">
        <v>3550</v>
      </c>
      <c r="S1467" s="1">
        <v>1.0016395360000001</v>
      </c>
      <c r="T1467">
        <f t="shared" si="267"/>
        <v>1</v>
      </c>
      <c r="U1467">
        <f t="shared" si="268"/>
        <v>3555.8203528000004</v>
      </c>
      <c r="V1467">
        <f t="shared" si="269"/>
        <v>1502.4593040000002</v>
      </c>
      <c r="W1467">
        <v>24.69</v>
      </c>
      <c r="X1467">
        <f t="shared" si="270"/>
        <v>24.730480143840005</v>
      </c>
      <c r="Y1467">
        <v>0</v>
      </c>
      <c r="Z1467">
        <v>0</v>
      </c>
      <c r="AA1467">
        <v>0</v>
      </c>
      <c r="AB1467" s="3">
        <v>0.1</v>
      </c>
      <c r="AC1467">
        <v>25</v>
      </c>
      <c r="AD1467">
        <f t="shared" si="271"/>
        <v>0.11016807219002084</v>
      </c>
      <c r="AE1467">
        <v>1630000</v>
      </c>
      <c r="AF1467">
        <v>0</v>
      </c>
      <c r="AG1467">
        <v>0</v>
      </c>
      <c r="AH1467">
        <v>37800</v>
      </c>
      <c r="AI1467">
        <v>0.15548977882703099</v>
      </c>
      <c r="AJ1467">
        <v>0.15684964595525</v>
      </c>
      <c r="AK1467" s="2">
        <f t="shared" si="266"/>
        <v>0.30575675032176919</v>
      </c>
      <c r="AL1467" s="2">
        <f t="shared" si="272"/>
        <v>0.35918477291074274</v>
      </c>
      <c r="AM1467">
        <f t="shared" si="273"/>
        <v>0.32317644501372006</v>
      </c>
      <c r="AN1467">
        <f t="shared" si="274"/>
        <v>0.38626124177584115</v>
      </c>
      <c r="AO1467">
        <f t="shared" si="275"/>
        <v>0.19310562142981974</v>
      </c>
      <c r="AP1467">
        <f t="shared" si="276"/>
        <v>0.13967759884084618</v>
      </c>
      <c r="AQ1467">
        <f t="shared" si="277"/>
        <v>48.977657384327927</v>
      </c>
    </row>
    <row r="1468" spans="1:43" x14ac:dyDescent="0.2">
      <c r="A1468">
        <v>29035</v>
      </c>
      <c r="B1468">
        <v>13</v>
      </c>
      <c r="C1468">
        <v>29</v>
      </c>
      <c r="D1468" t="s">
        <v>734</v>
      </c>
      <c r="E1468">
        <v>35</v>
      </c>
      <c r="F1468" t="s">
        <v>1051</v>
      </c>
      <c r="G1468" t="s">
        <v>1052</v>
      </c>
      <c r="H1468" t="s">
        <v>501</v>
      </c>
      <c r="I1468">
        <v>43</v>
      </c>
      <c r="J1468">
        <v>14</v>
      </c>
      <c r="K1468">
        <v>65</v>
      </c>
      <c r="L1468">
        <v>58</v>
      </c>
      <c r="M1468">
        <v>18</v>
      </c>
      <c r="N1468">
        <v>83</v>
      </c>
      <c r="O1468">
        <v>71</v>
      </c>
      <c r="P1468">
        <v>24</v>
      </c>
      <c r="Q1468">
        <v>98</v>
      </c>
      <c r="R1468">
        <v>3550</v>
      </c>
      <c r="S1468" s="1">
        <v>0.97441562400000004</v>
      </c>
      <c r="T1468">
        <f t="shared" si="267"/>
        <v>1</v>
      </c>
      <c r="U1468">
        <f t="shared" si="268"/>
        <v>3459.1754652</v>
      </c>
      <c r="V1468">
        <f t="shared" si="269"/>
        <v>1461.6234360000001</v>
      </c>
      <c r="W1468">
        <v>24.69</v>
      </c>
      <c r="X1468">
        <f t="shared" si="270"/>
        <v>24.058321756560002</v>
      </c>
      <c r="Y1468">
        <v>0</v>
      </c>
      <c r="Z1468">
        <v>0</v>
      </c>
      <c r="AA1468">
        <v>0</v>
      </c>
      <c r="AB1468" s="3">
        <v>0.1</v>
      </c>
      <c r="AC1468">
        <v>25</v>
      </c>
      <c r="AD1468">
        <f t="shared" si="271"/>
        <v>0.11016807219002084</v>
      </c>
      <c r="AE1468">
        <v>1630000</v>
      </c>
      <c r="AF1468">
        <v>0</v>
      </c>
      <c r="AG1468">
        <v>0</v>
      </c>
      <c r="AH1468">
        <v>37800</v>
      </c>
      <c r="AI1468">
        <v>0.15630660313258801</v>
      </c>
      <c r="AJ1468">
        <v>0.15739701502137499</v>
      </c>
      <c r="AK1468" s="2">
        <f t="shared" si="266"/>
        <v>0.29589208984294485</v>
      </c>
      <c r="AL1468" s="2">
        <f t="shared" si="272"/>
        <v>0.34904090920842112</v>
      </c>
      <c r="AM1468">
        <f t="shared" si="273"/>
        <v>0.31322075299985747</v>
      </c>
      <c r="AN1468">
        <f t="shared" si="274"/>
        <v>0.37597588233735474</v>
      </c>
      <c r="AO1468">
        <f t="shared" si="275"/>
        <v>0.18831998592768157</v>
      </c>
      <c r="AP1468">
        <f t="shared" si="276"/>
        <v>0.13517116656220526</v>
      </c>
      <c r="AQ1468">
        <f t="shared" si="277"/>
        <v>48.721710801272657</v>
      </c>
    </row>
    <row r="1469" spans="1:43" x14ac:dyDescent="0.2">
      <c r="A1469">
        <v>29037</v>
      </c>
      <c r="B1469">
        <v>17</v>
      </c>
      <c r="C1469">
        <v>29</v>
      </c>
      <c r="D1469" t="s">
        <v>507</v>
      </c>
      <c r="E1469">
        <v>37</v>
      </c>
      <c r="F1469" t="s">
        <v>1051</v>
      </c>
      <c r="G1469" t="s">
        <v>1052</v>
      </c>
      <c r="H1469" t="s">
        <v>650</v>
      </c>
      <c r="I1469">
        <v>43</v>
      </c>
      <c r="J1469">
        <v>14</v>
      </c>
      <c r="K1469">
        <v>65</v>
      </c>
      <c r="L1469">
        <v>58</v>
      </c>
      <c r="M1469">
        <v>18</v>
      </c>
      <c r="N1469">
        <v>83</v>
      </c>
      <c r="O1469">
        <v>71</v>
      </c>
      <c r="P1469">
        <v>24</v>
      </c>
      <c r="Q1469">
        <v>98</v>
      </c>
      <c r="R1469">
        <v>3550</v>
      </c>
      <c r="S1469" s="1">
        <v>0.995615739</v>
      </c>
      <c r="T1469">
        <f t="shared" si="267"/>
        <v>1</v>
      </c>
      <c r="U1469">
        <f t="shared" si="268"/>
        <v>3534.4358734500001</v>
      </c>
      <c r="V1469">
        <f t="shared" si="269"/>
        <v>1493.4236085</v>
      </c>
      <c r="W1469">
        <v>24.69</v>
      </c>
      <c r="X1469">
        <f t="shared" si="270"/>
        <v>24.58175259591</v>
      </c>
      <c r="Y1469">
        <v>0</v>
      </c>
      <c r="Z1469">
        <v>0</v>
      </c>
      <c r="AA1469">
        <v>0</v>
      </c>
      <c r="AB1469" s="3">
        <v>0.1</v>
      </c>
      <c r="AC1469">
        <v>25</v>
      </c>
      <c r="AD1469">
        <f t="shared" si="271"/>
        <v>0.11016807219002084</v>
      </c>
      <c r="AE1469">
        <v>1630000</v>
      </c>
      <c r="AF1469">
        <v>0</v>
      </c>
      <c r="AG1469">
        <v>0</v>
      </c>
      <c r="AH1469">
        <v>37800</v>
      </c>
      <c r="AI1469">
        <v>0.15800910592137199</v>
      </c>
      <c r="AJ1469">
        <v>0.15881164810250001</v>
      </c>
      <c r="AK1469" s="2">
        <f t="shared" si="266"/>
        <v>0.29907222320860283</v>
      </c>
      <c r="AL1469" s="2">
        <f t="shared" si="272"/>
        <v>0.3516483792920318</v>
      </c>
      <c r="AM1469">
        <f t="shared" si="273"/>
        <v>0.31621417499101262</v>
      </c>
      <c r="AN1469">
        <f t="shared" si="274"/>
        <v>0.3782931358122425</v>
      </c>
      <c r="AO1469">
        <f t="shared" si="275"/>
        <v>0.18920008989293557</v>
      </c>
      <c r="AP1469">
        <f t="shared" si="276"/>
        <v>0.1366239338095066</v>
      </c>
      <c r="AQ1469">
        <f t="shared" si="277"/>
        <v>48.196748344015475</v>
      </c>
    </row>
    <row r="1470" spans="1:43" x14ac:dyDescent="0.2">
      <c r="A1470">
        <v>29039</v>
      </c>
      <c r="B1470">
        <v>17</v>
      </c>
      <c r="C1470">
        <v>29</v>
      </c>
      <c r="D1470" t="s">
        <v>611</v>
      </c>
      <c r="E1470">
        <v>39</v>
      </c>
      <c r="F1470" t="s">
        <v>1051</v>
      </c>
      <c r="G1470" t="s">
        <v>1052</v>
      </c>
      <c r="H1470" t="s">
        <v>650</v>
      </c>
      <c r="I1470">
        <v>43</v>
      </c>
      <c r="J1470">
        <v>14</v>
      </c>
      <c r="K1470">
        <v>65</v>
      </c>
      <c r="L1470">
        <v>58</v>
      </c>
      <c r="M1470">
        <v>18</v>
      </c>
      <c r="N1470">
        <v>83</v>
      </c>
      <c r="O1470">
        <v>71</v>
      </c>
      <c r="P1470">
        <v>24</v>
      </c>
      <c r="Q1470">
        <v>98</v>
      </c>
      <c r="R1470">
        <v>3550</v>
      </c>
      <c r="S1470" s="1">
        <v>0.98416119800000001</v>
      </c>
      <c r="T1470">
        <f t="shared" si="267"/>
        <v>1</v>
      </c>
      <c r="U1470">
        <f t="shared" si="268"/>
        <v>3493.7722529000002</v>
      </c>
      <c r="V1470">
        <f t="shared" si="269"/>
        <v>1476.2417970000001</v>
      </c>
      <c r="W1470">
        <v>24.69</v>
      </c>
      <c r="X1470">
        <f t="shared" si="270"/>
        <v>24.298939978620002</v>
      </c>
      <c r="Y1470">
        <v>0</v>
      </c>
      <c r="Z1470">
        <v>0</v>
      </c>
      <c r="AA1470">
        <v>0</v>
      </c>
      <c r="AB1470" s="3">
        <v>0.1</v>
      </c>
      <c r="AC1470">
        <v>25</v>
      </c>
      <c r="AD1470">
        <f t="shared" si="271"/>
        <v>0.11016807219002084</v>
      </c>
      <c r="AE1470">
        <v>1630000</v>
      </c>
      <c r="AF1470">
        <v>0</v>
      </c>
      <c r="AG1470">
        <v>0</v>
      </c>
      <c r="AH1470">
        <v>37800</v>
      </c>
      <c r="AI1470">
        <v>0.15764308776584601</v>
      </c>
      <c r="AJ1470">
        <v>0.158231322545625</v>
      </c>
      <c r="AK1470" s="2">
        <f t="shared" si="266"/>
        <v>0.29631780426678617</v>
      </c>
      <c r="AL1470" s="2">
        <f t="shared" si="272"/>
        <v>0.34901603248129953</v>
      </c>
      <c r="AM1470">
        <f t="shared" si="273"/>
        <v>0.31349955649755329</v>
      </c>
      <c r="AN1470">
        <f t="shared" si="274"/>
        <v>0.37572265320865172</v>
      </c>
      <c r="AO1470">
        <f t="shared" si="275"/>
        <v>0.18806387214623377</v>
      </c>
      <c r="AP1470">
        <f t="shared" si="276"/>
        <v>0.1353656439317204</v>
      </c>
      <c r="AQ1470">
        <f t="shared" si="277"/>
        <v>48.308652298582956</v>
      </c>
    </row>
    <row r="1471" spans="1:43" x14ac:dyDescent="0.2">
      <c r="A1471">
        <v>29041</v>
      </c>
      <c r="B1471">
        <v>13</v>
      </c>
      <c r="C1471">
        <v>29</v>
      </c>
      <c r="D1471" t="s">
        <v>1059</v>
      </c>
      <c r="E1471">
        <v>41</v>
      </c>
      <c r="F1471" t="s">
        <v>1051</v>
      </c>
      <c r="G1471" t="s">
        <v>1052</v>
      </c>
      <c r="H1471" t="s">
        <v>501</v>
      </c>
      <c r="I1471">
        <v>43</v>
      </c>
      <c r="J1471">
        <v>14</v>
      </c>
      <c r="K1471">
        <v>65</v>
      </c>
      <c r="L1471">
        <v>58</v>
      </c>
      <c r="M1471">
        <v>18</v>
      </c>
      <c r="N1471">
        <v>83</v>
      </c>
      <c r="O1471">
        <v>71</v>
      </c>
      <c r="P1471">
        <v>24</v>
      </c>
      <c r="Q1471">
        <v>98</v>
      </c>
      <c r="R1471">
        <v>3550</v>
      </c>
      <c r="S1471" s="1">
        <v>1.0017405479999999</v>
      </c>
      <c r="T1471">
        <f t="shared" si="267"/>
        <v>1</v>
      </c>
      <c r="U1471">
        <f t="shared" si="268"/>
        <v>3556.1789453999995</v>
      </c>
      <c r="V1471">
        <f t="shared" si="269"/>
        <v>1502.6108219999999</v>
      </c>
      <c r="W1471">
        <v>24.69</v>
      </c>
      <c r="X1471">
        <f t="shared" si="270"/>
        <v>24.732974130119999</v>
      </c>
      <c r="Y1471">
        <v>0</v>
      </c>
      <c r="Z1471">
        <v>0</v>
      </c>
      <c r="AA1471">
        <v>0</v>
      </c>
      <c r="AB1471" s="3">
        <v>0.1</v>
      </c>
      <c r="AC1471">
        <v>25</v>
      </c>
      <c r="AD1471">
        <f t="shared" si="271"/>
        <v>0.11016807219002084</v>
      </c>
      <c r="AE1471">
        <v>1630000</v>
      </c>
      <c r="AF1471">
        <v>0</v>
      </c>
      <c r="AG1471">
        <v>0</v>
      </c>
      <c r="AH1471">
        <v>37800</v>
      </c>
      <c r="AI1471">
        <v>0.155191479824282</v>
      </c>
      <c r="AJ1471">
        <v>0.156841932977375</v>
      </c>
      <c r="AK1471" s="2">
        <f t="shared" si="266"/>
        <v>0.30637534994225873</v>
      </c>
      <c r="AL1471" s="2">
        <f t="shared" si="272"/>
        <v>0.35990606841295975</v>
      </c>
      <c r="AM1471">
        <f t="shared" si="273"/>
        <v>0.3238285276421729</v>
      </c>
      <c r="AN1471">
        <f t="shared" si="274"/>
        <v>0.38703458191136897</v>
      </c>
      <c r="AO1471">
        <f t="shared" si="275"/>
        <v>0.19349090963221685</v>
      </c>
      <c r="AP1471">
        <f t="shared" si="276"/>
        <v>0.13996019116151584</v>
      </c>
      <c r="AQ1471">
        <f t="shared" si="277"/>
        <v>49.071799062539064</v>
      </c>
    </row>
    <row r="1472" spans="1:43" x14ac:dyDescent="0.2">
      <c r="A1472">
        <v>29043</v>
      </c>
      <c r="B1472">
        <v>17</v>
      </c>
      <c r="C1472">
        <v>29</v>
      </c>
      <c r="D1472" t="s">
        <v>509</v>
      </c>
      <c r="E1472">
        <v>43</v>
      </c>
      <c r="F1472" t="s">
        <v>1051</v>
      </c>
      <c r="G1472" t="s">
        <v>1052</v>
      </c>
      <c r="H1472" t="s">
        <v>650</v>
      </c>
      <c r="I1472">
        <v>43</v>
      </c>
      <c r="J1472">
        <v>14</v>
      </c>
      <c r="K1472">
        <v>65</v>
      </c>
      <c r="L1472">
        <v>58</v>
      </c>
      <c r="M1472">
        <v>18</v>
      </c>
      <c r="N1472">
        <v>83</v>
      </c>
      <c r="O1472">
        <v>71</v>
      </c>
      <c r="P1472">
        <v>24</v>
      </c>
      <c r="Q1472">
        <v>98</v>
      </c>
      <c r="R1472">
        <v>3550</v>
      </c>
      <c r="S1472" s="1">
        <v>0.97501232999999998</v>
      </c>
      <c r="T1472">
        <f t="shared" si="267"/>
        <v>1</v>
      </c>
      <c r="U1472">
        <f t="shared" si="268"/>
        <v>3461.2937714999998</v>
      </c>
      <c r="V1472">
        <f t="shared" si="269"/>
        <v>1462.518495</v>
      </c>
      <c r="W1472">
        <v>24.69</v>
      </c>
      <c r="X1472">
        <f t="shared" si="270"/>
        <v>24.073054427700001</v>
      </c>
      <c r="Y1472">
        <v>0</v>
      </c>
      <c r="Z1472">
        <v>0</v>
      </c>
      <c r="AA1472">
        <v>0</v>
      </c>
      <c r="AB1472" s="3">
        <v>0.1</v>
      </c>
      <c r="AC1472">
        <v>25</v>
      </c>
      <c r="AD1472">
        <f t="shared" si="271"/>
        <v>0.11016807219002084</v>
      </c>
      <c r="AE1472">
        <v>1630000</v>
      </c>
      <c r="AF1472">
        <v>0</v>
      </c>
      <c r="AG1472">
        <v>0</v>
      </c>
      <c r="AH1472">
        <v>37800</v>
      </c>
      <c r="AI1472">
        <v>0.15906027642443599</v>
      </c>
      <c r="AJ1472">
        <v>0.16026659647450001</v>
      </c>
      <c r="AK1472" s="2">
        <f t="shared" si="266"/>
        <v>0.2909476249405693</v>
      </c>
      <c r="AL1472" s="2">
        <f t="shared" si="272"/>
        <v>0.34317632466542941</v>
      </c>
      <c r="AM1472">
        <f t="shared" si="273"/>
        <v>0.30797629190741316</v>
      </c>
      <c r="AN1472">
        <f t="shared" si="274"/>
        <v>0.3696449958502882</v>
      </c>
      <c r="AO1472">
        <f t="shared" si="275"/>
        <v>0.18514110671956652</v>
      </c>
      <c r="AP1472">
        <f t="shared" si="276"/>
        <v>0.13291240699470638</v>
      </c>
      <c r="AQ1472">
        <f t="shared" si="277"/>
        <v>47.878233870498285</v>
      </c>
    </row>
    <row r="1473" spans="1:43" x14ac:dyDescent="0.2">
      <c r="A1473">
        <v>29045</v>
      </c>
      <c r="B1473">
        <v>13</v>
      </c>
      <c r="C1473">
        <v>29</v>
      </c>
      <c r="D1473" t="s">
        <v>116</v>
      </c>
      <c r="E1473">
        <v>45</v>
      </c>
      <c r="F1473" t="s">
        <v>1051</v>
      </c>
      <c r="G1473" t="s">
        <v>1052</v>
      </c>
      <c r="H1473" t="s">
        <v>501</v>
      </c>
      <c r="I1473">
        <v>43</v>
      </c>
      <c r="J1473">
        <v>14</v>
      </c>
      <c r="K1473">
        <v>65</v>
      </c>
      <c r="L1473">
        <v>58</v>
      </c>
      <c r="M1473">
        <v>18</v>
      </c>
      <c r="N1473">
        <v>83</v>
      </c>
      <c r="O1473">
        <v>71</v>
      </c>
      <c r="P1473">
        <v>24</v>
      </c>
      <c r="Q1473">
        <v>98</v>
      </c>
      <c r="R1473">
        <v>3550</v>
      </c>
      <c r="S1473" s="1">
        <v>1.008297612</v>
      </c>
      <c r="T1473">
        <f t="shared" si="267"/>
        <v>1</v>
      </c>
      <c r="U1473">
        <f t="shared" si="268"/>
        <v>3579.4565226</v>
      </c>
      <c r="V1473">
        <f t="shared" si="269"/>
        <v>1512.446418</v>
      </c>
      <c r="W1473">
        <v>24.69</v>
      </c>
      <c r="X1473">
        <f t="shared" si="270"/>
        <v>24.894868040280002</v>
      </c>
      <c r="Y1473">
        <v>0</v>
      </c>
      <c r="Z1473">
        <v>0</v>
      </c>
      <c r="AA1473">
        <v>0</v>
      </c>
      <c r="AB1473" s="3">
        <v>0.1</v>
      </c>
      <c r="AC1473">
        <v>25</v>
      </c>
      <c r="AD1473">
        <f t="shared" si="271"/>
        <v>0.11016807219002084</v>
      </c>
      <c r="AE1473">
        <v>1630000</v>
      </c>
      <c r="AF1473">
        <v>0</v>
      </c>
      <c r="AG1473">
        <v>0</v>
      </c>
      <c r="AH1473">
        <v>37800</v>
      </c>
      <c r="AI1473">
        <v>0.15287657615936601</v>
      </c>
      <c r="AJ1473">
        <v>0.154231919573625</v>
      </c>
      <c r="AK1473" s="2">
        <f t="shared" si="266"/>
        <v>0.31305037786989864</v>
      </c>
      <c r="AL1473" s="2">
        <f t="shared" si="272"/>
        <v>0.36739167477901413</v>
      </c>
      <c r="AM1473">
        <f t="shared" si="273"/>
        <v>0.33076783690078565</v>
      </c>
      <c r="AN1473">
        <f t="shared" si="274"/>
        <v>0.39493097648905706</v>
      </c>
      <c r="AO1473">
        <f t="shared" si="275"/>
        <v>0.19735081362811174</v>
      </c>
      <c r="AP1473">
        <f t="shared" si="276"/>
        <v>0.14300951671899623</v>
      </c>
      <c r="AQ1473">
        <f t="shared" si="277"/>
        <v>49.814859185598564</v>
      </c>
    </row>
    <row r="1474" spans="1:43" x14ac:dyDescent="0.2">
      <c r="A1474">
        <v>29047</v>
      </c>
      <c r="B1474">
        <v>17</v>
      </c>
      <c r="C1474">
        <v>29</v>
      </c>
      <c r="D1474" t="s">
        <v>31</v>
      </c>
      <c r="E1474">
        <v>47</v>
      </c>
      <c r="F1474" t="s">
        <v>1051</v>
      </c>
      <c r="G1474" t="s">
        <v>1052</v>
      </c>
      <c r="H1474" t="s">
        <v>650</v>
      </c>
      <c r="I1474">
        <v>43</v>
      </c>
      <c r="J1474">
        <v>14</v>
      </c>
      <c r="K1474">
        <v>65</v>
      </c>
      <c r="L1474">
        <v>58</v>
      </c>
      <c r="M1474">
        <v>18</v>
      </c>
      <c r="N1474">
        <v>83</v>
      </c>
      <c r="O1474">
        <v>71</v>
      </c>
      <c r="P1474">
        <v>24</v>
      </c>
      <c r="Q1474">
        <v>98</v>
      </c>
      <c r="R1474">
        <v>3550</v>
      </c>
      <c r="S1474" s="1">
        <v>1.0028846259999999</v>
      </c>
      <c r="T1474">
        <f t="shared" si="267"/>
        <v>1</v>
      </c>
      <c r="U1474">
        <f t="shared" si="268"/>
        <v>3560.2404222999999</v>
      </c>
      <c r="V1474">
        <f t="shared" si="269"/>
        <v>1504.3269389999998</v>
      </c>
      <c r="W1474">
        <v>24.69</v>
      </c>
      <c r="X1474">
        <f t="shared" si="270"/>
        <v>24.76122141594</v>
      </c>
      <c r="Y1474">
        <v>0</v>
      </c>
      <c r="Z1474">
        <v>0</v>
      </c>
      <c r="AA1474">
        <v>0</v>
      </c>
      <c r="AB1474" s="3">
        <v>0.1</v>
      </c>
      <c r="AC1474">
        <v>25</v>
      </c>
      <c r="AD1474">
        <f t="shared" si="271"/>
        <v>0.11016807219002084</v>
      </c>
      <c r="AE1474">
        <v>1630000</v>
      </c>
      <c r="AF1474">
        <v>0</v>
      </c>
      <c r="AG1474">
        <v>0</v>
      </c>
      <c r="AH1474">
        <v>37800</v>
      </c>
      <c r="AI1474">
        <v>0.15739982721471099</v>
      </c>
      <c r="AJ1474">
        <v>0.15807087147650001</v>
      </c>
      <c r="AK1474" s="2">
        <f t="shared" ref="AK1474:AK1537" si="278">((U1474*AD1474+X1474)/(8760*AI1474))+Z1474*AA1474/1000000+Y1474/1000</f>
        <v>0.30242184863272192</v>
      </c>
      <c r="AL1474" s="2">
        <f t="shared" si="272"/>
        <v>0.35520152166370139</v>
      </c>
      <c r="AM1474">
        <f t="shared" si="273"/>
        <v>0.31963015516530174</v>
      </c>
      <c r="AN1474">
        <f t="shared" si="274"/>
        <v>0.38194941732376508</v>
      </c>
      <c r="AO1474">
        <f t="shared" si="275"/>
        <v>0.19093380244782707</v>
      </c>
      <c r="AP1474">
        <f t="shared" si="276"/>
        <v>0.13815412941684754</v>
      </c>
      <c r="AQ1474">
        <f t="shared" si="277"/>
        <v>48.3833130500634</v>
      </c>
    </row>
    <row r="1475" spans="1:43" x14ac:dyDescent="0.2">
      <c r="A1475">
        <v>29049</v>
      </c>
      <c r="B1475">
        <v>17</v>
      </c>
      <c r="C1475">
        <v>29</v>
      </c>
      <c r="D1475" t="s">
        <v>510</v>
      </c>
      <c r="E1475">
        <v>49</v>
      </c>
      <c r="F1475" t="s">
        <v>1051</v>
      </c>
      <c r="G1475" t="s">
        <v>1052</v>
      </c>
      <c r="H1475" t="s">
        <v>650</v>
      </c>
      <c r="I1475">
        <v>43</v>
      </c>
      <c r="J1475">
        <v>14</v>
      </c>
      <c r="K1475">
        <v>65</v>
      </c>
      <c r="L1475">
        <v>58</v>
      </c>
      <c r="M1475">
        <v>18</v>
      </c>
      <c r="N1475">
        <v>83</v>
      </c>
      <c r="O1475">
        <v>71</v>
      </c>
      <c r="P1475">
        <v>24</v>
      </c>
      <c r="Q1475">
        <v>98</v>
      </c>
      <c r="R1475">
        <v>3550</v>
      </c>
      <c r="S1475" s="1">
        <v>1.003423572</v>
      </c>
      <c r="T1475">
        <f t="shared" ref="T1475:T1538" si="279">IF(S1475="NA",0,1)</f>
        <v>1</v>
      </c>
      <c r="U1475">
        <f t="shared" ref="U1475:U1538" si="280">R1475*IF(S1475="NA",0,S1475)</f>
        <v>3562.1536805999999</v>
      </c>
      <c r="V1475">
        <f t="shared" ref="V1475:V1538" si="281">1500*S1475</f>
        <v>1505.135358</v>
      </c>
      <c r="W1475">
        <v>24.69</v>
      </c>
      <c r="X1475">
        <f t="shared" ref="X1475:X1538" si="282">W1475*S1475</f>
        <v>24.774527992679999</v>
      </c>
      <c r="Y1475">
        <v>0</v>
      </c>
      <c r="Z1475">
        <v>0</v>
      </c>
      <c r="AA1475">
        <v>0</v>
      </c>
      <c r="AB1475" s="3">
        <v>0.1</v>
      </c>
      <c r="AC1475">
        <v>25</v>
      </c>
      <c r="AD1475">
        <f t="shared" ref="AD1475:AD1538" si="283">(AB1475*(1+AB1475)^AC1475)/((1+AB1475)^AC1475-1)</f>
        <v>0.11016807219002084</v>
      </c>
      <c r="AE1475">
        <v>1630000</v>
      </c>
      <c r="AF1475">
        <v>0</v>
      </c>
      <c r="AG1475">
        <v>0</v>
      </c>
      <c r="AH1475">
        <v>37800</v>
      </c>
      <c r="AI1475">
        <v>0.15699318198992099</v>
      </c>
      <c r="AJ1475">
        <v>0.157729124971875</v>
      </c>
      <c r="AK1475" s="2">
        <f t="shared" si="278"/>
        <v>0.30336812576226313</v>
      </c>
      <c r="AL1475" s="2">
        <f t="shared" ref="AL1475:AL1538" si="284">((U1475*AD1475+X1475)/(8760*AI1475))+Z1475*AA1475/1000000+Y1475/1000 + (AE1475*I1475)/(1000000*8760*AI1475) + ((AF1475+AG1475)*L1475)/(1000000) + (AH1475*O1475)/(1000000*8760*AI1475)</f>
        <v>0.35628450920150356</v>
      </c>
      <c r="AM1475">
        <f t="shared" ref="AM1475:AM1538" si="285">((U1475*AD1475+X1475)/(8760*AI1475))+Z1475*AA1475/1000000+Y1475/1000 + (AE1475*J1475)/(1000000*8760*AI1475) + ((AF1475+AG1475)*M1475)/(1000000) + (AH1475*P1475)/(1000000*8760*AI1475)</f>
        <v>0.32062100541317523</v>
      </c>
      <c r="AN1475">
        <f t="shared" ref="AN1475:AN1538" si="286">((U1475*AD1475+X1475)/(8760*AI1475))+Z1475*AA1475/1000000+Y1475/1000 + (AE1475*K1475)/(1000000*8760*AI1475) + ((AF1475+AG1475)*N1475)/(1000000) + (AH1475*Q1475)/(1000000*8760*AI1475)</f>
        <v>0.38310168751388046</v>
      </c>
      <c r="AO1475">
        <f t="shared" ref="AO1475:AO1538" si="287">((V1475*AD1475+X1475)/(8760*AI1475))+Z1475*AA1475/1000000+Y1475/1000 + (AE1475*I1475)/(1000000*8760*AI1475) + ((AF1475+AG1475)*L1475)/(1000000) + (AH1475*O1475)/(1000000*8760*AI1475)</f>
        <v>0.19150279674566106</v>
      </c>
      <c r="AP1475">
        <f t="shared" ref="AP1475:AP1538" si="288">((V1475*AD1475+X1475)/(8760*AI1475))+Z1475*AA1475/1000000+Y1475/1000</f>
        <v>0.13858641330642063</v>
      </c>
      <c r="AQ1475">
        <f t="shared" ref="AQ1475:AQ1538" si="289">(AE1475)/(AC1475*8760*AI1475) + ((AF1475+AG1475)) + (AH1475)/(AC1475*8760*AI1475)</f>
        <v>48.508635965122174</v>
      </c>
    </row>
    <row r="1476" spans="1:43" x14ac:dyDescent="0.2">
      <c r="A1476">
        <v>29051</v>
      </c>
      <c r="B1476">
        <v>13</v>
      </c>
      <c r="C1476">
        <v>29</v>
      </c>
      <c r="D1476" t="s">
        <v>1060</v>
      </c>
      <c r="E1476">
        <v>51</v>
      </c>
      <c r="F1476" t="s">
        <v>1051</v>
      </c>
      <c r="G1476" t="s">
        <v>1052</v>
      </c>
      <c r="H1476" t="s">
        <v>501</v>
      </c>
      <c r="I1476">
        <v>43</v>
      </c>
      <c r="J1476">
        <v>14</v>
      </c>
      <c r="K1476">
        <v>65</v>
      </c>
      <c r="L1476">
        <v>58</v>
      </c>
      <c r="M1476">
        <v>18</v>
      </c>
      <c r="N1476">
        <v>83</v>
      </c>
      <c r="O1476">
        <v>71</v>
      </c>
      <c r="P1476">
        <v>24</v>
      </c>
      <c r="Q1476">
        <v>98</v>
      </c>
      <c r="R1476">
        <v>3550</v>
      </c>
      <c r="S1476" s="1">
        <v>0.99395549299999997</v>
      </c>
      <c r="T1476">
        <f t="shared" si="279"/>
        <v>1</v>
      </c>
      <c r="U1476">
        <f t="shared" si="280"/>
        <v>3528.5420001499997</v>
      </c>
      <c r="V1476">
        <f t="shared" si="281"/>
        <v>1490.9332394999999</v>
      </c>
      <c r="W1476">
        <v>24.69</v>
      </c>
      <c r="X1476">
        <f t="shared" si="282"/>
        <v>24.54076112217</v>
      </c>
      <c r="Y1476">
        <v>0</v>
      </c>
      <c r="Z1476">
        <v>0</v>
      </c>
      <c r="AA1476">
        <v>0</v>
      </c>
      <c r="AB1476" s="3">
        <v>0.1</v>
      </c>
      <c r="AC1476">
        <v>25</v>
      </c>
      <c r="AD1476">
        <f t="shared" si="283"/>
        <v>0.11016807219002084</v>
      </c>
      <c r="AE1476">
        <v>1630000</v>
      </c>
      <c r="AF1476">
        <v>0</v>
      </c>
      <c r="AG1476">
        <v>0</v>
      </c>
      <c r="AH1476">
        <v>37800</v>
      </c>
      <c r="AI1476">
        <v>0.155762970272564</v>
      </c>
      <c r="AJ1476">
        <v>0.15712707077974999</v>
      </c>
      <c r="AK1476" s="2">
        <f t="shared" si="278"/>
        <v>0.30287899758379266</v>
      </c>
      <c r="AL1476" s="2">
        <f t="shared" si="284"/>
        <v>0.35621331318517147</v>
      </c>
      <c r="AM1476">
        <f t="shared" si="285"/>
        <v>0.32026814001055937</v>
      </c>
      <c r="AN1476">
        <f t="shared" si="286"/>
        <v>0.383242292844997</v>
      </c>
      <c r="AO1476">
        <f t="shared" si="287"/>
        <v>0.19169728249354287</v>
      </c>
      <c r="AP1476">
        <f t="shared" si="288"/>
        <v>0.13836296689216404</v>
      </c>
      <c r="AQ1476">
        <f t="shared" si="289"/>
        <v>48.891755857179142</v>
      </c>
    </row>
    <row r="1477" spans="1:43" x14ac:dyDescent="0.2">
      <c r="A1477">
        <v>29053</v>
      </c>
      <c r="B1477">
        <v>13</v>
      </c>
      <c r="C1477">
        <v>29</v>
      </c>
      <c r="D1477" t="s">
        <v>1061</v>
      </c>
      <c r="E1477">
        <v>53</v>
      </c>
      <c r="F1477" t="s">
        <v>1051</v>
      </c>
      <c r="G1477" t="s">
        <v>1052</v>
      </c>
      <c r="H1477" t="s">
        <v>501</v>
      </c>
      <c r="I1477">
        <v>43</v>
      </c>
      <c r="J1477">
        <v>14</v>
      </c>
      <c r="K1477">
        <v>65</v>
      </c>
      <c r="L1477">
        <v>58</v>
      </c>
      <c r="M1477">
        <v>18</v>
      </c>
      <c r="N1477">
        <v>83</v>
      </c>
      <c r="O1477">
        <v>71</v>
      </c>
      <c r="P1477">
        <v>24</v>
      </c>
      <c r="Q1477">
        <v>98</v>
      </c>
      <c r="R1477">
        <v>3550</v>
      </c>
      <c r="S1477" s="1">
        <v>0.99729268400000004</v>
      </c>
      <c r="T1477">
        <f t="shared" si="279"/>
        <v>1</v>
      </c>
      <c r="U1477">
        <f t="shared" si="280"/>
        <v>3540.3890282000002</v>
      </c>
      <c r="V1477">
        <f t="shared" si="281"/>
        <v>1495.939026</v>
      </c>
      <c r="W1477">
        <v>24.69</v>
      </c>
      <c r="X1477">
        <f t="shared" si="282"/>
        <v>24.623156367960004</v>
      </c>
      <c r="Y1477">
        <v>0</v>
      </c>
      <c r="Z1477">
        <v>0</v>
      </c>
      <c r="AA1477">
        <v>0</v>
      </c>
      <c r="AB1477" s="3">
        <v>0.1</v>
      </c>
      <c r="AC1477">
        <v>25</v>
      </c>
      <c r="AD1477">
        <f t="shared" si="283"/>
        <v>0.11016807219002084</v>
      </c>
      <c r="AE1477">
        <v>1630000</v>
      </c>
      <c r="AF1477">
        <v>0</v>
      </c>
      <c r="AG1477">
        <v>0</v>
      </c>
      <c r="AH1477">
        <v>37800</v>
      </c>
      <c r="AI1477">
        <v>0.15572788588742101</v>
      </c>
      <c r="AJ1477">
        <v>0.15697871232675001</v>
      </c>
      <c r="AK1477" s="2">
        <f t="shared" si="278"/>
        <v>0.30396437496613782</v>
      </c>
      <c r="AL1477" s="2">
        <f t="shared" si="284"/>
        <v>0.3573107064095043</v>
      </c>
      <c r="AM1477">
        <f t="shared" si="285"/>
        <v>0.3213574350430205</v>
      </c>
      <c r="AN1477">
        <f t="shared" si="286"/>
        <v>0.38434577550621524</v>
      </c>
      <c r="AO1477">
        <f t="shared" si="287"/>
        <v>0.19220512682154953</v>
      </c>
      <c r="AP1477">
        <f t="shared" si="288"/>
        <v>0.13885879537818305</v>
      </c>
      <c r="AQ1477">
        <f t="shared" si="289"/>
        <v>48.902770822052226</v>
      </c>
    </row>
    <row r="1478" spans="1:43" x14ac:dyDescent="0.2">
      <c r="A1478">
        <v>29055</v>
      </c>
      <c r="B1478">
        <v>13</v>
      </c>
      <c r="C1478">
        <v>29</v>
      </c>
      <c r="D1478" t="s">
        <v>121</v>
      </c>
      <c r="E1478">
        <v>55</v>
      </c>
      <c r="F1478" t="s">
        <v>1051</v>
      </c>
      <c r="G1478" t="s">
        <v>1052</v>
      </c>
      <c r="H1478" t="s">
        <v>501</v>
      </c>
      <c r="I1478">
        <v>43</v>
      </c>
      <c r="J1478">
        <v>14</v>
      </c>
      <c r="K1478">
        <v>65</v>
      </c>
      <c r="L1478">
        <v>58</v>
      </c>
      <c r="M1478">
        <v>18</v>
      </c>
      <c r="N1478">
        <v>83</v>
      </c>
      <c r="O1478">
        <v>71</v>
      </c>
      <c r="P1478">
        <v>24</v>
      </c>
      <c r="Q1478">
        <v>98</v>
      </c>
      <c r="R1478">
        <v>3550</v>
      </c>
      <c r="S1478" s="1">
        <v>0.98921848999999995</v>
      </c>
      <c r="T1478">
        <f t="shared" si="279"/>
        <v>1</v>
      </c>
      <c r="U1478">
        <f t="shared" si="280"/>
        <v>3511.7256394999999</v>
      </c>
      <c r="V1478">
        <f t="shared" si="281"/>
        <v>1483.8277349999998</v>
      </c>
      <c r="W1478">
        <v>24.69</v>
      </c>
      <c r="X1478">
        <f t="shared" si="282"/>
        <v>24.423804518099999</v>
      </c>
      <c r="Y1478">
        <v>0</v>
      </c>
      <c r="Z1478">
        <v>0</v>
      </c>
      <c r="AA1478">
        <v>0</v>
      </c>
      <c r="AB1478" s="3">
        <v>0.1</v>
      </c>
      <c r="AC1478">
        <v>25</v>
      </c>
      <c r="AD1478">
        <f t="shared" si="283"/>
        <v>0.11016807219002084</v>
      </c>
      <c r="AE1478">
        <v>1630000</v>
      </c>
      <c r="AF1478">
        <v>0</v>
      </c>
      <c r="AG1478">
        <v>0</v>
      </c>
      <c r="AH1478">
        <v>37800</v>
      </c>
      <c r="AI1478">
        <v>0.155968635434245</v>
      </c>
      <c r="AJ1478">
        <v>0.15662060643074999</v>
      </c>
      <c r="AK1478" s="2">
        <f t="shared" si="278"/>
        <v>0.30103805143517443</v>
      </c>
      <c r="AL1478" s="2">
        <f t="shared" si="284"/>
        <v>0.35430203872592358</v>
      </c>
      <c r="AM1478">
        <f t="shared" si="285"/>
        <v>0.31840426399031185</v>
      </c>
      <c r="AN1478">
        <f t="shared" si="286"/>
        <v>0.38129537712071954</v>
      </c>
      <c r="AO1478">
        <f t="shared" si="287"/>
        <v>0.19078596232463468</v>
      </c>
      <c r="AP1478">
        <f t="shared" si="288"/>
        <v>0.13752197503388552</v>
      </c>
      <c r="AQ1478">
        <f t="shared" si="289"/>
        <v>48.827285645939298</v>
      </c>
    </row>
    <row r="1479" spans="1:43" x14ac:dyDescent="0.2">
      <c r="A1479">
        <v>29057</v>
      </c>
      <c r="B1479">
        <v>17</v>
      </c>
      <c r="C1479">
        <v>29</v>
      </c>
      <c r="D1479" t="s">
        <v>315</v>
      </c>
      <c r="E1479">
        <v>57</v>
      </c>
      <c r="F1479" t="s">
        <v>1051</v>
      </c>
      <c r="G1479" t="s">
        <v>1052</v>
      </c>
      <c r="H1479" t="s">
        <v>650</v>
      </c>
      <c r="I1479">
        <v>43</v>
      </c>
      <c r="J1479">
        <v>14</v>
      </c>
      <c r="K1479">
        <v>65</v>
      </c>
      <c r="L1479">
        <v>58</v>
      </c>
      <c r="M1479">
        <v>18</v>
      </c>
      <c r="N1479">
        <v>83</v>
      </c>
      <c r="O1479">
        <v>71</v>
      </c>
      <c r="P1479">
        <v>24</v>
      </c>
      <c r="Q1479">
        <v>98</v>
      </c>
      <c r="R1479">
        <v>3550</v>
      </c>
      <c r="S1479" s="1">
        <v>0.980721446</v>
      </c>
      <c r="T1479">
        <f t="shared" si="279"/>
        <v>1</v>
      </c>
      <c r="U1479">
        <f t="shared" si="280"/>
        <v>3481.5611333000002</v>
      </c>
      <c r="V1479">
        <f t="shared" si="281"/>
        <v>1471.082169</v>
      </c>
      <c r="W1479">
        <v>24.69</v>
      </c>
      <c r="X1479">
        <f t="shared" si="282"/>
        <v>24.214012501740001</v>
      </c>
      <c r="Y1479">
        <v>0</v>
      </c>
      <c r="Z1479">
        <v>0</v>
      </c>
      <c r="AA1479">
        <v>0</v>
      </c>
      <c r="AB1479" s="3">
        <v>0.1</v>
      </c>
      <c r="AC1479">
        <v>25</v>
      </c>
      <c r="AD1479">
        <f t="shared" si="283"/>
        <v>0.11016807219002084</v>
      </c>
      <c r="AE1479">
        <v>1630000</v>
      </c>
      <c r="AF1479">
        <v>0</v>
      </c>
      <c r="AG1479">
        <v>0</v>
      </c>
      <c r="AH1479">
        <v>37800</v>
      </c>
      <c r="AI1479">
        <v>0.158045573182579</v>
      </c>
      <c r="AJ1479">
        <v>0.15975399909874999</v>
      </c>
      <c r="AK1479" s="2">
        <f t="shared" si="278"/>
        <v>0.29453016308268726</v>
      </c>
      <c r="AL1479" s="2">
        <f t="shared" si="284"/>
        <v>0.34709418780186135</v>
      </c>
      <c r="AM1479">
        <f t="shared" si="285"/>
        <v>0.31166815955005306</v>
      </c>
      <c r="AN1479">
        <f t="shared" si="286"/>
        <v>0.37373279634034595</v>
      </c>
      <c r="AO1479">
        <f t="shared" si="287"/>
        <v>0.18711302788034342</v>
      </c>
      <c r="AP1479">
        <f t="shared" si="288"/>
        <v>0.13454900316116936</v>
      </c>
      <c r="AQ1479">
        <f t="shared" si="289"/>
        <v>48.185627479471179</v>
      </c>
    </row>
    <row r="1480" spans="1:43" x14ac:dyDescent="0.2">
      <c r="A1480">
        <v>29059</v>
      </c>
      <c r="B1480">
        <v>13</v>
      </c>
      <c r="C1480">
        <v>29</v>
      </c>
      <c r="D1480" t="s">
        <v>41</v>
      </c>
      <c r="E1480">
        <v>59</v>
      </c>
      <c r="F1480" t="s">
        <v>1051</v>
      </c>
      <c r="G1480" t="s">
        <v>1052</v>
      </c>
      <c r="H1480" t="s">
        <v>501</v>
      </c>
      <c r="I1480">
        <v>43</v>
      </c>
      <c r="J1480">
        <v>14</v>
      </c>
      <c r="K1480">
        <v>65</v>
      </c>
      <c r="L1480">
        <v>58</v>
      </c>
      <c r="M1480">
        <v>18</v>
      </c>
      <c r="N1480">
        <v>83</v>
      </c>
      <c r="O1480">
        <v>71</v>
      </c>
      <c r="P1480">
        <v>24</v>
      </c>
      <c r="Q1480">
        <v>98</v>
      </c>
      <c r="R1480">
        <v>3550</v>
      </c>
      <c r="S1480" s="1">
        <v>0.98375333700000001</v>
      </c>
      <c r="T1480">
        <f t="shared" si="279"/>
        <v>1</v>
      </c>
      <c r="U1480">
        <f t="shared" si="280"/>
        <v>3492.3243463499998</v>
      </c>
      <c r="V1480">
        <f t="shared" si="281"/>
        <v>1475.6300054999999</v>
      </c>
      <c r="W1480">
        <v>24.69</v>
      </c>
      <c r="X1480">
        <f t="shared" si="282"/>
        <v>24.288869890530002</v>
      </c>
      <c r="Y1480">
        <v>0</v>
      </c>
      <c r="Z1480">
        <v>0</v>
      </c>
      <c r="AA1480">
        <v>0</v>
      </c>
      <c r="AB1480" s="3">
        <v>0.1</v>
      </c>
      <c r="AC1480">
        <v>25</v>
      </c>
      <c r="AD1480">
        <f t="shared" si="283"/>
        <v>0.11016807219002084</v>
      </c>
      <c r="AE1480">
        <v>1630000</v>
      </c>
      <c r="AF1480">
        <v>0</v>
      </c>
      <c r="AG1480">
        <v>0</v>
      </c>
      <c r="AH1480">
        <v>37800</v>
      </c>
      <c r="AI1480">
        <v>0.157550321370267</v>
      </c>
      <c r="AJ1480">
        <v>0.15882441544037501</v>
      </c>
      <c r="AK1480" s="2">
        <f t="shared" si="278"/>
        <v>0.29636940382047999</v>
      </c>
      <c r="AL1480" s="2">
        <f t="shared" si="284"/>
        <v>0.34909866100810077</v>
      </c>
      <c r="AM1480">
        <f t="shared" si="285"/>
        <v>0.31356127275053614</v>
      </c>
      <c r="AN1480">
        <f t="shared" si="286"/>
        <v>0.37582100672364355</v>
      </c>
      <c r="AO1480">
        <f t="shared" si="287"/>
        <v>0.18811847313125465</v>
      </c>
      <c r="AP1480">
        <f t="shared" si="288"/>
        <v>0.13538921594363387</v>
      </c>
      <c r="AQ1480">
        <f t="shared" si="289"/>
        <v>48.33709666803928</v>
      </c>
    </row>
    <row r="1481" spans="1:43" x14ac:dyDescent="0.2">
      <c r="A1481">
        <v>29061</v>
      </c>
      <c r="B1481">
        <v>13</v>
      </c>
      <c r="C1481">
        <v>29</v>
      </c>
      <c r="D1481" t="s">
        <v>562</v>
      </c>
      <c r="E1481">
        <v>61</v>
      </c>
      <c r="F1481" t="s">
        <v>1051</v>
      </c>
      <c r="G1481" t="s">
        <v>1052</v>
      </c>
      <c r="H1481" t="s">
        <v>501</v>
      </c>
      <c r="I1481">
        <v>43</v>
      </c>
      <c r="J1481">
        <v>14</v>
      </c>
      <c r="K1481">
        <v>65</v>
      </c>
      <c r="L1481">
        <v>58</v>
      </c>
      <c r="M1481">
        <v>18</v>
      </c>
      <c r="N1481">
        <v>83</v>
      </c>
      <c r="O1481">
        <v>71</v>
      </c>
      <c r="P1481">
        <v>24</v>
      </c>
      <c r="Q1481">
        <v>98</v>
      </c>
      <c r="R1481">
        <v>3550</v>
      </c>
      <c r="S1481" s="1">
        <v>1.0041857059999999</v>
      </c>
      <c r="T1481">
        <f t="shared" si="279"/>
        <v>1</v>
      </c>
      <c r="U1481">
        <f t="shared" si="280"/>
        <v>3564.8592562999997</v>
      </c>
      <c r="V1481">
        <f t="shared" si="281"/>
        <v>1506.2785589999999</v>
      </c>
      <c r="W1481">
        <v>24.69</v>
      </c>
      <c r="X1481">
        <f t="shared" si="282"/>
        <v>24.79334508114</v>
      </c>
      <c r="Y1481">
        <v>0</v>
      </c>
      <c r="Z1481">
        <v>0</v>
      </c>
      <c r="AA1481">
        <v>0</v>
      </c>
      <c r="AB1481" s="3">
        <v>0.1</v>
      </c>
      <c r="AC1481">
        <v>25</v>
      </c>
      <c r="AD1481">
        <f t="shared" si="283"/>
        <v>0.11016807219002084</v>
      </c>
      <c r="AE1481">
        <v>1630000</v>
      </c>
      <c r="AF1481">
        <v>0</v>
      </c>
      <c r="AG1481">
        <v>0</v>
      </c>
      <c r="AH1481">
        <v>37800</v>
      </c>
      <c r="AI1481">
        <v>0.15600310270265599</v>
      </c>
      <c r="AJ1481">
        <v>0.15672362868025</v>
      </c>
      <c r="AK1481" s="2">
        <f t="shared" si="278"/>
        <v>0.30552534312203677</v>
      </c>
      <c r="AL1481" s="2">
        <f t="shared" si="284"/>
        <v>0.35877756228692959</v>
      </c>
      <c r="AM1481">
        <f t="shared" si="285"/>
        <v>0.3228877187925287</v>
      </c>
      <c r="AN1481">
        <f t="shared" si="286"/>
        <v>0.38576493678342066</v>
      </c>
      <c r="AO1481">
        <f t="shared" si="287"/>
        <v>0.19282410520633522</v>
      </c>
      <c r="AP1481">
        <f t="shared" si="288"/>
        <v>0.13957188604144244</v>
      </c>
      <c r="AQ1481">
        <f t="shared" si="289"/>
        <v>48.81649776332042</v>
      </c>
    </row>
    <row r="1482" spans="1:43" x14ac:dyDescent="0.2">
      <c r="A1482">
        <v>29063</v>
      </c>
      <c r="B1482">
        <v>17</v>
      </c>
      <c r="C1482">
        <v>29</v>
      </c>
      <c r="D1482" t="s">
        <v>42</v>
      </c>
      <c r="E1482">
        <v>63</v>
      </c>
      <c r="F1482" t="s">
        <v>1051</v>
      </c>
      <c r="G1482" t="s">
        <v>1052</v>
      </c>
      <c r="H1482" t="s">
        <v>650</v>
      </c>
      <c r="I1482">
        <v>43</v>
      </c>
      <c r="J1482">
        <v>14</v>
      </c>
      <c r="K1482">
        <v>65</v>
      </c>
      <c r="L1482">
        <v>58</v>
      </c>
      <c r="M1482">
        <v>18</v>
      </c>
      <c r="N1482">
        <v>83</v>
      </c>
      <c r="O1482">
        <v>71</v>
      </c>
      <c r="P1482">
        <v>24</v>
      </c>
      <c r="Q1482">
        <v>98</v>
      </c>
      <c r="R1482">
        <v>3550</v>
      </c>
      <c r="S1482" s="1">
        <v>1.0032741629999999</v>
      </c>
      <c r="T1482">
        <f t="shared" si="279"/>
        <v>1</v>
      </c>
      <c r="U1482">
        <f t="shared" si="280"/>
        <v>3561.62327865</v>
      </c>
      <c r="V1482">
        <f t="shared" si="281"/>
        <v>1504.9112444999998</v>
      </c>
      <c r="W1482">
        <v>24.69</v>
      </c>
      <c r="X1482">
        <f t="shared" si="282"/>
        <v>24.770839084470001</v>
      </c>
      <c r="Y1482">
        <v>0</v>
      </c>
      <c r="Z1482">
        <v>0</v>
      </c>
      <c r="AA1482">
        <v>0</v>
      </c>
      <c r="AB1482" s="3">
        <v>0.1</v>
      </c>
      <c r="AC1482">
        <v>25</v>
      </c>
      <c r="AD1482">
        <f t="shared" si="283"/>
        <v>0.11016807219002084</v>
      </c>
      <c r="AE1482">
        <v>1630000</v>
      </c>
      <c r="AF1482">
        <v>0</v>
      </c>
      <c r="AG1482">
        <v>0</v>
      </c>
      <c r="AH1482">
        <v>37800</v>
      </c>
      <c r="AI1482">
        <v>0.15670461497235399</v>
      </c>
      <c r="AJ1482">
        <v>0.15724175364187501</v>
      </c>
      <c r="AK1482" s="2">
        <f t="shared" si="278"/>
        <v>0.30388151493159349</v>
      </c>
      <c r="AL1482" s="2">
        <f t="shared" si="284"/>
        <v>0.35689534236093079</v>
      </c>
      <c r="AM1482">
        <f t="shared" si="285"/>
        <v>0.32116616526153879</v>
      </c>
      <c r="AN1482">
        <f t="shared" si="286"/>
        <v>0.38376190373178698</v>
      </c>
      <c r="AO1482">
        <f t="shared" si="287"/>
        <v>0.19183477019869694</v>
      </c>
      <c r="AP1482">
        <f t="shared" si="288"/>
        <v>0.13882094276935969</v>
      </c>
      <c r="AQ1482">
        <f t="shared" si="289"/>
        <v>48.597963215689532</v>
      </c>
    </row>
    <row r="1483" spans="1:43" x14ac:dyDescent="0.2">
      <c r="A1483">
        <v>29065</v>
      </c>
      <c r="B1483">
        <v>13</v>
      </c>
      <c r="C1483">
        <v>29</v>
      </c>
      <c r="D1483" t="s">
        <v>1062</v>
      </c>
      <c r="E1483">
        <v>65</v>
      </c>
      <c r="F1483" t="s">
        <v>1051</v>
      </c>
      <c r="G1483" t="s">
        <v>1052</v>
      </c>
      <c r="H1483" t="s">
        <v>501</v>
      </c>
      <c r="I1483">
        <v>43</v>
      </c>
      <c r="J1483">
        <v>14</v>
      </c>
      <c r="K1483">
        <v>65</v>
      </c>
      <c r="L1483">
        <v>58</v>
      </c>
      <c r="M1483">
        <v>18</v>
      </c>
      <c r="N1483">
        <v>83</v>
      </c>
      <c r="O1483">
        <v>71</v>
      </c>
      <c r="P1483">
        <v>24</v>
      </c>
      <c r="Q1483">
        <v>98</v>
      </c>
      <c r="R1483">
        <v>3550</v>
      </c>
      <c r="S1483" s="1">
        <v>0.98401238999999996</v>
      </c>
      <c r="T1483">
        <f t="shared" si="279"/>
        <v>1</v>
      </c>
      <c r="U1483">
        <f t="shared" si="280"/>
        <v>3493.2439844999999</v>
      </c>
      <c r="V1483">
        <f t="shared" si="281"/>
        <v>1476.018585</v>
      </c>
      <c r="W1483">
        <v>24.69</v>
      </c>
      <c r="X1483">
        <f t="shared" si="282"/>
        <v>24.295265909099999</v>
      </c>
      <c r="Y1483">
        <v>0</v>
      </c>
      <c r="Z1483">
        <v>0</v>
      </c>
      <c r="AA1483">
        <v>0</v>
      </c>
      <c r="AB1483" s="3">
        <v>0.1</v>
      </c>
      <c r="AC1483">
        <v>25</v>
      </c>
      <c r="AD1483">
        <f t="shared" si="283"/>
        <v>0.11016807219002084</v>
      </c>
      <c r="AE1483">
        <v>1630000</v>
      </c>
      <c r="AF1483">
        <v>0</v>
      </c>
      <c r="AG1483">
        <v>0</v>
      </c>
      <c r="AH1483">
        <v>37800</v>
      </c>
      <c r="AI1483">
        <v>0.15651582415055401</v>
      </c>
      <c r="AJ1483">
        <v>0.15717485602012499</v>
      </c>
      <c r="AK1483" s="2">
        <f t="shared" si="278"/>
        <v>0.29840682768614191</v>
      </c>
      <c r="AL1483" s="2">
        <f t="shared" si="284"/>
        <v>0.3514846008800781</v>
      </c>
      <c r="AM1483">
        <f t="shared" si="285"/>
        <v>0.3157123269197557</v>
      </c>
      <c r="AN1483">
        <f t="shared" si="286"/>
        <v>0.37838356894353348</v>
      </c>
      <c r="AO1483">
        <f t="shared" si="287"/>
        <v>0.18939773710332133</v>
      </c>
      <c r="AP1483">
        <f t="shared" si="288"/>
        <v>0.13631996390938508</v>
      </c>
      <c r="AQ1483">
        <f t="shared" si="289"/>
        <v>48.656582524395795</v>
      </c>
    </row>
    <row r="1484" spans="1:43" x14ac:dyDescent="0.2">
      <c r="A1484">
        <v>29067</v>
      </c>
      <c r="B1484">
        <v>13</v>
      </c>
      <c r="C1484">
        <v>29</v>
      </c>
      <c r="D1484" t="s">
        <v>245</v>
      </c>
      <c r="E1484">
        <v>67</v>
      </c>
      <c r="F1484" t="s">
        <v>1051</v>
      </c>
      <c r="G1484" t="s">
        <v>1052</v>
      </c>
      <c r="H1484" t="s">
        <v>501</v>
      </c>
      <c r="I1484">
        <v>43</v>
      </c>
      <c r="J1484">
        <v>14</v>
      </c>
      <c r="K1484">
        <v>65</v>
      </c>
      <c r="L1484">
        <v>58</v>
      </c>
      <c r="M1484">
        <v>18</v>
      </c>
      <c r="N1484">
        <v>83</v>
      </c>
      <c r="O1484">
        <v>71</v>
      </c>
      <c r="P1484">
        <v>24</v>
      </c>
      <c r="Q1484">
        <v>98</v>
      </c>
      <c r="R1484">
        <v>3550</v>
      </c>
      <c r="S1484" s="1">
        <v>0.97473061299999997</v>
      </c>
      <c r="T1484">
        <f t="shared" si="279"/>
        <v>1</v>
      </c>
      <c r="U1484">
        <f t="shared" si="280"/>
        <v>3460.29367615</v>
      </c>
      <c r="V1484">
        <f t="shared" si="281"/>
        <v>1462.0959195</v>
      </c>
      <c r="W1484">
        <v>24.69</v>
      </c>
      <c r="X1484">
        <f t="shared" si="282"/>
        <v>24.066098834969999</v>
      </c>
      <c r="Y1484">
        <v>0</v>
      </c>
      <c r="Z1484">
        <v>0</v>
      </c>
      <c r="AA1484">
        <v>0</v>
      </c>
      <c r="AB1484" s="3">
        <v>0.1</v>
      </c>
      <c r="AC1484">
        <v>25</v>
      </c>
      <c r="AD1484">
        <f t="shared" si="283"/>
        <v>0.11016807219002084</v>
      </c>
      <c r="AE1484">
        <v>1630000</v>
      </c>
      <c r="AF1484">
        <v>0</v>
      </c>
      <c r="AG1484">
        <v>0</v>
      </c>
      <c r="AH1484">
        <v>37800</v>
      </c>
      <c r="AI1484">
        <v>0.158358104115217</v>
      </c>
      <c r="AJ1484">
        <v>0.15950945299962499</v>
      </c>
      <c r="AK1484" s="2">
        <f t="shared" si="278"/>
        <v>0.29215327138476427</v>
      </c>
      <c r="AL1484" s="2">
        <f t="shared" si="284"/>
        <v>0.34461355727882115</v>
      </c>
      <c r="AM1484">
        <f t="shared" si="285"/>
        <v>0.30925744480247047</v>
      </c>
      <c r="AN1484">
        <f t="shared" si="286"/>
        <v>0.37119959263693569</v>
      </c>
      <c r="AO1484">
        <f t="shared" si="287"/>
        <v>0.18592346339570698</v>
      </c>
      <c r="AP1484">
        <f t="shared" si="288"/>
        <v>0.13346317750165004</v>
      </c>
      <c r="AQ1484">
        <f t="shared" si="289"/>
        <v>48.090529731363823</v>
      </c>
    </row>
    <row r="1485" spans="1:43" x14ac:dyDescent="0.2">
      <c r="A1485">
        <v>29069</v>
      </c>
      <c r="B1485">
        <v>13</v>
      </c>
      <c r="C1485">
        <v>29</v>
      </c>
      <c r="D1485" t="s">
        <v>1063</v>
      </c>
      <c r="E1485">
        <v>69</v>
      </c>
      <c r="F1485" t="s">
        <v>1051</v>
      </c>
      <c r="G1485" t="s">
        <v>1052</v>
      </c>
      <c r="H1485" t="s">
        <v>501</v>
      </c>
      <c r="I1485">
        <v>43</v>
      </c>
      <c r="J1485">
        <v>14</v>
      </c>
      <c r="K1485">
        <v>65</v>
      </c>
      <c r="L1485">
        <v>58</v>
      </c>
      <c r="M1485">
        <v>18</v>
      </c>
      <c r="N1485">
        <v>83</v>
      </c>
      <c r="O1485">
        <v>71</v>
      </c>
      <c r="P1485">
        <v>24</v>
      </c>
      <c r="Q1485">
        <v>98</v>
      </c>
      <c r="R1485">
        <v>3550</v>
      </c>
      <c r="S1485" s="1">
        <v>0.96405472199999998</v>
      </c>
      <c r="T1485">
        <f t="shared" si="279"/>
        <v>1</v>
      </c>
      <c r="U1485">
        <f t="shared" si="280"/>
        <v>3422.3942631</v>
      </c>
      <c r="V1485">
        <f t="shared" si="281"/>
        <v>1446.082083</v>
      </c>
      <c r="W1485">
        <v>24.69</v>
      </c>
      <c r="X1485">
        <f t="shared" si="282"/>
        <v>23.802511086180001</v>
      </c>
      <c r="Y1485">
        <v>0</v>
      </c>
      <c r="Z1485">
        <v>0</v>
      </c>
      <c r="AA1485">
        <v>0</v>
      </c>
      <c r="AB1485" s="3">
        <v>0.1</v>
      </c>
      <c r="AC1485">
        <v>25</v>
      </c>
      <c r="AD1485">
        <f t="shared" si="283"/>
        <v>0.11016807219002084</v>
      </c>
      <c r="AE1485">
        <v>1630000</v>
      </c>
      <c r="AF1485">
        <v>0</v>
      </c>
      <c r="AG1485">
        <v>0</v>
      </c>
      <c r="AH1485">
        <v>37800</v>
      </c>
      <c r="AI1485">
        <v>0.15779317699786299</v>
      </c>
      <c r="AJ1485">
        <v>0.158947456811625</v>
      </c>
      <c r="AK1485" s="2">
        <f t="shared" si="278"/>
        <v>0.28998792020325093</v>
      </c>
      <c r="AL1485" s="2">
        <f t="shared" si="284"/>
        <v>0.34263602307805152</v>
      </c>
      <c r="AM1485">
        <f t="shared" si="285"/>
        <v>0.3071533295474238</v>
      </c>
      <c r="AN1485">
        <f t="shared" si="286"/>
        <v>0.36931724108349268</v>
      </c>
      <c r="AO1485">
        <f t="shared" si="287"/>
        <v>0.18512209190109344</v>
      </c>
      <c r="AP1485">
        <f t="shared" si="288"/>
        <v>0.13247398902629282</v>
      </c>
      <c r="AQ1485">
        <f t="shared" si="289"/>
        <v>48.262702222279167</v>
      </c>
    </row>
    <row r="1486" spans="1:43" x14ac:dyDescent="0.2">
      <c r="A1486">
        <v>29071</v>
      </c>
      <c r="B1486">
        <v>13</v>
      </c>
      <c r="C1486">
        <v>29</v>
      </c>
      <c r="D1486" t="s">
        <v>48</v>
      </c>
      <c r="E1486">
        <v>71</v>
      </c>
      <c r="F1486" t="s">
        <v>1051</v>
      </c>
      <c r="G1486" t="s">
        <v>1052</v>
      </c>
      <c r="H1486" t="s">
        <v>501</v>
      </c>
      <c r="I1486">
        <v>43</v>
      </c>
      <c r="J1486">
        <v>14</v>
      </c>
      <c r="K1486">
        <v>65</v>
      </c>
      <c r="L1486">
        <v>58</v>
      </c>
      <c r="M1486">
        <v>18</v>
      </c>
      <c r="N1486">
        <v>83</v>
      </c>
      <c r="O1486">
        <v>71</v>
      </c>
      <c r="P1486">
        <v>24</v>
      </c>
      <c r="Q1486">
        <v>98</v>
      </c>
      <c r="R1486">
        <v>3550</v>
      </c>
      <c r="S1486" s="1">
        <v>0.99445368199999995</v>
      </c>
      <c r="T1486">
        <f t="shared" si="279"/>
        <v>1</v>
      </c>
      <c r="U1486">
        <f t="shared" si="280"/>
        <v>3530.3105710999998</v>
      </c>
      <c r="V1486">
        <f t="shared" si="281"/>
        <v>1491.680523</v>
      </c>
      <c r="W1486">
        <v>24.69</v>
      </c>
      <c r="X1486">
        <f t="shared" si="282"/>
        <v>24.55306140858</v>
      </c>
      <c r="Y1486">
        <v>0</v>
      </c>
      <c r="Z1486">
        <v>0</v>
      </c>
      <c r="AA1486">
        <v>0</v>
      </c>
      <c r="AB1486" s="3">
        <v>0.1</v>
      </c>
      <c r="AC1486">
        <v>25</v>
      </c>
      <c r="AD1486">
        <f t="shared" si="283"/>
        <v>0.11016807219002084</v>
      </c>
      <c r="AE1486">
        <v>1630000</v>
      </c>
      <c r="AF1486">
        <v>0</v>
      </c>
      <c r="AG1486">
        <v>0</v>
      </c>
      <c r="AH1486">
        <v>37800</v>
      </c>
      <c r="AI1486">
        <v>0.155381230305047</v>
      </c>
      <c r="AJ1486">
        <v>0.15658444990937501</v>
      </c>
      <c r="AK1486" s="2">
        <f t="shared" si="278"/>
        <v>0.30377529101504647</v>
      </c>
      <c r="AL1486" s="2">
        <f t="shared" si="284"/>
        <v>0.35724063814362611</v>
      </c>
      <c r="AM1486">
        <f t="shared" si="285"/>
        <v>0.3212071550154042</v>
      </c>
      <c r="AN1486">
        <f t="shared" si="286"/>
        <v>0.38433602248950732</v>
      </c>
      <c r="AO1486">
        <f t="shared" si="287"/>
        <v>0.19223776406298348</v>
      </c>
      <c r="AP1486">
        <f t="shared" si="288"/>
        <v>0.13877241693440384</v>
      </c>
      <c r="AQ1486">
        <f t="shared" si="289"/>
        <v>49.011872921873035</v>
      </c>
    </row>
    <row r="1487" spans="1:43" x14ac:dyDescent="0.2">
      <c r="A1487">
        <v>29073</v>
      </c>
      <c r="B1487">
        <v>13</v>
      </c>
      <c r="C1487">
        <v>29</v>
      </c>
      <c r="D1487" t="s">
        <v>1064</v>
      </c>
      <c r="E1487">
        <v>73</v>
      </c>
      <c r="F1487" t="s">
        <v>1051</v>
      </c>
      <c r="G1487" t="s">
        <v>1052</v>
      </c>
      <c r="H1487" t="s">
        <v>501</v>
      </c>
      <c r="I1487">
        <v>43</v>
      </c>
      <c r="J1487">
        <v>14</v>
      </c>
      <c r="K1487">
        <v>65</v>
      </c>
      <c r="L1487">
        <v>58</v>
      </c>
      <c r="M1487">
        <v>18</v>
      </c>
      <c r="N1487">
        <v>83</v>
      </c>
      <c r="O1487">
        <v>71</v>
      </c>
      <c r="P1487">
        <v>24</v>
      </c>
      <c r="Q1487">
        <v>98</v>
      </c>
      <c r="R1487">
        <v>3550</v>
      </c>
      <c r="S1487" s="1">
        <v>0.99416444699999995</v>
      </c>
      <c r="T1487">
        <f t="shared" si="279"/>
        <v>1</v>
      </c>
      <c r="U1487">
        <f t="shared" si="280"/>
        <v>3529.2837868499996</v>
      </c>
      <c r="V1487">
        <f t="shared" si="281"/>
        <v>1491.2466704999999</v>
      </c>
      <c r="W1487">
        <v>24.69</v>
      </c>
      <c r="X1487">
        <f t="shared" si="282"/>
        <v>24.54592019643</v>
      </c>
      <c r="Y1487">
        <v>0</v>
      </c>
      <c r="Z1487">
        <v>0</v>
      </c>
      <c r="AA1487">
        <v>0</v>
      </c>
      <c r="AB1487" s="3">
        <v>0.1</v>
      </c>
      <c r="AC1487">
        <v>25</v>
      </c>
      <c r="AD1487">
        <f t="shared" si="283"/>
        <v>0.11016807219002084</v>
      </c>
      <c r="AE1487">
        <v>1630000</v>
      </c>
      <c r="AF1487">
        <v>0</v>
      </c>
      <c r="AG1487">
        <v>0</v>
      </c>
      <c r="AH1487">
        <v>37800</v>
      </c>
      <c r="AI1487">
        <v>0.155881627513795</v>
      </c>
      <c r="AJ1487">
        <v>0.156494394814125</v>
      </c>
      <c r="AK1487" s="2">
        <f t="shared" si="278"/>
        <v>0.30271206998658617</v>
      </c>
      <c r="AL1487" s="2">
        <f t="shared" si="284"/>
        <v>0.35600578745685013</v>
      </c>
      <c r="AM1487">
        <f t="shared" si="285"/>
        <v>0.32008797578180981</v>
      </c>
      <c r="AN1487">
        <f t="shared" si="286"/>
        <v>0.38301419263197928</v>
      </c>
      <c r="AO1487">
        <f t="shared" si="287"/>
        <v>0.19158042751467713</v>
      </c>
      <c r="AP1487">
        <f t="shared" si="288"/>
        <v>0.1382867100444132</v>
      </c>
      <c r="AQ1487">
        <f t="shared" si="289"/>
        <v>48.854539406712973</v>
      </c>
    </row>
    <row r="1488" spans="1:43" x14ac:dyDescent="0.2">
      <c r="A1488">
        <v>29075</v>
      </c>
      <c r="B1488">
        <v>17</v>
      </c>
      <c r="C1488">
        <v>29</v>
      </c>
      <c r="D1488" t="s">
        <v>1065</v>
      </c>
      <c r="E1488">
        <v>75</v>
      </c>
      <c r="F1488" t="s">
        <v>1051</v>
      </c>
      <c r="G1488" t="s">
        <v>1052</v>
      </c>
      <c r="H1488" t="s">
        <v>650</v>
      </c>
      <c r="I1488">
        <v>43</v>
      </c>
      <c r="J1488">
        <v>14</v>
      </c>
      <c r="K1488">
        <v>65</v>
      </c>
      <c r="L1488">
        <v>58</v>
      </c>
      <c r="M1488">
        <v>18</v>
      </c>
      <c r="N1488">
        <v>83</v>
      </c>
      <c r="O1488">
        <v>71</v>
      </c>
      <c r="P1488">
        <v>24</v>
      </c>
      <c r="Q1488">
        <v>98</v>
      </c>
      <c r="R1488">
        <v>3550</v>
      </c>
      <c r="S1488" s="1">
        <v>1.00296881</v>
      </c>
      <c r="T1488">
        <f t="shared" si="279"/>
        <v>1</v>
      </c>
      <c r="U1488">
        <f t="shared" si="280"/>
        <v>3560.5392755000003</v>
      </c>
      <c r="V1488">
        <f t="shared" si="281"/>
        <v>1504.453215</v>
      </c>
      <c r="W1488">
        <v>24.69</v>
      </c>
      <c r="X1488">
        <f t="shared" si="282"/>
        <v>24.763299918900003</v>
      </c>
      <c r="Y1488">
        <v>0</v>
      </c>
      <c r="Z1488">
        <v>0</v>
      </c>
      <c r="AA1488">
        <v>0</v>
      </c>
      <c r="AB1488" s="3">
        <v>0.1</v>
      </c>
      <c r="AC1488">
        <v>25</v>
      </c>
      <c r="AD1488">
        <f t="shared" si="283"/>
        <v>0.11016807219002084</v>
      </c>
      <c r="AE1488">
        <v>1630000</v>
      </c>
      <c r="AF1488">
        <v>0</v>
      </c>
      <c r="AG1488">
        <v>0</v>
      </c>
      <c r="AH1488">
        <v>37800</v>
      </c>
      <c r="AI1488">
        <v>0.15679760875578599</v>
      </c>
      <c r="AJ1488">
        <v>0.15771834957225001</v>
      </c>
      <c r="AK1488" s="2">
        <f t="shared" si="278"/>
        <v>0.30360885492611017</v>
      </c>
      <c r="AL1488" s="2">
        <f t="shared" si="284"/>
        <v>0.35659124082756966</v>
      </c>
      <c r="AM1488">
        <f t="shared" si="285"/>
        <v>0.32088325404723766</v>
      </c>
      <c r="AN1488">
        <f t="shared" si="286"/>
        <v>0.38344186813406411</v>
      </c>
      <c r="AO1488">
        <f t="shared" si="287"/>
        <v>0.19167877052181426</v>
      </c>
      <c r="AP1488">
        <f t="shared" si="288"/>
        <v>0.13869638462035477</v>
      </c>
      <c r="AQ1488">
        <f t="shared" si="289"/>
        <v>48.569140655815197</v>
      </c>
    </row>
    <row r="1489" spans="1:43" x14ac:dyDescent="0.2">
      <c r="A1489">
        <v>29077</v>
      </c>
      <c r="B1489">
        <v>17</v>
      </c>
      <c r="C1489">
        <v>29</v>
      </c>
      <c r="D1489" t="s">
        <v>50</v>
      </c>
      <c r="E1489">
        <v>77</v>
      </c>
      <c r="F1489" t="s">
        <v>1051</v>
      </c>
      <c r="G1489" t="s">
        <v>1052</v>
      </c>
      <c r="H1489" t="s">
        <v>650</v>
      </c>
      <c r="I1489">
        <v>43</v>
      </c>
      <c r="J1489">
        <v>14</v>
      </c>
      <c r="K1489">
        <v>65</v>
      </c>
      <c r="L1489">
        <v>58</v>
      </c>
      <c r="M1489">
        <v>18</v>
      </c>
      <c r="N1489">
        <v>83</v>
      </c>
      <c r="O1489">
        <v>71</v>
      </c>
      <c r="P1489">
        <v>24</v>
      </c>
      <c r="Q1489">
        <v>98</v>
      </c>
      <c r="R1489">
        <v>3550</v>
      </c>
      <c r="S1489" s="1">
        <v>0.97840777999999995</v>
      </c>
      <c r="T1489">
        <f t="shared" si="279"/>
        <v>1</v>
      </c>
      <c r="U1489">
        <f t="shared" si="280"/>
        <v>3473.3476189999997</v>
      </c>
      <c r="V1489">
        <f t="shared" si="281"/>
        <v>1467.61167</v>
      </c>
      <c r="W1489">
        <v>24.69</v>
      </c>
      <c r="X1489">
        <f t="shared" si="282"/>
        <v>24.156888088199999</v>
      </c>
      <c r="Y1489">
        <v>0</v>
      </c>
      <c r="Z1489">
        <v>0</v>
      </c>
      <c r="AA1489">
        <v>0</v>
      </c>
      <c r="AB1489" s="3">
        <v>0.1</v>
      </c>
      <c r="AC1489">
        <v>25</v>
      </c>
      <c r="AD1489">
        <f t="shared" si="283"/>
        <v>0.11016807219002084</v>
      </c>
      <c r="AE1489">
        <v>1630000</v>
      </c>
      <c r="AF1489">
        <v>0</v>
      </c>
      <c r="AG1489">
        <v>0</v>
      </c>
      <c r="AH1489">
        <v>37800</v>
      </c>
      <c r="AI1489">
        <v>0.15861761691878301</v>
      </c>
      <c r="AJ1489">
        <v>0.16045330551725001</v>
      </c>
      <c r="AK1489" s="2">
        <f t="shared" si="278"/>
        <v>0.29277562587630779</v>
      </c>
      <c r="AL1489" s="2">
        <f t="shared" si="284"/>
        <v>0.3451500819859265</v>
      </c>
      <c r="AM1489">
        <f t="shared" si="285"/>
        <v>0.30985181531542111</v>
      </c>
      <c r="AN1489">
        <f t="shared" si="286"/>
        <v>0.37169262017956761</v>
      </c>
      <c r="AO1489">
        <f t="shared" si="287"/>
        <v>0.18612194125424025</v>
      </c>
      <c r="AP1489">
        <f t="shared" si="288"/>
        <v>0.13374748514462156</v>
      </c>
      <c r="AQ1489">
        <f t="shared" si="289"/>
        <v>48.011849264225354</v>
      </c>
    </row>
    <row r="1490" spans="1:43" x14ac:dyDescent="0.2">
      <c r="A1490">
        <v>29079</v>
      </c>
      <c r="B1490">
        <v>13</v>
      </c>
      <c r="C1490">
        <v>29</v>
      </c>
      <c r="D1490" t="s">
        <v>519</v>
      </c>
      <c r="E1490">
        <v>79</v>
      </c>
      <c r="F1490" t="s">
        <v>1051</v>
      </c>
      <c r="G1490" t="s">
        <v>1052</v>
      </c>
      <c r="H1490" t="s">
        <v>501</v>
      </c>
      <c r="I1490">
        <v>43</v>
      </c>
      <c r="J1490">
        <v>14</v>
      </c>
      <c r="K1490">
        <v>65</v>
      </c>
      <c r="L1490">
        <v>58</v>
      </c>
      <c r="M1490">
        <v>18</v>
      </c>
      <c r="N1490">
        <v>83</v>
      </c>
      <c r="O1490">
        <v>71</v>
      </c>
      <c r="P1490">
        <v>24</v>
      </c>
      <c r="Q1490">
        <v>98</v>
      </c>
      <c r="R1490">
        <v>3550</v>
      </c>
      <c r="S1490" s="1">
        <v>1.004789859</v>
      </c>
      <c r="T1490">
        <f t="shared" si="279"/>
        <v>1</v>
      </c>
      <c r="U1490">
        <f t="shared" si="280"/>
        <v>3567.0039994499998</v>
      </c>
      <c r="V1490">
        <f t="shared" si="281"/>
        <v>1507.1847885</v>
      </c>
      <c r="W1490">
        <v>24.69</v>
      </c>
      <c r="X1490">
        <f t="shared" si="282"/>
        <v>24.808261618709999</v>
      </c>
      <c r="Y1490">
        <v>0</v>
      </c>
      <c r="Z1490">
        <v>0</v>
      </c>
      <c r="AA1490">
        <v>0</v>
      </c>
      <c r="AB1490" s="3">
        <v>0.1</v>
      </c>
      <c r="AC1490">
        <v>25</v>
      </c>
      <c r="AD1490">
        <f t="shared" si="283"/>
        <v>0.11016807219002084</v>
      </c>
      <c r="AE1490">
        <v>1630000</v>
      </c>
      <c r="AF1490">
        <v>0</v>
      </c>
      <c r="AG1490">
        <v>0</v>
      </c>
      <c r="AH1490">
        <v>37800</v>
      </c>
      <c r="AI1490">
        <v>0.155135005363325</v>
      </c>
      <c r="AJ1490">
        <v>0.15597436279337501</v>
      </c>
      <c r="AK1490" s="2">
        <f t="shared" si="278"/>
        <v>0.30741983104771808</v>
      </c>
      <c r="AL1490" s="2">
        <f t="shared" si="284"/>
        <v>0.36097003653531246</v>
      </c>
      <c r="AM1490">
        <f t="shared" si="285"/>
        <v>0.32487936230271985</v>
      </c>
      <c r="AN1490">
        <f t="shared" si="286"/>
        <v>0.38810842574277138</v>
      </c>
      <c r="AO1490">
        <f t="shared" si="287"/>
        <v>0.1939875426571433</v>
      </c>
      <c r="AP1490">
        <f t="shared" si="288"/>
        <v>0.1404373371695489</v>
      </c>
      <c r="AQ1490">
        <f t="shared" si="289"/>
        <v>49.089662879888067</v>
      </c>
    </row>
    <row r="1491" spans="1:43" x14ac:dyDescent="0.2">
      <c r="A1491">
        <v>29081</v>
      </c>
      <c r="B1491">
        <v>13</v>
      </c>
      <c r="C1491">
        <v>29</v>
      </c>
      <c r="D1491" t="s">
        <v>569</v>
      </c>
      <c r="E1491">
        <v>81</v>
      </c>
      <c r="F1491" t="s">
        <v>1051</v>
      </c>
      <c r="G1491" t="s">
        <v>1052</v>
      </c>
      <c r="H1491" t="s">
        <v>501</v>
      </c>
      <c r="I1491">
        <v>43</v>
      </c>
      <c r="J1491">
        <v>14</v>
      </c>
      <c r="K1491">
        <v>65</v>
      </c>
      <c r="L1491">
        <v>58</v>
      </c>
      <c r="M1491">
        <v>18</v>
      </c>
      <c r="N1491">
        <v>83</v>
      </c>
      <c r="O1491">
        <v>71</v>
      </c>
      <c r="P1491">
        <v>24</v>
      </c>
      <c r="Q1491">
        <v>98</v>
      </c>
      <c r="R1491">
        <v>3550</v>
      </c>
      <c r="S1491" s="1">
        <v>1.0046647070000001</v>
      </c>
      <c r="T1491">
        <f t="shared" si="279"/>
        <v>1</v>
      </c>
      <c r="U1491">
        <f t="shared" si="280"/>
        <v>3566.5597098500002</v>
      </c>
      <c r="V1491">
        <f t="shared" si="281"/>
        <v>1506.9970605000001</v>
      </c>
      <c r="W1491">
        <v>24.69</v>
      </c>
      <c r="X1491">
        <f t="shared" si="282"/>
        <v>24.805171615830005</v>
      </c>
      <c r="Y1491">
        <v>0</v>
      </c>
      <c r="Z1491">
        <v>0</v>
      </c>
      <c r="AA1491">
        <v>0</v>
      </c>
      <c r="AB1491" s="3">
        <v>0.1</v>
      </c>
      <c r="AC1491">
        <v>25</v>
      </c>
      <c r="AD1491">
        <f t="shared" si="283"/>
        <v>0.11016807219002084</v>
      </c>
      <c r="AE1491">
        <v>1630000</v>
      </c>
      <c r="AF1491">
        <v>0</v>
      </c>
      <c r="AG1491">
        <v>0</v>
      </c>
      <c r="AH1491">
        <v>37800</v>
      </c>
      <c r="AI1491">
        <v>0.15562527968024101</v>
      </c>
      <c r="AJ1491">
        <v>0.15678778331462501</v>
      </c>
      <c r="AK1491" s="2">
        <f t="shared" si="278"/>
        <v>0.30641318038447585</v>
      </c>
      <c r="AL1491" s="2">
        <f t="shared" si="284"/>
        <v>0.3597946839075174</v>
      </c>
      <c r="AM1491">
        <f t="shared" si="285"/>
        <v>0.32381770798083487</v>
      </c>
      <c r="AN1491">
        <f t="shared" si="286"/>
        <v>0.38684757765268241</v>
      </c>
      <c r="AO1491">
        <f t="shared" si="287"/>
        <v>0.19335897660989976</v>
      </c>
      <c r="AP1491">
        <f t="shared" si="288"/>
        <v>0.13997747308685818</v>
      </c>
      <c r="AQ1491">
        <f t="shared" si="289"/>
        <v>48.935013191961239</v>
      </c>
    </row>
    <row r="1492" spans="1:43" x14ac:dyDescent="0.2">
      <c r="A1492">
        <v>29083</v>
      </c>
      <c r="B1492">
        <v>17</v>
      </c>
      <c r="C1492">
        <v>29</v>
      </c>
      <c r="D1492" t="s">
        <v>52</v>
      </c>
      <c r="E1492">
        <v>83</v>
      </c>
      <c r="F1492" t="s">
        <v>1051</v>
      </c>
      <c r="G1492" t="s">
        <v>1052</v>
      </c>
      <c r="H1492" t="s">
        <v>650</v>
      </c>
      <c r="I1492">
        <v>43</v>
      </c>
      <c r="J1492">
        <v>14</v>
      </c>
      <c r="K1492">
        <v>65</v>
      </c>
      <c r="L1492">
        <v>58</v>
      </c>
      <c r="M1492">
        <v>18</v>
      </c>
      <c r="N1492">
        <v>83</v>
      </c>
      <c r="O1492">
        <v>71</v>
      </c>
      <c r="P1492">
        <v>24</v>
      </c>
      <c r="Q1492">
        <v>98</v>
      </c>
      <c r="R1492">
        <v>3550</v>
      </c>
      <c r="S1492" s="1">
        <v>0.99247246700000002</v>
      </c>
      <c r="T1492">
        <f t="shared" si="279"/>
        <v>1</v>
      </c>
      <c r="U1492">
        <f t="shared" si="280"/>
        <v>3523.2772578500003</v>
      </c>
      <c r="V1492">
        <f t="shared" si="281"/>
        <v>1488.7087005000001</v>
      </c>
      <c r="W1492">
        <v>24.69</v>
      </c>
      <c r="X1492">
        <f t="shared" si="282"/>
        <v>24.504145210230003</v>
      </c>
      <c r="Y1492">
        <v>0</v>
      </c>
      <c r="Z1492">
        <v>0</v>
      </c>
      <c r="AA1492">
        <v>0</v>
      </c>
      <c r="AB1492" s="3">
        <v>0.1</v>
      </c>
      <c r="AC1492">
        <v>25</v>
      </c>
      <c r="AD1492">
        <f t="shared" si="283"/>
        <v>0.11016807219002084</v>
      </c>
      <c r="AE1492">
        <v>1630000</v>
      </c>
      <c r="AF1492">
        <v>0</v>
      </c>
      <c r="AG1492">
        <v>0</v>
      </c>
      <c r="AH1492">
        <v>37800</v>
      </c>
      <c r="AI1492">
        <v>0.15744789912777099</v>
      </c>
      <c r="AJ1492">
        <v>0.15825232390612501</v>
      </c>
      <c r="AK1492" s="2">
        <f t="shared" si="278"/>
        <v>0.29919066478740863</v>
      </c>
      <c r="AL1492" s="2">
        <f t="shared" si="284"/>
        <v>0.35195422315526886</v>
      </c>
      <c r="AM1492">
        <f t="shared" si="285"/>
        <v>0.31639371728852705</v>
      </c>
      <c r="AN1492">
        <f t="shared" si="286"/>
        <v>0.37869395216133567</v>
      </c>
      <c r="AO1492">
        <f t="shared" si="287"/>
        <v>0.18944159935672794</v>
      </c>
      <c r="AP1492">
        <f t="shared" si="288"/>
        <v>0.13667804098886771</v>
      </c>
      <c r="AQ1492">
        <f t="shared" si="289"/>
        <v>48.368540681353608</v>
      </c>
    </row>
    <row r="1493" spans="1:43" x14ac:dyDescent="0.2">
      <c r="A1493">
        <v>29085</v>
      </c>
      <c r="B1493">
        <v>13</v>
      </c>
      <c r="C1493">
        <v>29</v>
      </c>
      <c r="D1493" t="s">
        <v>1066</v>
      </c>
      <c r="E1493">
        <v>85</v>
      </c>
      <c r="F1493" t="s">
        <v>1051</v>
      </c>
      <c r="G1493" t="s">
        <v>1052</v>
      </c>
      <c r="H1493" t="s">
        <v>501</v>
      </c>
      <c r="I1493">
        <v>43</v>
      </c>
      <c r="J1493">
        <v>14</v>
      </c>
      <c r="K1493">
        <v>65</v>
      </c>
      <c r="L1493">
        <v>58</v>
      </c>
      <c r="M1493">
        <v>18</v>
      </c>
      <c r="N1493">
        <v>83</v>
      </c>
      <c r="O1493">
        <v>71</v>
      </c>
      <c r="P1493">
        <v>24</v>
      </c>
      <c r="Q1493">
        <v>98</v>
      </c>
      <c r="R1493">
        <v>3550</v>
      </c>
      <c r="S1493" s="1">
        <v>0.98720450699999995</v>
      </c>
      <c r="T1493">
        <f t="shared" si="279"/>
        <v>1</v>
      </c>
      <c r="U1493">
        <f t="shared" si="280"/>
        <v>3504.5759998499998</v>
      </c>
      <c r="V1493">
        <f t="shared" si="281"/>
        <v>1480.8067604999999</v>
      </c>
      <c r="W1493">
        <v>24.69</v>
      </c>
      <c r="X1493">
        <f t="shared" si="282"/>
        <v>24.374079277829999</v>
      </c>
      <c r="Y1493">
        <v>0</v>
      </c>
      <c r="Z1493">
        <v>0</v>
      </c>
      <c r="AA1493">
        <v>0</v>
      </c>
      <c r="AB1493" s="3">
        <v>0.1</v>
      </c>
      <c r="AC1493">
        <v>25</v>
      </c>
      <c r="AD1493">
        <f t="shared" si="283"/>
        <v>0.11016807219002084</v>
      </c>
      <c r="AE1493">
        <v>1630000</v>
      </c>
      <c r="AF1493">
        <v>0</v>
      </c>
      <c r="AG1493">
        <v>0</v>
      </c>
      <c r="AH1493">
        <v>37800</v>
      </c>
      <c r="AI1493">
        <v>0.156956356771246</v>
      </c>
      <c r="AJ1493">
        <v>0.157780756036625</v>
      </c>
      <c r="AK1493" s="2">
        <f t="shared" si="278"/>
        <v>0.29853459208251171</v>
      </c>
      <c r="AL1493" s="2">
        <f t="shared" si="284"/>
        <v>0.35146339080350131</v>
      </c>
      <c r="AM1493">
        <f t="shared" si="285"/>
        <v>0.3157915196170456</v>
      </c>
      <c r="AN1493">
        <f t="shared" si="286"/>
        <v>0.37828686098245762</v>
      </c>
      <c r="AO1493">
        <f t="shared" si="287"/>
        <v>0.1893071287141439</v>
      </c>
      <c r="AP1493">
        <f t="shared" si="288"/>
        <v>0.1363783299931543</v>
      </c>
      <c r="AQ1493">
        <f t="shared" si="289"/>
        <v>48.520017097838213</v>
      </c>
    </row>
    <row r="1494" spans="1:43" x14ac:dyDescent="0.2">
      <c r="A1494">
        <v>29087</v>
      </c>
      <c r="B1494">
        <v>17</v>
      </c>
      <c r="C1494">
        <v>29</v>
      </c>
      <c r="D1494" t="s">
        <v>1067</v>
      </c>
      <c r="E1494">
        <v>87</v>
      </c>
      <c r="F1494" t="s">
        <v>1051</v>
      </c>
      <c r="G1494" t="s">
        <v>1052</v>
      </c>
      <c r="H1494" t="s">
        <v>650</v>
      </c>
      <c r="I1494">
        <v>43</v>
      </c>
      <c r="J1494">
        <v>14</v>
      </c>
      <c r="K1494">
        <v>65</v>
      </c>
      <c r="L1494">
        <v>58</v>
      </c>
      <c r="M1494">
        <v>18</v>
      </c>
      <c r="N1494">
        <v>83</v>
      </c>
      <c r="O1494">
        <v>71</v>
      </c>
      <c r="P1494">
        <v>24</v>
      </c>
      <c r="Q1494">
        <v>98</v>
      </c>
      <c r="R1494">
        <v>3550</v>
      </c>
      <c r="S1494" s="1">
        <v>0.99828728200000005</v>
      </c>
      <c r="T1494">
        <f t="shared" si="279"/>
        <v>1</v>
      </c>
      <c r="U1494">
        <f t="shared" si="280"/>
        <v>3543.9198511000004</v>
      </c>
      <c r="V1494">
        <f t="shared" si="281"/>
        <v>1497.4309230000001</v>
      </c>
      <c r="W1494">
        <v>24.69</v>
      </c>
      <c r="X1494">
        <f t="shared" si="282"/>
        <v>24.647712992580004</v>
      </c>
      <c r="Y1494">
        <v>0</v>
      </c>
      <c r="Z1494">
        <v>0</v>
      </c>
      <c r="AA1494">
        <v>0</v>
      </c>
      <c r="AB1494" s="3">
        <v>0.1</v>
      </c>
      <c r="AC1494">
        <v>25</v>
      </c>
      <c r="AD1494">
        <f t="shared" si="283"/>
        <v>0.11016807219002084</v>
      </c>
      <c r="AE1494">
        <v>1630000</v>
      </c>
      <c r="AF1494">
        <v>0</v>
      </c>
      <c r="AG1494">
        <v>0</v>
      </c>
      <c r="AH1494">
        <v>37800</v>
      </c>
      <c r="AI1494">
        <v>0.15750293205084601</v>
      </c>
      <c r="AJ1494">
        <v>0.15857982845312499</v>
      </c>
      <c r="AK1494" s="2">
        <f t="shared" si="278"/>
        <v>0.30083844605298199</v>
      </c>
      <c r="AL1494" s="2">
        <f t="shared" si="284"/>
        <v>0.35358356836501131</v>
      </c>
      <c r="AM1494">
        <f t="shared" si="285"/>
        <v>0.3180354876547945</v>
      </c>
      <c r="AN1494">
        <f t="shared" si="286"/>
        <v>0.38031395427231623</v>
      </c>
      <c r="AO1494">
        <f t="shared" si="287"/>
        <v>0.19017591244003459</v>
      </c>
      <c r="AP1494">
        <f t="shared" si="288"/>
        <v>0.13743079012800527</v>
      </c>
      <c r="AQ1494">
        <f t="shared" si="289"/>
        <v>48.351640283729843</v>
      </c>
    </row>
    <row r="1495" spans="1:43" x14ac:dyDescent="0.2">
      <c r="A1495">
        <v>29089</v>
      </c>
      <c r="B1495">
        <v>13</v>
      </c>
      <c r="C1495">
        <v>29</v>
      </c>
      <c r="D1495" t="s">
        <v>132</v>
      </c>
      <c r="E1495">
        <v>89</v>
      </c>
      <c r="F1495" t="s">
        <v>1051</v>
      </c>
      <c r="G1495" t="s">
        <v>1052</v>
      </c>
      <c r="H1495" t="s">
        <v>501</v>
      </c>
      <c r="I1495">
        <v>43</v>
      </c>
      <c r="J1495">
        <v>14</v>
      </c>
      <c r="K1495">
        <v>65</v>
      </c>
      <c r="L1495">
        <v>58</v>
      </c>
      <c r="M1495">
        <v>18</v>
      </c>
      <c r="N1495">
        <v>83</v>
      </c>
      <c r="O1495">
        <v>71</v>
      </c>
      <c r="P1495">
        <v>24</v>
      </c>
      <c r="Q1495">
        <v>98</v>
      </c>
      <c r="R1495">
        <v>3550</v>
      </c>
      <c r="S1495" s="1">
        <v>0.99942257999999995</v>
      </c>
      <c r="T1495">
        <f t="shared" si="279"/>
        <v>1</v>
      </c>
      <c r="U1495">
        <f t="shared" si="280"/>
        <v>3547.950159</v>
      </c>
      <c r="V1495">
        <f t="shared" si="281"/>
        <v>1499.1338699999999</v>
      </c>
      <c r="W1495">
        <v>24.69</v>
      </c>
      <c r="X1495">
        <f t="shared" si="282"/>
        <v>24.675743500199999</v>
      </c>
      <c r="Y1495">
        <v>0</v>
      </c>
      <c r="Z1495">
        <v>0</v>
      </c>
      <c r="AA1495">
        <v>0</v>
      </c>
      <c r="AB1495" s="3">
        <v>0.1</v>
      </c>
      <c r="AC1495">
        <v>25</v>
      </c>
      <c r="AD1495">
        <f t="shared" si="283"/>
        <v>0.11016807219002084</v>
      </c>
      <c r="AE1495">
        <v>1630000</v>
      </c>
      <c r="AF1495">
        <v>0</v>
      </c>
      <c r="AG1495">
        <v>0</v>
      </c>
      <c r="AH1495">
        <v>37800</v>
      </c>
      <c r="AI1495">
        <v>0.15564305544553</v>
      </c>
      <c r="AJ1495">
        <v>0.15681379851050001</v>
      </c>
      <c r="AK1495" s="2">
        <f t="shared" si="278"/>
        <v>0.30477956910289455</v>
      </c>
      <c r="AL1495" s="2">
        <f t="shared" si="284"/>
        <v>0.35815497600264201</v>
      </c>
      <c r="AM1495">
        <f t="shared" si="285"/>
        <v>0.32218210895366073</v>
      </c>
      <c r="AN1495">
        <f t="shared" si="286"/>
        <v>0.38520478007645459</v>
      </c>
      <c r="AO1495">
        <f t="shared" si="287"/>
        <v>0.19260660406298177</v>
      </c>
      <c r="AP1495">
        <f t="shared" si="288"/>
        <v>0.13923119716323434</v>
      </c>
      <c r="AQ1495">
        <f t="shared" si="289"/>
        <v>48.929424395812099</v>
      </c>
    </row>
    <row r="1496" spans="1:43" x14ac:dyDescent="0.2">
      <c r="A1496">
        <v>29091</v>
      </c>
      <c r="B1496">
        <v>13</v>
      </c>
      <c r="C1496">
        <v>29</v>
      </c>
      <c r="D1496" t="s">
        <v>1068</v>
      </c>
      <c r="E1496">
        <v>91</v>
      </c>
      <c r="F1496" t="s">
        <v>1051</v>
      </c>
      <c r="G1496" t="s">
        <v>1052</v>
      </c>
      <c r="H1496" t="s">
        <v>501</v>
      </c>
      <c r="I1496">
        <v>43</v>
      </c>
      <c r="J1496">
        <v>14</v>
      </c>
      <c r="K1496">
        <v>65</v>
      </c>
      <c r="L1496">
        <v>58</v>
      </c>
      <c r="M1496">
        <v>18</v>
      </c>
      <c r="N1496">
        <v>83</v>
      </c>
      <c r="O1496">
        <v>71</v>
      </c>
      <c r="P1496">
        <v>24</v>
      </c>
      <c r="Q1496">
        <v>98</v>
      </c>
      <c r="R1496">
        <v>3550</v>
      </c>
      <c r="S1496" s="1">
        <v>0.97271039100000001</v>
      </c>
      <c r="T1496">
        <f t="shared" si="279"/>
        <v>1</v>
      </c>
      <c r="U1496">
        <f t="shared" si="280"/>
        <v>3453.1218880500001</v>
      </c>
      <c r="V1496">
        <f t="shared" si="281"/>
        <v>1459.0655865000001</v>
      </c>
      <c r="W1496">
        <v>24.69</v>
      </c>
      <c r="X1496">
        <f t="shared" si="282"/>
        <v>24.016219553790002</v>
      </c>
      <c r="Y1496">
        <v>0</v>
      </c>
      <c r="Z1496">
        <v>0</v>
      </c>
      <c r="AA1496">
        <v>0</v>
      </c>
      <c r="AB1496" s="3">
        <v>0.1</v>
      </c>
      <c r="AC1496">
        <v>25</v>
      </c>
      <c r="AD1496">
        <f t="shared" si="283"/>
        <v>0.11016807219002084</v>
      </c>
      <c r="AE1496">
        <v>1630000</v>
      </c>
      <c r="AF1496">
        <v>0</v>
      </c>
      <c r="AG1496">
        <v>0</v>
      </c>
      <c r="AH1496">
        <v>37800</v>
      </c>
      <c r="AI1496">
        <v>0.15771205750622899</v>
      </c>
      <c r="AJ1496">
        <v>0.1586914625435</v>
      </c>
      <c r="AK1496" s="2">
        <f t="shared" si="278"/>
        <v>0.29274204278088967</v>
      </c>
      <c r="AL1496" s="2">
        <f t="shared" si="284"/>
        <v>0.34541722530583391</v>
      </c>
      <c r="AM1496">
        <f t="shared" si="285"/>
        <v>0.30991628118545089</v>
      </c>
      <c r="AN1496">
        <f t="shared" si="286"/>
        <v>0.37211216684563886</v>
      </c>
      <c r="AO1496">
        <f t="shared" si="287"/>
        <v>0.18640732604219468</v>
      </c>
      <c r="AP1496">
        <f t="shared" si="288"/>
        <v>0.13373214351725043</v>
      </c>
      <c r="AQ1496">
        <f t="shared" si="289"/>
        <v>48.287526233398282</v>
      </c>
    </row>
    <row r="1497" spans="1:43" x14ac:dyDescent="0.2">
      <c r="A1497">
        <v>29093</v>
      </c>
      <c r="B1497">
        <v>13</v>
      </c>
      <c r="C1497">
        <v>29</v>
      </c>
      <c r="D1497" t="s">
        <v>914</v>
      </c>
      <c r="E1497">
        <v>93</v>
      </c>
      <c r="F1497" t="s">
        <v>1051</v>
      </c>
      <c r="G1497" t="s">
        <v>1052</v>
      </c>
      <c r="H1497" t="s">
        <v>501</v>
      </c>
      <c r="I1497">
        <v>43</v>
      </c>
      <c r="J1497">
        <v>14</v>
      </c>
      <c r="K1497">
        <v>65</v>
      </c>
      <c r="L1497">
        <v>58</v>
      </c>
      <c r="M1497">
        <v>18</v>
      </c>
      <c r="N1497">
        <v>83</v>
      </c>
      <c r="O1497">
        <v>71</v>
      </c>
      <c r="P1497">
        <v>24</v>
      </c>
      <c r="Q1497">
        <v>98</v>
      </c>
      <c r="R1497">
        <v>3550</v>
      </c>
      <c r="S1497" s="1">
        <v>0.98278496500000001</v>
      </c>
      <c r="T1497">
        <f t="shared" si="279"/>
        <v>1</v>
      </c>
      <c r="U1497">
        <f t="shared" si="280"/>
        <v>3488.8866257499999</v>
      </c>
      <c r="V1497">
        <f t="shared" si="281"/>
        <v>1474.1774475</v>
      </c>
      <c r="W1497">
        <v>24.69</v>
      </c>
      <c r="X1497">
        <f t="shared" si="282"/>
        <v>24.26496078585</v>
      </c>
      <c r="Y1497">
        <v>0</v>
      </c>
      <c r="Z1497">
        <v>0</v>
      </c>
      <c r="AA1497">
        <v>0</v>
      </c>
      <c r="AB1497" s="3">
        <v>0.1</v>
      </c>
      <c r="AC1497">
        <v>25</v>
      </c>
      <c r="AD1497">
        <f t="shared" si="283"/>
        <v>0.11016807219002084</v>
      </c>
      <c r="AE1497">
        <v>1630000</v>
      </c>
      <c r="AF1497">
        <v>0</v>
      </c>
      <c r="AG1497">
        <v>0</v>
      </c>
      <c r="AH1497">
        <v>37800</v>
      </c>
      <c r="AI1497">
        <v>0.15642167534204701</v>
      </c>
      <c r="AJ1497">
        <v>0.15738337295374999</v>
      </c>
      <c r="AK1497" s="2">
        <f t="shared" si="278"/>
        <v>0.29821398909538144</v>
      </c>
      <c r="AL1497" s="2">
        <f t="shared" si="284"/>
        <v>0.35132370932666707</v>
      </c>
      <c r="AM1497">
        <f t="shared" si="285"/>
        <v>0.31552990435433126</v>
      </c>
      <c r="AN1497">
        <f t="shared" si="286"/>
        <v>0.37823886763861392</v>
      </c>
      <c r="AO1497">
        <f t="shared" si="287"/>
        <v>0.18934159048029228</v>
      </c>
      <c r="AP1497">
        <f t="shared" si="288"/>
        <v>0.1362318702490066</v>
      </c>
      <c r="AQ1497">
        <f t="shared" si="289"/>
        <v>48.685868486591737</v>
      </c>
    </row>
    <row r="1498" spans="1:43" x14ac:dyDescent="0.2">
      <c r="A1498">
        <v>29095</v>
      </c>
      <c r="B1498">
        <v>17</v>
      </c>
      <c r="C1498">
        <v>29</v>
      </c>
      <c r="D1498" t="s">
        <v>54</v>
      </c>
      <c r="E1498">
        <v>95</v>
      </c>
      <c r="F1498" t="s">
        <v>1051</v>
      </c>
      <c r="G1498" t="s">
        <v>1052</v>
      </c>
      <c r="H1498" t="s">
        <v>650</v>
      </c>
      <c r="I1498">
        <v>43</v>
      </c>
      <c r="J1498">
        <v>14</v>
      </c>
      <c r="K1498">
        <v>65</v>
      </c>
      <c r="L1498">
        <v>58</v>
      </c>
      <c r="M1498">
        <v>18</v>
      </c>
      <c r="N1498">
        <v>83</v>
      </c>
      <c r="O1498">
        <v>71</v>
      </c>
      <c r="P1498">
        <v>24</v>
      </c>
      <c r="Q1498">
        <v>98</v>
      </c>
      <c r="R1498">
        <v>3550</v>
      </c>
      <c r="S1498" s="1">
        <v>0.99999651599999995</v>
      </c>
      <c r="T1498">
        <f t="shared" si="279"/>
        <v>1</v>
      </c>
      <c r="U1498">
        <f t="shared" si="280"/>
        <v>3549.9876317999997</v>
      </c>
      <c r="V1498">
        <f t="shared" si="281"/>
        <v>1499.994774</v>
      </c>
      <c r="W1498">
        <v>24.69</v>
      </c>
      <c r="X1498">
        <f t="shared" si="282"/>
        <v>24.68991398004</v>
      </c>
      <c r="Y1498">
        <v>0</v>
      </c>
      <c r="Z1498">
        <v>0</v>
      </c>
      <c r="AA1498">
        <v>0</v>
      </c>
      <c r="AB1498" s="3">
        <v>0.1</v>
      </c>
      <c r="AC1498">
        <v>25</v>
      </c>
      <c r="AD1498">
        <f t="shared" si="283"/>
        <v>0.11016807219002084</v>
      </c>
      <c r="AE1498">
        <v>1630000</v>
      </c>
      <c r="AF1498">
        <v>0</v>
      </c>
      <c r="AG1498">
        <v>0</v>
      </c>
      <c r="AH1498">
        <v>37800</v>
      </c>
      <c r="AI1498">
        <v>0.15760076535049999</v>
      </c>
      <c r="AJ1498">
        <v>0.158264300400625</v>
      </c>
      <c r="AK1498" s="2">
        <f t="shared" si="278"/>
        <v>0.3011664613264638</v>
      </c>
      <c r="AL1498" s="2">
        <f t="shared" si="284"/>
        <v>0.353878841225441</v>
      </c>
      <c r="AM1498">
        <f t="shared" si="285"/>
        <v>0.31835282757831562</v>
      </c>
      <c r="AN1498">
        <f t="shared" si="286"/>
        <v>0.38059263380054653</v>
      </c>
      <c r="AO1498">
        <f t="shared" si="287"/>
        <v>0.19029301589542147</v>
      </c>
      <c r="AP1498">
        <f t="shared" si="288"/>
        <v>0.13758063599644429</v>
      </c>
      <c r="AQ1498">
        <f t="shared" si="289"/>
        <v>48.321625197812473</v>
      </c>
    </row>
    <row r="1499" spans="1:43" x14ac:dyDescent="0.2">
      <c r="A1499">
        <v>29097</v>
      </c>
      <c r="B1499">
        <v>17</v>
      </c>
      <c r="C1499">
        <v>29</v>
      </c>
      <c r="D1499" t="s">
        <v>413</v>
      </c>
      <c r="E1499">
        <v>97</v>
      </c>
      <c r="F1499" t="s">
        <v>1051</v>
      </c>
      <c r="G1499" t="s">
        <v>1052</v>
      </c>
      <c r="H1499" t="s">
        <v>650</v>
      </c>
      <c r="I1499">
        <v>43</v>
      </c>
      <c r="J1499">
        <v>14</v>
      </c>
      <c r="K1499">
        <v>65</v>
      </c>
      <c r="L1499">
        <v>58</v>
      </c>
      <c r="M1499">
        <v>18</v>
      </c>
      <c r="N1499">
        <v>83</v>
      </c>
      <c r="O1499">
        <v>71</v>
      </c>
      <c r="P1499">
        <v>24</v>
      </c>
      <c r="Q1499">
        <v>98</v>
      </c>
      <c r="R1499">
        <v>3550</v>
      </c>
      <c r="S1499" s="1">
        <v>0.97787125200000002</v>
      </c>
      <c r="T1499">
        <f t="shared" si="279"/>
        <v>1</v>
      </c>
      <c r="U1499">
        <f t="shared" si="280"/>
        <v>3471.4429445999999</v>
      </c>
      <c r="V1499">
        <f t="shared" si="281"/>
        <v>1466.8068780000001</v>
      </c>
      <c r="W1499">
        <v>24.69</v>
      </c>
      <c r="X1499">
        <f t="shared" si="282"/>
        <v>24.143641211880002</v>
      </c>
      <c r="Y1499">
        <v>0</v>
      </c>
      <c r="Z1499">
        <v>0</v>
      </c>
      <c r="AA1499">
        <v>0</v>
      </c>
      <c r="AB1499" s="3">
        <v>0.1</v>
      </c>
      <c r="AC1499">
        <v>25</v>
      </c>
      <c r="AD1499">
        <f t="shared" si="283"/>
        <v>0.11016807219002084</v>
      </c>
      <c r="AE1499">
        <v>1630000</v>
      </c>
      <c r="AF1499">
        <v>0</v>
      </c>
      <c r="AG1499">
        <v>0</v>
      </c>
      <c r="AH1499">
        <v>37800</v>
      </c>
      <c r="AI1499">
        <v>0.159143676890206</v>
      </c>
      <c r="AJ1499">
        <v>0.16020381251900001</v>
      </c>
      <c r="AK1499" s="2">
        <f t="shared" si="278"/>
        <v>0.29164781841720649</v>
      </c>
      <c r="AL1499" s="2">
        <f t="shared" si="284"/>
        <v>0.34384914729096694</v>
      </c>
      <c r="AM1499">
        <f t="shared" si="285"/>
        <v>0.30866756138038132</v>
      </c>
      <c r="AN1499">
        <f t="shared" si="286"/>
        <v>0.3703039473654664</v>
      </c>
      <c r="AO1499">
        <f t="shared" si="287"/>
        <v>0.18543360237488998</v>
      </c>
      <c r="AP1499">
        <f t="shared" si="288"/>
        <v>0.13323227350112954</v>
      </c>
      <c r="AQ1499">
        <f t="shared" si="289"/>
        <v>47.853142914432219</v>
      </c>
    </row>
    <row r="1500" spans="1:43" x14ac:dyDescent="0.2">
      <c r="A1500">
        <v>29099</v>
      </c>
      <c r="B1500">
        <v>13</v>
      </c>
      <c r="C1500">
        <v>29</v>
      </c>
      <c r="D1500" t="s">
        <v>55</v>
      </c>
      <c r="E1500">
        <v>99</v>
      </c>
      <c r="F1500" t="s">
        <v>1051</v>
      </c>
      <c r="G1500" t="s">
        <v>1052</v>
      </c>
      <c r="H1500" t="s">
        <v>501</v>
      </c>
      <c r="I1500">
        <v>43</v>
      </c>
      <c r="J1500">
        <v>14</v>
      </c>
      <c r="K1500">
        <v>65</v>
      </c>
      <c r="L1500">
        <v>58</v>
      </c>
      <c r="M1500">
        <v>18</v>
      </c>
      <c r="N1500">
        <v>83</v>
      </c>
      <c r="O1500">
        <v>71</v>
      </c>
      <c r="P1500">
        <v>24</v>
      </c>
      <c r="Q1500">
        <v>98</v>
      </c>
      <c r="R1500">
        <v>3550</v>
      </c>
      <c r="S1500" s="1">
        <v>0.992813587</v>
      </c>
      <c r="T1500">
        <f t="shared" si="279"/>
        <v>1</v>
      </c>
      <c r="U1500">
        <f t="shared" si="280"/>
        <v>3524.4882338500001</v>
      </c>
      <c r="V1500">
        <f t="shared" si="281"/>
        <v>1489.2203804999999</v>
      </c>
      <c r="W1500">
        <v>24.69</v>
      </c>
      <c r="X1500">
        <f t="shared" si="282"/>
        <v>24.512567463030003</v>
      </c>
      <c r="Y1500">
        <v>0</v>
      </c>
      <c r="Z1500">
        <v>0</v>
      </c>
      <c r="AA1500">
        <v>0</v>
      </c>
      <c r="AB1500" s="3">
        <v>0.1</v>
      </c>
      <c r="AC1500">
        <v>25</v>
      </c>
      <c r="AD1500">
        <f t="shared" si="283"/>
        <v>0.11016807219002084</v>
      </c>
      <c r="AE1500">
        <v>1630000</v>
      </c>
      <c r="AF1500">
        <v>0</v>
      </c>
      <c r="AG1500">
        <v>0</v>
      </c>
      <c r="AH1500">
        <v>37800</v>
      </c>
      <c r="AI1500">
        <v>0.15475471264533899</v>
      </c>
      <c r="AJ1500">
        <v>0.15573611172249999</v>
      </c>
      <c r="AK1500" s="2">
        <f t="shared" si="278"/>
        <v>0.30450208463511347</v>
      </c>
      <c r="AL1500" s="2">
        <f t="shared" si="284"/>
        <v>0.35818388387417094</v>
      </c>
      <c r="AM1500">
        <f t="shared" si="285"/>
        <v>0.32200452077153846</v>
      </c>
      <c r="AN1500">
        <f t="shared" si="286"/>
        <v>0.38538896269396572</v>
      </c>
      <c r="AO1500">
        <f t="shared" si="287"/>
        <v>0.19278623431401573</v>
      </c>
      <c r="AP1500">
        <f t="shared" si="288"/>
        <v>0.13910443507495826</v>
      </c>
      <c r="AQ1500">
        <f t="shared" si="289"/>
        <v>49.210295337552814</v>
      </c>
    </row>
    <row r="1501" spans="1:43" x14ac:dyDescent="0.2">
      <c r="A1501">
        <v>29101</v>
      </c>
      <c r="B1501">
        <v>13</v>
      </c>
      <c r="C1501">
        <v>29</v>
      </c>
      <c r="D1501" t="s">
        <v>135</v>
      </c>
      <c r="E1501">
        <v>101</v>
      </c>
      <c r="F1501" t="s">
        <v>1051</v>
      </c>
      <c r="G1501" t="s">
        <v>1052</v>
      </c>
      <c r="H1501" t="s">
        <v>501</v>
      </c>
      <c r="I1501">
        <v>43</v>
      </c>
      <c r="J1501">
        <v>14</v>
      </c>
      <c r="K1501">
        <v>65</v>
      </c>
      <c r="L1501">
        <v>58</v>
      </c>
      <c r="M1501">
        <v>18</v>
      </c>
      <c r="N1501">
        <v>83</v>
      </c>
      <c r="O1501">
        <v>71</v>
      </c>
      <c r="P1501">
        <v>24</v>
      </c>
      <c r="Q1501">
        <v>98</v>
      </c>
      <c r="R1501">
        <v>3550</v>
      </c>
      <c r="S1501" s="1">
        <v>0.99674242700000004</v>
      </c>
      <c r="T1501">
        <f t="shared" si="279"/>
        <v>1</v>
      </c>
      <c r="U1501">
        <f t="shared" si="280"/>
        <v>3538.43561585</v>
      </c>
      <c r="V1501">
        <f t="shared" si="281"/>
        <v>1495.1136405</v>
      </c>
      <c r="W1501">
        <v>24.69</v>
      </c>
      <c r="X1501">
        <f t="shared" si="282"/>
        <v>24.609570522630001</v>
      </c>
      <c r="Y1501">
        <v>0</v>
      </c>
      <c r="Z1501">
        <v>0</v>
      </c>
      <c r="AA1501">
        <v>0</v>
      </c>
      <c r="AB1501" s="3">
        <v>0.1</v>
      </c>
      <c r="AC1501">
        <v>25</v>
      </c>
      <c r="AD1501">
        <f t="shared" si="283"/>
        <v>0.11016807219002084</v>
      </c>
      <c r="AE1501">
        <v>1630000</v>
      </c>
      <c r="AF1501">
        <v>0</v>
      </c>
      <c r="AG1501">
        <v>0</v>
      </c>
      <c r="AH1501">
        <v>37800</v>
      </c>
      <c r="AI1501">
        <v>0.15725543728358199</v>
      </c>
      <c r="AJ1501">
        <v>0.15800685169812501</v>
      </c>
      <c r="AK1501" s="2">
        <f t="shared" si="278"/>
        <v>0.30084563555251714</v>
      </c>
      <c r="AL1501" s="2">
        <f t="shared" si="284"/>
        <v>0.35367377020419222</v>
      </c>
      <c r="AM1501">
        <f t="shared" si="285"/>
        <v>0.31806974253205134</v>
      </c>
      <c r="AN1501">
        <f t="shared" si="286"/>
        <v>0.38044622543993045</v>
      </c>
      <c r="AO1501">
        <f t="shared" si="287"/>
        <v>0.19026220912918654</v>
      </c>
      <c r="AP1501">
        <f t="shared" si="288"/>
        <v>0.13743407447751146</v>
      </c>
      <c r="AQ1501">
        <f t="shared" si="289"/>
        <v>48.4277379892564</v>
      </c>
    </row>
    <row r="1502" spans="1:43" x14ac:dyDescent="0.2">
      <c r="A1502">
        <v>29103</v>
      </c>
      <c r="B1502">
        <v>13</v>
      </c>
      <c r="C1502">
        <v>29</v>
      </c>
      <c r="D1502" t="s">
        <v>528</v>
      </c>
      <c r="E1502">
        <v>103</v>
      </c>
      <c r="F1502" t="s">
        <v>1051</v>
      </c>
      <c r="G1502" t="s">
        <v>1052</v>
      </c>
      <c r="H1502" t="s">
        <v>501</v>
      </c>
      <c r="I1502">
        <v>43</v>
      </c>
      <c r="J1502">
        <v>14</v>
      </c>
      <c r="K1502">
        <v>65</v>
      </c>
      <c r="L1502">
        <v>58</v>
      </c>
      <c r="M1502">
        <v>18</v>
      </c>
      <c r="N1502">
        <v>83</v>
      </c>
      <c r="O1502">
        <v>71</v>
      </c>
      <c r="P1502">
        <v>24</v>
      </c>
      <c r="Q1502">
        <v>98</v>
      </c>
      <c r="R1502">
        <v>3550</v>
      </c>
      <c r="S1502" s="1">
        <v>1.0060282149999999</v>
      </c>
      <c r="T1502">
        <f t="shared" si="279"/>
        <v>1</v>
      </c>
      <c r="U1502">
        <f t="shared" si="280"/>
        <v>3571.4001632499999</v>
      </c>
      <c r="V1502">
        <f t="shared" si="281"/>
        <v>1509.0423225</v>
      </c>
      <c r="W1502">
        <v>24.69</v>
      </c>
      <c r="X1502">
        <f t="shared" si="282"/>
        <v>24.838836628349998</v>
      </c>
      <c r="Y1502">
        <v>0</v>
      </c>
      <c r="Z1502">
        <v>0</v>
      </c>
      <c r="AA1502">
        <v>0</v>
      </c>
      <c r="AB1502" s="3">
        <v>0.1</v>
      </c>
      <c r="AC1502">
        <v>25</v>
      </c>
      <c r="AD1502">
        <f t="shared" si="283"/>
        <v>0.11016807219002084</v>
      </c>
      <c r="AE1502">
        <v>1630000</v>
      </c>
      <c r="AF1502">
        <v>0</v>
      </c>
      <c r="AG1502">
        <v>0</v>
      </c>
      <c r="AH1502">
        <v>37800</v>
      </c>
      <c r="AI1502">
        <v>0.15531839998467301</v>
      </c>
      <c r="AJ1502">
        <v>0.15684479443725</v>
      </c>
      <c r="AK1502" s="2">
        <f t="shared" si="278"/>
        <v>0.30743527333082626</v>
      </c>
      <c r="AL1502" s="2">
        <f t="shared" si="284"/>
        <v>0.36092224857873578</v>
      </c>
      <c r="AM1502">
        <f t="shared" si="285"/>
        <v>0.32487418897219994</v>
      </c>
      <c r="AN1502">
        <f t="shared" si="286"/>
        <v>0.38802859371019865</v>
      </c>
      <c r="AO1502">
        <f t="shared" si="287"/>
        <v>0.19393136685214513</v>
      </c>
      <c r="AP1502">
        <f t="shared" si="288"/>
        <v>0.14044439160423561</v>
      </c>
      <c r="AQ1502">
        <f t="shared" si="289"/>
        <v>49.031699495402734</v>
      </c>
    </row>
    <row r="1503" spans="1:43" x14ac:dyDescent="0.2">
      <c r="A1503">
        <v>29105</v>
      </c>
      <c r="B1503">
        <v>13</v>
      </c>
      <c r="C1503">
        <v>29</v>
      </c>
      <c r="D1503" t="s">
        <v>1069</v>
      </c>
      <c r="E1503">
        <v>105</v>
      </c>
      <c r="F1503" t="s">
        <v>1051</v>
      </c>
      <c r="G1503" t="s">
        <v>1052</v>
      </c>
      <c r="H1503" t="s">
        <v>501</v>
      </c>
      <c r="I1503">
        <v>43</v>
      </c>
      <c r="J1503">
        <v>14</v>
      </c>
      <c r="K1503">
        <v>65</v>
      </c>
      <c r="L1503">
        <v>58</v>
      </c>
      <c r="M1503">
        <v>18</v>
      </c>
      <c r="N1503">
        <v>83</v>
      </c>
      <c r="O1503">
        <v>71</v>
      </c>
      <c r="P1503">
        <v>24</v>
      </c>
      <c r="Q1503">
        <v>98</v>
      </c>
      <c r="R1503">
        <v>3550</v>
      </c>
      <c r="S1503" s="1">
        <v>0.98445813400000004</v>
      </c>
      <c r="T1503">
        <f t="shared" si="279"/>
        <v>1</v>
      </c>
      <c r="U1503">
        <f t="shared" si="280"/>
        <v>3494.8263757</v>
      </c>
      <c r="V1503">
        <f t="shared" si="281"/>
        <v>1476.687201</v>
      </c>
      <c r="W1503">
        <v>24.69</v>
      </c>
      <c r="X1503">
        <f t="shared" si="282"/>
        <v>24.306271328460003</v>
      </c>
      <c r="Y1503">
        <v>0</v>
      </c>
      <c r="Z1503">
        <v>0</v>
      </c>
      <c r="AA1503">
        <v>0</v>
      </c>
      <c r="AB1503" s="3">
        <v>0.1</v>
      </c>
      <c r="AC1503">
        <v>25</v>
      </c>
      <c r="AD1503">
        <f t="shared" si="283"/>
        <v>0.11016807219002084</v>
      </c>
      <c r="AE1503">
        <v>1630000</v>
      </c>
      <c r="AF1503">
        <v>0</v>
      </c>
      <c r="AG1503">
        <v>0</v>
      </c>
      <c r="AH1503">
        <v>37800</v>
      </c>
      <c r="AI1503">
        <v>0.157293174850543</v>
      </c>
      <c r="AJ1503">
        <v>0.15882441544037501</v>
      </c>
      <c r="AK1503" s="2">
        <f t="shared" si="278"/>
        <v>0.29706659241673833</v>
      </c>
      <c r="AL1503" s="2">
        <f t="shared" si="284"/>
        <v>0.34988205261339816</v>
      </c>
      <c r="AM1503">
        <f t="shared" si="285"/>
        <v>0.31428656701169133</v>
      </c>
      <c r="AN1503">
        <f t="shared" si="286"/>
        <v>0.37664808463768351</v>
      </c>
      <c r="AO1503">
        <f t="shared" si="287"/>
        <v>0.1885231699395708</v>
      </c>
      <c r="AP1503">
        <f t="shared" si="288"/>
        <v>0.13570770974291094</v>
      </c>
      <c r="AQ1503">
        <f t="shared" si="289"/>
        <v>48.416119271490189</v>
      </c>
    </row>
    <row r="1504" spans="1:43" x14ac:dyDescent="0.2">
      <c r="A1504">
        <v>29107</v>
      </c>
      <c r="B1504">
        <v>13</v>
      </c>
      <c r="C1504">
        <v>29</v>
      </c>
      <c r="D1504" t="s">
        <v>136</v>
      </c>
      <c r="E1504">
        <v>107</v>
      </c>
      <c r="F1504" t="s">
        <v>1051</v>
      </c>
      <c r="G1504" t="s">
        <v>1052</v>
      </c>
      <c r="H1504" t="s">
        <v>501</v>
      </c>
      <c r="I1504">
        <v>43</v>
      </c>
      <c r="J1504">
        <v>14</v>
      </c>
      <c r="K1504">
        <v>65</v>
      </c>
      <c r="L1504">
        <v>58</v>
      </c>
      <c r="M1504">
        <v>18</v>
      </c>
      <c r="N1504">
        <v>83</v>
      </c>
      <c r="O1504">
        <v>71</v>
      </c>
      <c r="P1504">
        <v>24</v>
      </c>
      <c r="Q1504">
        <v>98</v>
      </c>
      <c r="R1504">
        <v>3550</v>
      </c>
      <c r="S1504" s="1">
        <v>0.99982697099999995</v>
      </c>
      <c r="T1504">
        <f t="shared" si="279"/>
        <v>1</v>
      </c>
      <c r="U1504">
        <f t="shared" si="280"/>
        <v>3549.3857470499997</v>
      </c>
      <c r="V1504">
        <f t="shared" si="281"/>
        <v>1499.7404564999999</v>
      </c>
      <c r="W1504">
        <v>24.69</v>
      </c>
      <c r="X1504">
        <f t="shared" si="282"/>
        <v>24.68572791399</v>
      </c>
      <c r="Y1504">
        <v>0</v>
      </c>
      <c r="Z1504">
        <v>0</v>
      </c>
      <c r="AA1504">
        <v>0</v>
      </c>
      <c r="AB1504" s="3">
        <v>0.1</v>
      </c>
      <c r="AC1504">
        <v>25</v>
      </c>
      <c r="AD1504">
        <f t="shared" si="283"/>
        <v>0.11016807219002084</v>
      </c>
      <c r="AE1504">
        <v>1630000</v>
      </c>
      <c r="AF1504">
        <v>0</v>
      </c>
      <c r="AG1504">
        <v>0</v>
      </c>
      <c r="AH1504">
        <v>37800</v>
      </c>
      <c r="AI1504">
        <v>0.156423122748583</v>
      </c>
      <c r="AJ1504">
        <v>0.157957589767</v>
      </c>
      <c r="AK1504" s="2">
        <f t="shared" si="278"/>
        <v>0.30338236857938228</v>
      </c>
      <c r="AL1504" s="2">
        <f t="shared" si="284"/>
        <v>0.35649159737848812</v>
      </c>
      <c r="AM1504">
        <f t="shared" si="285"/>
        <v>0.3206981236115799</v>
      </c>
      <c r="AN1504">
        <f t="shared" si="286"/>
        <v>0.38340650664045195</v>
      </c>
      <c r="AO1504">
        <f t="shared" si="287"/>
        <v>0.1917021485930982</v>
      </c>
      <c r="AP1504">
        <f t="shared" si="288"/>
        <v>0.13859291979399235</v>
      </c>
      <c r="AQ1504">
        <f t="shared" si="289"/>
        <v>48.685417988973363</v>
      </c>
    </row>
    <row r="1505" spans="1:43" x14ac:dyDescent="0.2">
      <c r="A1505">
        <v>29109</v>
      </c>
      <c r="B1505">
        <v>17</v>
      </c>
      <c r="C1505">
        <v>29</v>
      </c>
      <c r="D1505" t="s">
        <v>58</v>
      </c>
      <c r="E1505">
        <v>109</v>
      </c>
      <c r="F1505" t="s">
        <v>1051</v>
      </c>
      <c r="G1505" t="s">
        <v>1052</v>
      </c>
      <c r="H1505" t="s">
        <v>650</v>
      </c>
      <c r="I1505">
        <v>43</v>
      </c>
      <c r="J1505">
        <v>14</v>
      </c>
      <c r="K1505">
        <v>65</v>
      </c>
      <c r="L1505">
        <v>58</v>
      </c>
      <c r="M1505">
        <v>18</v>
      </c>
      <c r="N1505">
        <v>83</v>
      </c>
      <c r="O1505">
        <v>71</v>
      </c>
      <c r="P1505">
        <v>24</v>
      </c>
      <c r="Q1505">
        <v>98</v>
      </c>
      <c r="R1505">
        <v>3550</v>
      </c>
      <c r="S1505" s="1">
        <v>0.97651212200000004</v>
      </c>
      <c r="T1505">
        <f t="shared" si="279"/>
        <v>1</v>
      </c>
      <c r="U1505">
        <f t="shared" si="280"/>
        <v>3466.6180331</v>
      </c>
      <c r="V1505">
        <f t="shared" si="281"/>
        <v>1464.7681830000001</v>
      </c>
      <c r="W1505">
        <v>24.69</v>
      </c>
      <c r="X1505">
        <f t="shared" si="282"/>
        <v>24.110084292180002</v>
      </c>
      <c r="Y1505">
        <v>0</v>
      </c>
      <c r="Z1505">
        <v>0</v>
      </c>
      <c r="AA1505">
        <v>0</v>
      </c>
      <c r="AB1505" s="3">
        <v>0.1</v>
      </c>
      <c r="AC1505">
        <v>25</v>
      </c>
      <c r="AD1505">
        <f t="shared" si="283"/>
        <v>0.11016807219002084</v>
      </c>
      <c r="AE1505">
        <v>1630000</v>
      </c>
      <c r="AF1505">
        <v>0</v>
      </c>
      <c r="AG1505">
        <v>0</v>
      </c>
      <c r="AH1505">
        <v>37800</v>
      </c>
      <c r="AI1505">
        <v>0.15924498145521301</v>
      </c>
      <c r="AJ1505">
        <v>0.15982365885575001</v>
      </c>
      <c r="AK1505" s="2">
        <f t="shared" si="278"/>
        <v>0.29105718558426452</v>
      </c>
      <c r="AL1505" s="2">
        <f t="shared" si="284"/>
        <v>0.34322530629745368</v>
      </c>
      <c r="AM1505">
        <f t="shared" si="285"/>
        <v>0.30806610134496387</v>
      </c>
      <c r="AN1505">
        <f t="shared" si="286"/>
        <v>0.36966327700634671</v>
      </c>
      <c r="AO1505">
        <f t="shared" si="287"/>
        <v>0.18513057784619241</v>
      </c>
      <c r="AP1505">
        <f t="shared" si="288"/>
        <v>0.13296245713300331</v>
      </c>
      <c r="AQ1505">
        <f t="shared" si="289"/>
        <v>47.822700876115739</v>
      </c>
    </row>
    <row r="1506" spans="1:43" x14ac:dyDescent="0.2">
      <c r="A1506">
        <v>29111</v>
      </c>
      <c r="B1506">
        <v>13</v>
      </c>
      <c r="C1506">
        <v>29</v>
      </c>
      <c r="D1506" t="s">
        <v>488</v>
      </c>
      <c r="E1506">
        <v>111</v>
      </c>
      <c r="F1506" t="s">
        <v>1051</v>
      </c>
      <c r="G1506" t="s">
        <v>1052</v>
      </c>
      <c r="H1506" t="s">
        <v>501</v>
      </c>
      <c r="I1506">
        <v>43</v>
      </c>
      <c r="J1506">
        <v>14</v>
      </c>
      <c r="K1506">
        <v>65</v>
      </c>
      <c r="L1506">
        <v>58</v>
      </c>
      <c r="M1506">
        <v>18</v>
      </c>
      <c r="N1506">
        <v>83</v>
      </c>
      <c r="O1506">
        <v>71</v>
      </c>
      <c r="P1506">
        <v>24</v>
      </c>
      <c r="Q1506">
        <v>98</v>
      </c>
      <c r="R1506">
        <v>3550</v>
      </c>
      <c r="S1506" s="1">
        <v>1.006822272</v>
      </c>
      <c r="T1506">
        <f t="shared" si="279"/>
        <v>1</v>
      </c>
      <c r="U1506">
        <f t="shared" si="280"/>
        <v>3574.2190655999998</v>
      </c>
      <c r="V1506">
        <f t="shared" si="281"/>
        <v>1510.2334080000001</v>
      </c>
      <c r="W1506">
        <v>24.69</v>
      </c>
      <c r="X1506">
        <f t="shared" si="282"/>
        <v>24.858441895679999</v>
      </c>
      <c r="Y1506">
        <v>0</v>
      </c>
      <c r="Z1506">
        <v>0</v>
      </c>
      <c r="AA1506">
        <v>0</v>
      </c>
      <c r="AB1506" s="3">
        <v>0.1</v>
      </c>
      <c r="AC1506">
        <v>25</v>
      </c>
      <c r="AD1506">
        <f t="shared" si="283"/>
        <v>0.11016807219002084</v>
      </c>
      <c r="AE1506">
        <v>1630000</v>
      </c>
      <c r="AF1506">
        <v>0</v>
      </c>
      <c r="AG1506">
        <v>0</v>
      </c>
      <c r="AH1506">
        <v>37800</v>
      </c>
      <c r="AI1506">
        <v>0.154269146200399</v>
      </c>
      <c r="AJ1506">
        <v>0.156011685156875</v>
      </c>
      <c r="AK1506" s="2">
        <f t="shared" si="278"/>
        <v>0.30977058753363163</v>
      </c>
      <c r="AL1506" s="2">
        <f t="shared" si="284"/>
        <v>0.36362135173461763</v>
      </c>
      <c r="AM1506">
        <f t="shared" si="285"/>
        <v>0.32732811307647303</v>
      </c>
      <c r="AN1506">
        <f t="shared" si="286"/>
        <v>0.39091205929957751</v>
      </c>
      <c r="AO1506">
        <f t="shared" si="287"/>
        <v>0.19536198778863162</v>
      </c>
      <c r="AP1506">
        <f t="shared" si="288"/>
        <v>0.14151122358764567</v>
      </c>
      <c r="AQ1506">
        <f t="shared" si="289"/>
        <v>49.365186116104624</v>
      </c>
    </row>
    <row r="1507" spans="1:43" x14ac:dyDescent="0.2">
      <c r="A1507">
        <v>29113</v>
      </c>
      <c r="B1507">
        <v>13</v>
      </c>
      <c r="C1507">
        <v>29</v>
      </c>
      <c r="D1507" t="s">
        <v>137</v>
      </c>
      <c r="E1507">
        <v>113</v>
      </c>
      <c r="F1507" t="s">
        <v>1051</v>
      </c>
      <c r="G1507" t="s">
        <v>1052</v>
      </c>
      <c r="H1507" t="s">
        <v>501</v>
      </c>
      <c r="I1507">
        <v>43</v>
      </c>
      <c r="J1507">
        <v>14</v>
      </c>
      <c r="K1507">
        <v>65</v>
      </c>
      <c r="L1507">
        <v>58</v>
      </c>
      <c r="M1507">
        <v>18</v>
      </c>
      <c r="N1507">
        <v>83</v>
      </c>
      <c r="O1507">
        <v>71</v>
      </c>
      <c r="P1507">
        <v>24</v>
      </c>
      <c r="Q1507">
        <v>98</v>
      </c>
      <c r="R1507">
        <v>3550</v>
      </c>
      <c r="S1507" s="1">
        <v>1.0014411700000001</v>
      </c>
      <c r="T1507">
        <f t="shared" si="279"/>
        <v>1</v>
      </c>
      <c r="U1507">
        <f t="shared" si="280"/>
        <v>3555.1161535000006</v>
      </c>
      <c r="V1507">
        <f t="shared" si="281"/>
        <v>1502.1617550000001</v>
      </c>
      <c r="W1507">
        <v>24.69</v>
      </c>
      <c r="X1507">
        <f t="shared" si="282"/>
        <v>24.725582487300002</v>
      </c>
      <c r="Y1507">
        <v>0</v>
      </c>
      <c r="Z1507">
        <v>0</v>
      </c>
      <c r="AA1507">
        <v>0</v>
      </c>
      <c r="AB1507" s="3">
        <v>0.1</v>
      </c>
      <c r="AC1507">
        <v>25</v>
      </c>
      <c r="AD1507">
        <f t="shared" si="283"/>
        <v>0.11016807219002084</v>
      </c>
      <c r="AE1507">
        <v>1630000</v>
      </c>
      <c r="AF1507">
        <v>0</v>
      </c>
      <c r="AG1507">
        <v>0</v>
      </c>
      <c r="AH1507">
        <v>37800</v>
      </c>
      <c r="AI1507">
        <v>0.15538547978522901</v>
      </c>
      <c r="AJ1507">
        <v>0.15676728492075001</v>
      </c>
      <c r="AK1507" s="2">
        <f t="shared" si="278"/>
        <v>0.30590138961903524</v>
      </c>
      <c r="AL1507" s="2">
        <f t="shared" si="284"/>
        <v>0.35936527457796191</v>
      </c>
      <c r="AM1507">
        <f t="shared" si="285"/>
        <v>0.32333277689299161</v>
      </c>
      <c r="AN1507">
        <f t="shared" si="286"/>
        <v>0.38645991791960677</v>
      </c>
      <c r="AO1507">
        <f t="shared" si="287"/>
        <v>0.19320755877512139</v>
      </c>
      <c r="AP1507">
        <f t="shared" si="288"/>
        <v>0.13974367381619468</v>
      </c>
      <c r="AQ1507">
        <f t="shared" si="289"/>
        <v>49.010532545777707</v>
      </c>
    </row>
    <row r="1508" spans="1:43" x14ac:dyDescent="0.2">
      <c r="A1508">
        <v>29115</v>
      </c>
      <c r="B1508">
        <v>13</v>
      </c>
      <c r="C1508">
        <v>29</v>
      </c>
      <c r="D1508" t="s">
        <v>624</v>
      </c>
      <c r="E1508">
        <v>115</v>
      </c>
      <c r="F1508" t="s">
        <v>1051</v>
      </c>
      <c r="G1508" t="s">
        <v>1052</v>
      </c>
      <c r="H1508" t="s">
        <v>501</v>
      </c>
      <c r="I1508">
        <v>43</v>
      </c>
      <c r="J1508">
        <v>14</v>
      </c>
      <c r="K1508">
        <v>65</v>
      </c>
      <c r="L1508">
        <v>58</v>
      </c>
      <c r="M1508">
        <v>18</v>
      </c>
      <c r="N1508">
        <v>83</v>
      </c>
      <c r="O1508">
        <v>71</v>
      </c>
      <c r="P1508">
        <v>24</v>
      </c>
      <c r="Q1508">
        <v>98</v>
      </c>
      <c r="R1508">
        <v>3550</v>
      </c>
      <c r="S1508" s="1">
        <v>1.003574451</v>
      </c>
      <c r="T1508">
        <f t="shared" si="279"/>
        <v>1</v>
      </c>
      <c r="U1508">
        <f t="shared" si="280"/>
        <v>3562.6893010499998</v>
      </c>
      <c r="V1508">
        <f t="shared" si="281"/>
        <v>1505.3616764999999</v>
      </c>
      <c r="W1508">
        <v>24.69</v>
      </c>
      <c r="X1508">
        <f t="shared" si="282"/>
        <v>24.77825319519</v>
      </c>
      <c r="Y1508">
        <v>0</v>
      </c>
      <c r="Z1508">
        <v>0</v>
      </c>
      <c r="AA1508">
        <v>0</v>
      </c>
      <c r="AB1508" s="3">
        <v>0.1</v>
      </c>
      <c r="AC1508">
        <v>25</v>
      </c>
      <c r="AD1508">
        <f t="shared" si="283"/>
        <v>0.11016807219002084</v>
      </c>
      <c r="AE1508">
        <v>1630000</v>
      </c>
      <c r="AF1508">
        <v>0</v>
      </c>
      <c r="AG1508">
        <v>0</v>
      </c>
      <c r="AH1508">
        <v>37800</v>
      </c>
      <c r="AI1508">
        <v>0.155492957245906</v>
      </c>
      <c r="AJ1508">
        <v>0.156164023859625</v>
      </c>
      <c r="AK1508" s="2">
        <f t="shared" si="278"/>
        <v>0.3063411332385213</v>
      </c>
      <c r="AL1508" s="2">
        <f t="shared" si="284"/>
        <v>0.35976806370963654</v>
      </c>
      <c r="AM1508">
        <f t="shared" si="285"/>
        <v>0.32376047185591167</v>
      </c>
      <c r="AN1508">
        <f t="shared" si="286"/>
        <v>0.3868439791068401</v>
      </c>
      <c r="AO1508">
        <f t="shared" si="287"/>
        <v>0.19337149055657707</v>
      </c>
      <c r="AP1508">
        <f t="shared" si="288"/>
        <v>0.13994456008546183</v>
      </c>
      <c r="AQ1508">
        <f t="shared" si="289"/>
        <v>48.976656236022293</v>
      </c>
    </row>
    <row r="1509" spans="1:43" x14ac:dyDescent="0.2">
      <c r="A1509">
        <v>29117</v>
      </c>
      <c r="B1509">
        <v>13</v>
      </c>
      <c r="C1509">
        <v>29</v>
      </c>
      <c r="D1509" t="s">
        <v>530</v>
      </c>
      <c r="E1509">
        <v>117</v>
      </c>
      <c r="F1509" t="s">
        <v>1051</v>
      </c>
      <c r="G1509" t="s">
        <v>1052</v>
      </c>
      <c r="H1509" t="s">
        <v>501</v>
      </c>
      <c r="I1509">
        <v>43</v>
      </c>
      <c r="J1509">
        <v>14</v>
      </c>
      <c r="K1509">
        <v>65</v>
      </c>
      <c r="L1509">
        <v>58</v>
      </c>
      <c r="M1509">
        <v>18</v>
      </c>
      <c r="N1509">
        <v>83</v>
      </c>
      <c r="O1509">
        <v>71</v>
      </c>
      <c r="P1509">
        <v>24</v>
      </c>
      <c r="Q1509">
        <v>98</v>
      </c>
      <c r="R1509">
        <v>3550</v>
      </c>
      <c r="S1509" s="1">
        <v>1.0034761919999999</v>
      </c>
      <c r="T1509">
        <f t="shared" si="279"/>
        <v>1</v>
      </c>
      <c r="U1509">
        <f t="shared" si="280"/>
        <v>3562.3404815999997</v>
      </c>
      <c r="V1509">
        <f t="shared" si="281"/>
        <v>1505.2142879999999</v>
      </c>
      <c r="W1509">
        <v>24.69</v>
      </c>
      <c r="X1509">
        <f t="shared" si="282"/>
        <v>24.77582718048</v>
      </c>
      <c r="Y1509">
        <v>0</v>
      </c>
      <c r="Z1509">
        <v>0</v>
      </c>
      <c r="AA1509">
        <v>0</v>
      </c>
      <c r="AB1509" s="3">
        <v>0.1</v>
      </c>
      <c r="AC1509">
        <v>25</v>
      </c>
      <c r="AD1509">
        <f t="shared" si="283"/>
        <v>0.11016807219002084</v>
      </c>
      <c r="AE1509">
        <v>1630000</v>
      </c>
      <c r="AF1509">
        <v>0</v>
      </c>
      <c r="AG1509">
        <v>0</v>
      </c>
      <c r="AH1509">
        <v>37800</v>
      </c>
      <c r="AI1509">
        <v>0.15594188361042699</v>
      </c>
      <c r="AJ1509">
        <v>0.15684964595525</v>
      </c>
      <c r="AK1509" s="2">
        <f t="shared" si="278"/>
        <v>0.30542932945785556</v>
      </c>
      <c r="AL1509" s="2">
        <f t="shared" si="284"/>
        <v>0.35870245418346736</v>
      </c>
      <c r="AM1509">
        <f t="shared" si="285"/>
        <v>0.32279852118605357</v>
      </c>
      <c r="AN1509">
        <f t="shared" si="286"/>
        <v>0.38570042328437176</v>
      </c>
      <c r="AO1509">
        <f t="shared" si="287"/>
        <v>0.19280114923969749</v>
      </c>
      <c r="AP1509">
        <f t="shared" si="288"/>
        <v>0.13952802451408572</v>
      </c>
      <c r="AQ1509">
        <f t="shared" si="289"/>
        <v>48.835661964814449</v>
      </c>
    </row>
    <row r="1510" spans="1:43" x14ac:dyDescent="0.2">
      <c r="A1510">
        <v>29119</v>
      </c>
      <c r="B1510">
        <v>17</v>
      </c>
      <c r="C1510">
        <v>29</v>
      </c>
      <c r="D1510" t="s">
        <v>1070</v>
      </c>
      <c r="E1510">
        <v>119</v>
      </c>
      <c r="F1510" t="s">
        <v>1051</v>
      </c>
      <c r="G1510" t="s">
        <v>1052</v>
      </c>
      <c r="H1510" t="s">
        <v>650</v>
      </c>
      <c r="I1510">
        <v>43</v>
      </c>
      <c r="J1510">
        <v>14</v>
      </c>
      <c r="K1510">
        <v>65</v>
      </c>
      <c r="L1510">
        <v>58</v>
      </c>
      <c r="M1510">
        <v>18</v>
      </c>
      <c r="N1510">
        <v>83</v>
      </c>
      <c r="O1510">
        <v>71</v>
      </c>
      <c r="P1510">
        <v>24</v>
      </c>
      <c r="Q1510">
        <v>98</v>
      </c>
      <c r="R1510">
        <v>3550</v>
      </c>
      <c r="S1510" s="1">
        <v>0.97102586000000002</v>
      </c>
      <c r="T1510">
        <f t="shared" si="279"/>
        <v>1</v>
      </c>
      <c r="U1510">
        <f t="shared" si="280"/>
        <v>3447.141803</v>
      </c>
      <c r="V1510">
        <f t="shared" si="281"/>
        <v>1456.5387900000001</v>
      </c>
      <c r="W1510">
        <v>24.69</v>
      </c>
      <c r="X1510">
        <f t="shared" si="282"/>
        <v>23.9746284834</v>
      </c>
      <c r="Y1510">
        <v>0</v>
      </c>
      <c r="Z1510">
        <v>0</v>
      </c>
      <c r="AA1510">
        <v>0</v>
      </c>
      <c r="AB1510" s="3">
        <v>0.1</v>
      </c>
      <c r="AC1510">
        <v>25</v>
      </c>
      <c r="AD1510">
        <f t="shared" si="283"/>
        <v>0.11016807219002084</v>
      </c>
      <c r="AE1510">
        <v>1630000</v>
      </c>
      <c r="AF1510">
        <v>0</v>
      </c>
      <c r="AG1510">
        <v>0</v>
      </c>
      <c r="AH1510">
        <v>37800</v>
      </c>
      <c r="AI1510">
        <v>0.159132328016069</v>
      </c>
      <c r="AJ1510">
        <v>0.16055446939199999</v>
      </c>
      <c r="AK1510" s="2">
        <f t="shared" si="278"/>
        <v>0.28962685013812484</v>
      </c>
      <c r="AL1510" s="2">
        <f t="shared" si="284"/>
        <v>0.34183190186517698</v>
      </c>
      <c r="AM1510">
        <f t="shared" si="285"/>
        <v>0.30664780690193422</v>
      </c>
      <c r="AN1510">
        <f t="shared" si="286"/>
        <v>0.36828858862228903</v>
      </c>
      <c r="AO1510">
        <f t="shared" si="287"/>
        <v>0.18451409460037518</v>
      </c>
      <c r="AP1510">
        <f t="shared" si="288"/>
        <v>0.13230904287332301</v>
      </c>
      <c r="AQ1510">
        <f t="shared" si="289"/>
        <v>47.856555667219574</v>
      </c>
    </row>
    <row r="1511" spans="1:43" x14ac:dyDescent="0.2">
      <c r="A1511">
        <v>29121</v>
      </c>
      <c r="B1511">
        <v>13</v>
      </c>
      <c r="C1511">
        <v>29</v>
      </c>
      <c r="D1511" t="s">
        <v>62</v>
      </c>
      <c r="E1511">
        <v>121</v>
      </c>
      <c r="F1511" t="s">
        <v>1051</v>
      </c>
      <c r="G1511" t="s">
        <v>1052</v>
      </c>
      <c r="H1511" t="s">
        <v>501</v>
      </c>
      <c r="I1511">
        <v>43</v>
      </c>
      <c r="J1511">
        <v>14</v>
      </c>
      <c r="K1511">
        <v>65</v>
      </c>
      <c r="L1511">
        <v>58</v>
      </c>
      <c r="M1511">
        <v>18</v>
      </c>
      <c r="N1511">
        <v>83</v>
      </c>
      <c r="O1511">
        <v>71</v>
      </c>
      <c r="P1511">
        <v>24</v>
      </c>
      <c r="Q1511">
        <v>98</v>
      </c>
      <c r="R1511">
        <v>3550</v>
      </c>
      <c r="S1511" s="1">
        <v>1.003608568</v>
      </c>
      <c r="T1511">
        <f t="shared" si="279"/>
        <v>1</v>
      </c>
      <c r="U1511">
        <f t="shared" si="280"/>
        <v>3562.8104164000001</v>
      </c>
      <c r="V1511">
        <f t="shared" si="281"/>
        <v>1505.4128519999999</v>
      </c>
      <c r="W1511">
        <v>24.69</v>
      </c>
      <c r="X1511">
        <f t="shared" si="282"/>
        <v>24.77909554392</v>
      </c>
      <c r="Y1511">
        <v>0</v>
      </c>
      <c r="Z1511">
        <v>0</v>
      </c>
      <c r="AA1511">
        <v>0</v>
      </c>
      <c r="AB1511" s="3">
        <v>0.1</v>
      </c>
      <c r="AC1511">
        <v>25</v>
      </c>
      <c r="AD1511">
        <f t="shared" si="283"/>
        <v>0.11016807219002084</v>
      </c>
      <c r="AE1511">
        <v>1630000</v>
      </c>
      <c r="AF1511">
        <v>0</v>
      </c>
      <c r="AG1511">
        <v>0</v>
      </c>
      <c r="AH1511">
        <v>37800</v>
      </c>
      <c r="AI1511">
        <v>0.15596604012020199</v>
      </c>
      <c r="AJ1511">
        <v>0.15705988513212499</v>
      </c>
      <c r="AK1511" s="2">
        <f t="shared" si="278"/>
        <v>0.30542230881638122</v>
      </c>
      <c r="AL1511" s="2">
        <f t="shared" si="284"/>
        <v>0.35868718243324405</v>
      </c>
      <c r="AM1511">
        <f t="shared" si="285"/>
        <v>0.32278881034965318</v>
      </c>
      <c r="AN1511">
        <f t="shared" si="286"/>
        <v>0.38568097000396412</v>
      </c>
      <c r="AO1511">
        <f t="shared" si="287"/>
        <v>0.19278969092017581</v>
      </c>
      <c r="AP1511">
        <f t="shared" si="288"/>
        <v>0.13952481730331298</v>
      </c>
      <c r="AQ1511">
        <f t="shared" si="289"/>
        <v>48.828098144224327</v>
      </c>
    </row>
    <row r="1512" spans="1:43" x14ac:dyDescent="0.2">
      <c r="A1512">
        <v>29123</v>
      </c>
      <c r="B1512">
        <v>13</v>
      </c>
      <c r="C1512">
        <v>29</v>
      </c>
      <c r="D1512" t="s">
        <v>63</v>
      </c>
      <c r="E1512">
        <v>123</v>
      </c>
      <c r="F1512" t="s">
        <v>1051</v>
      </c>
      <c r="G1512" t="s">
        <v>1052</v>
      </c>
      <c r="H1512" t="s">
        <v>501</v>
      </c>
      <c r="I1512">
        <v>43</v>
      </c>
      <c r="J1512">
        <v>14</v>
      </c>
      <c r="K1512">
        <v>65</v>
      </c>
      <c r="L1512">
        <v>58</v>
      </c>
      <c r="M1512">
        <v>18</v>
      </c>
      <c r="N1512">
        <v>83</v>
      </c>
      <c r="O1512">
        <v>71</v>
      </c>
      <c r="P1512">
        <v>24</v>
      </c>
      <c r="Q1512">
        <v>98</v>
      </c>
      <c r="R1512">
        <v>3550</v>
      </c>
      <c r="S1512" s="1">
        <v>0.98123822599999999</v>
      </c>
      <c r="T1512">
        <f t="shared" si="279"/>
        <v>1</v>
      </c>
      <c r="U1512">
        <f t="shared" si="280"/>
        <v>3483.3957022999998</v>
      </c>
      <c r="V1512">
        <f t="shared" si="281"/>
        <v>1471.8573389999999</v>
      </c>
      <c r="W1512">
        <v>24.69</v>
      </c>
      <c r="X1512">
        <f t="shared" si="282"/>
        <v>24.22677179994</v>
      </c>
      <c r="Y1512">
        <v>0</v>
      </c>
      <c r="Z1512">
        <v>0</v>
      </c>
      <c r="AA1512">
        <v>0</v>
      </c>
      <c r="AB1512" s="3">
        <v>0.1</v>
      </c>
      <c r="AC1512">
        <v>25</v>
      </c>
      <c r="AD1512">
        <f t="shared" si="283"/>
        <v>0.11016807219002084</v>
      </c>
      <c r="AE1512">
        <v>1630000</v>
      </c>
      <c r="AF1512">
        <v>0</v>
      </c>
      <c r="AG1512">
        <v>0</v>
      </c>
      <c r="AH1512">
        <v>37800</v>
      </c>
      <c r="AI1512">
        <v>0.156394706562236</v>
      </c>
      <c r="AJ1512">
        <v>0.1570903065715</v>
      </c>
      <c r="AK1512" s="2">
        <f t="shared" si="278"/>
        <v>0.29779599343597052</v>
      </c>
      <c r="AL1512" s="2">
        <f t="shared" si="284"/>
        <v>0.35091487193342918</v>
      </c>
      <c r="AM1512">
        <f t="shared" si="285"/>
        <v>0.31511489465982995</v>
      </c>
      <c r="AN1512">
        <f t="shared" si="286"/>
        <v>0.37783467150845995</v>
      </c>
      <c r="AO1512">
        <f t="shared" si="287"/>
        <v>0.18915979750836187</v>
      </c>
      <c r="AP1512">
        <f t="shared" si="288"/>
        <v>0.13604091901090321</v>
      </c>
      <c r="AQ1512">
        <f t="shared" si="289"/>
        <v>48.694263901602802</v>
      </c>
    </row>
    <row r="1513" spans="1:43" x14ac:dyDescent="0.2">
      <c r="A1513">
        <v>29125</v>
      </c>
      <c r="B1513">
        <v>13</v>
      </c>
      <c r="C1513">
        <v>29</v>
      </c>
      <c r="D1513" t="s">
        <v>1071</v>
      </c>
      <c r="E1513">
        <v>125</v>
      </c>
      <c r="F1513" t="s">
        <v>1051</v>
      </c>
      <c r="G1513" t="s">
        <v>1052</v>
      </c>
      <c r="H1513" t="s">
        <v>501</v>
      </c>
      <c r="I1513">
        <v>43</v>
      </c>
      <c r="J1513">
        <v>14</v>
      </c>
      <c r="K1513">
        <v>65</v>
      </c>
      <c r="L1513">
        <v>58</v>
      </c>
      <c r="M1513">
        <v>18</v>
      </c>
      <c r="N1513">
        <v>83</v>
      </c>
      <c r="O1513">
        <v>71</v>
      </c>
      <c r="P1513">
        <v>24</v>
      </c>
      <c r="Q1513">
        <v>98</v>
      </c>
      <c r="R1513">
        <v>3550</v>
      </c>
      <c r="S1513" s="1">
        <v>0.990864843</v>
      </c>
      <c r="T1513">
        <f t="shared" si="279"/>
        <v>1</v>
      </c>
      <c r="U1513">
        <f t="shared" si="280"/>
        <v>3517.5701926500001</v>
      </c>
      <c r="V1513">
        <f t="shared" si="281"/>
        <v>1486.2972645</v>
      </c>
      <c r="W1513">
        <v>24.69</v>
      </c>
      <c r="X1513">
        <f t="shared" si="282"/>
        <v>24.464452973669999</v>
      </c>
      <c r="Y1513">
        <v>0</v>
      </c>
      <c r="Z1513">
        <v>0</v>
      </c>
      <c r="AA1513">
        <v>0</v>
      </c>
      <c r="AB1513" s="3">
        <v>0.1</v>
      </c>
      <c r="AC1513">
        <v>25</v>
      </c>
      <c r="AD1513">
        <f t="shared" si="283"/>
        <v>0.11016807219002084</v>
      </c>
      <c r="AE1513">
        <v>1630000</v>
      </c>
      <c r="AF1513">
        <v>0</v>
      </c>
      <c r="AG1513">
        <v>0</v>
      </c>
      <c r="AH1513">
        <v>37800</v>
      </c>
      <c r="AI1513">
        <v>0.15568170529775899</v>
      </c>
      <c r="AJ1513">
        <v>0.1565698417935</v>
      </c>
      <c r="AK1513" s="2">
        <f t="shared" si="278"/>
        <v>0.30209482150717121</v>
      </c>
      <c r="AL1513" s="2">
        <f t="shared" si="284"/>
        <v>0.35545697732140802</v>
      </c>
      <c r="AM1513">
        <f t="shared" si="285"/>
        <v>0.31949304096850972</v>
      </c>
      <c r="AN1513">
        <f t="shared" si="286"/>
        <v>0.3825000659566386</v>
      </c>
      <c r="AO1513">
        <f t="shared" si="287"/>
        <v>0.19136689077420099</v>
      </c>
      <c r="AP1513">
        <f t="shared" si="288"/>
        <v>0.13800473495996415</v>
      </c>
      <c r="AQ1513">
        <f t="shared" si="289"/>
        <v>48.917277078830111</v>
      </c>
    </row>
    <row r="1514" spans="1:43" x14ac:dyDescent="0.2">
      <c r="A1514">
        <v>29127</v>
      </c>
      <c r="B1514">
        <v>13</v>
      </c>
      <c r="C1514">
        <v>29</v>
      </c>
      <c r="D1514" t="s">
        <v>65</v>
      </c>
      <c r="E1514">
        <v>127</v>
      </c>
      <c r="F1514" t="s">
        <v>1051</v>
      </c>
      <c r="G1514" t="s">
        <v>1052</v>
      </c>
      <c r="H1514" t="s">
        <v>501</v>
      </c>
      <c r="I1514">
        <v>43</v>
      </c>
      <c r="J1514">
        <v>14</v>
      </c>
      <c r="K1514">
        <v>65</v>
      </c>
      <c r="L1514">
        <v>58</v>
      </c>
      <c r="M1514">
        <v>18</v>
      </c>
      <c r="N1514">
        <v>83</v>
      </c>
      <c r="O1514">
        <v>71</v>
      </c>
      <c r="P1514">
        <v>24</v>
      </c>
      <c r="Q1514">
        <v>98</v>
      </c>
      <c r="R1514">
        <v>3550</v>
      </c>
      <c r="S1514" s="1">
        <v>1.0053461260000001</v>
      </c>
      <c r="T1514">
        <f t="shared" si="279"/>
        <v>1</v>
      </c>
      <c r="U1514">
        <f t="shared" si="280"/>
        <v>3568.9787473000001</v>
      </c>
      <c r="V1514">
        <f t="shared" si="281"/>
        <v>1508.0191890000001</v>
      </c>
      <c r="W1514">
        <v>24.69</v>
      </c>
      <c r="X1514">
        <f t="shared" si="282"/>
        <v>24.821995850940002</v>
      </c>
      <c r="Y1514">
        <v>0</v>
      </c>
      <c r="Z1514">
        <v>0</v>
      </c>
      <c r="AA1514">
        <v>0</v>
      </c>
      <c r="AB1514" s="3">
        <v>0.1</v>
      </c>
      <c r="AC1514">
        <v>25</v>
      </c>
      <c r="AD1514">
        <f t="shared" si="283"/>
        <v>0.11016807219002084</v>
      </c>
      <c r="AE1514">
        <v>1630000</v>
      </c>
      <c r="AF1514">
        <v>0</v>
      </c>
      <c r="AG1514">
        <v>0</v>
      </c>
      <c r="AH1514">
        <v>37800</v>
      </c>
      <c r="AI1514">
        <v>0.15481580499533501</v>
      </c>
      <c r="AJ1514">
        <v>0.15578174928649999</v>
      </c>
      <c r="AK1514" s="2">
        <f t="shared" si="278"/>
        <v>0.30822421473531803</v>
      </c>
      <c r="AL1514" s="2">
        <f t="shared" si="284"/>
        <v>0.36188483043134106</v>
      </c>
      <c r="AM1514">
        <f t="shared" si="285"/>
        <v>0.32571974418056726</v>
      </c>
      <c r="AN1514">
        <f t="shared" si="286"/>
        <v>0.38907917376972306</v>
      </c>
      <c r="AO1514">
        <f t="shared" si="287"/>
        <v>0.19446541615759233</v>
      </c>
      <c r="AP1514">
        <f t="shared" si="288"/>
        <v>0.14080480046156932</v>
      </c>
      <c r="AQ1514">
        <f t="shared" si="289"/>
        <v>49.190876308686484</v>
      </c>
    </row>
    <row r="1515" spans="1:43" x14ac:dyDescent="0.2">
      <c r="A1515">
        <v>29129</v>
      </c>
      <c r="B1515">
        <v>13</v>
      </c>
      <c r="C1515">
        <v>29</v>
      </c>
      <c r="D1515" t="s">
        <v>538</v>
      </c>
      <c r="E1515">
        <v>129</v>
      </c>
      <c r="F1515" t="s">
        <v>1051</v>
      </c>
      <c r="G1515" t="s">
        <v>1052</v>
      </c>
      <c r="H1515" t="s">
        <v>501</v>
      </c>
      <c r="I1515">
        <v>43</v>
      </c>
      <c r="J1515">
        <v>14</v>
      </c>
      <c r="K1515">
        <v>65</v>
      </c>
      <c r="L1515">
        <v>58</v>
      </c>
      <c r="M1515">
        <v>18</v>
      </c>
      <c r="N1515">
        <v>83</v>
      </c>
      <c r="O1515">
        <v>71</v>
      </c>
      <c r="P1515">
        <v>24</v>
      </c>
      <c r="Q1515">
        <v>98</v>
      </c>
      <c r="R1515">
        <v>3550</v>
      </c>
      <c r="S1515" s="1">
        <v>1.0057462450000001</v>
      </c>
      <c r="T1515">
        <f t="shared" si="279"/>
        <v>1</v>
      </c>
      <c r="U1515">
        <f t="shared" si="280"/>
        <v>3570.3991697500005</v>
      </c>
      <c r="V1515">
        <f t="shared" si="281"/>
        <v>1508.6193675000002</v>
      </c>
      <c r="W1515">
        <v>24.69</v>
      </c>
      <c r="X1515">
        <f t="shared" si="282"/>
        <v>24.831874789050005</v>
      </c>
      <c r="Y1515">
        <v>0</v>
      </c>
      <c r="Z1515">
        <v>0</v>
      </c>
      <c r="AA1515">
        <v>0</v>
      </c>
      <c r="AB1515" s="3">
        <v>0.1</v>
      </c>
      <c r="AC1515">
        <v>25</v>
      </c>
      <c r="AD1515">
        <f t="shared" si="283"/>
        <v>0.11016807219002084</v>
      </c>
      <c r="AE1515">
        <v>1630000</v>
      </c>
      <c r="AF1515">
        <v>0</v>
      </c>
      <c r="AG1515">
        <v>0</v>
      </c>
      <c r="AH1515">
        <v>37800</v>
      </c>
      <c r="AI1515">
        <v>0.15465134965351701</v>
      </c>
      <c r="AJ1515">
        <v>0.155100746608625</v>
      </c>
      <c r="AK1515" s="2">
        <f t="shared" si="278"/>
        <v>0.3086747795642556</v>
      </c>
      <c r="AL1515" s="2">
        <f t="shared" si="284"/>
        <v>0.36239245764554862</v>
      </c>
      <c r="AM1515">
        <f t="shared" si="285"/>
        <v>0.32618891365331587</v>
      </c>
      <c r="AN1515">
        <f t="shared" si="286"/>
        <v>0.38961571928977962</v>
      </c>
      <c r="AO1515">
        <f t="shared" si="287"/>
        <v>0.19472830822074161</v>
      </c>
      <c r="AP1515">
        <f t="shared" si="288"/>
        <v>0.14101063013944859</v>
      </c>
      <c r="AQ1515">
        <f t="shared" si="289"/>
        <v>49.243185599202192</v>
      </c>
    </row>
    <row r="1516" spans="1:43" x14ac:dyDescent="0.2">
      <c r="A1516">
        <v>29131</v>
      </c>
      <c r="B1516">
        <v>13</v>
      </c>
      <c r="C1516">
        <v>29</v>
      </c>
      <c r="D1516" t="s">
        <v>141</v>
      </c>
      <c r="E1516">
        <v>131</v>
      </c>
      <c r="F1516" t="s">
        <v>1051</v>
      </c>
      <c r="G1516" t="s">
        <v>1052</v>
      </c>
      <c r="H1516" t="s">
        <v>501</v>
      </c>
      <c r="I1516">
        <v>43</v>
      </c>
      <c r="J1516">
        <v>14</v>
      </c>
      <c r="K1516">
        <v>65</v>
      </c>
      <c r="L1516">
        <v>58</v>
      </c>
      <c r="M1516">
        <v>18</v>
      </c>
      <c r="N1516">
        <v>83</v>
      </c>
      <c r="O1516">
        <v>71</v>
      </c>
      <c r="P1516">
        <v>24</v>
      </c>
      <c r="Q1516">
        <v>98</v>
      </c>
      <c r="R1516">
        <v>3550</v>
      </c>
      <c r="S1516" s="1">
        <v>0.99089623699999996</v>
      </c>
      <c r="T1516">
        <f t="shared" si="279"/>
        <v>1</v>
      </c>
      <c r="U1516">
        <f t="shared" si="280"/>
        <v>3517.6816413500001</v>
      </c>
      <c r="V1516">
        <f t="shared" si="281"/>
        <v>1486.3443554999999</v>
      </c>
      <c r="W1516">
        <v>24.69</v>
      </c>
      <c r="X1516">
        <f t="shared" si="282"/>
        <v>24.465228091530001</v>
      </c>
      <c r="Y1516">
        <v>0</v>
      </c>
      <c r="Z1516">
        <v>0</v>
      </c>
      <c r="AA1516">
        <v>0</v>
      </c>
      <c r="AB1516" s="3">
        <v>0.1</v>
      </c>
      <c r="AC1516">
        <v>25</v>
      </c>
      <c r="AD1516">
        <f t="shared" si="283"/>
        <v>0.11016807219002084</v>
      </c>
      <c r="AE1516">
        <v>1630000</v>
      </c>
      <c r="AF1516">
        <v>0</v>
      </c>
      <c r="AG1516">
        <v>0</v>
      </c>
      <c r="AH1516">
        <v>37800</v>
      </c>
      <c r="AI1516">
        <v>0.15641829879275601</v>
      </c>
      <c r="AJ1516">
        <v>0.15788057113275</v>
      </c>
      <c r="AK1516" s="2">
        <f t="shared" si="278"/>
        <v>0.30068174522352348</v>
      </c>
      <c r="AL1516" s="2">
        <f t="shared" si="284"/>
        <v>0.35379261191650563</v>
      </c>
      <c r="AM1516">
        <f t="shared" si="285"/>
        <v>0.31799803427532131</v>
      </c>
      <c r="AN1516">
        <f t="shared" si="286"/>
        <v>0.38070835123693686</v>
      </c>
      <c r="AO1516">
        <f t="shared" si="287"/>
        <v>0.19047007182548986</v>
      </c>
      <c r="AP1516">
        <f t="shared" si="288"/>
        <v>0.13735920513250771</v>
      </c>
      <c r="AQ1516">
        <f t="shared" si="289"/>
        <v>48.686919452086123</v>
      </c>
    </row>
    <row r="1517" spans="1:43" x14ac:dyDescent="0.2">
      <c r="A1517">
        <v>29133</v>
      </c>
      <c r="B1517">
        <v>13</v>
      </c>
      <c r="C1517">
        <v>29</v>
      </c>
      <c r="D1517" t="s">
        <v>142</v>
      </c>
      <c r="E1517">
        <v>133</v>
      </c>
      <c r="F1517" t="s">
        <v>1051</v>
      </c>
      <c r="G1517" t="s">
        <v>1052</v>
      </c>
      <c r="H1517" t="s">
        <v>501</v>
      </c>
      <c r="I1517">
        <v>43</v>
      </c>
      <c r="J1517">
        <v>14</v>
      </c>
      <c r="K1517">
        <v>65</v>
      </c>
      <c r="L1517">
        <v>58</v>
      </c>
      <c r="M1517">
        <v>18</v>
      </c>
      <c r="N1517">
        <v>83</v>
      </c>
      <c r="O1517">
        <v>71</v>
      </c>
      <c r="P1517">
        <v>24</v>
      </c>
      <c r="Q1517">
        <v>98</v>
      </c>
      <c r="R1517">
        <v>3550</v>
      </c>
      <c r="S1517" s="1">
        <v>0.96964478499999995</v>
      </c>
      <c r="T1517">
        <f t="shared" si="279"/>
        <v>1</v>
      </c>
      <c r="U1517">
        <f t="shared" si="280"/>
        <v>3442.2389867499996</v>
      </c>
      <c r="V1517">
        <f t="shared" si="281"/>
        <v>1454.4671774999999</v>
      </c>
      <c r="W1517">
        <v>24.69</v>
      </c>
      <c r="X1517">
        <f t="shared" si="282"/>
        <v>23.94052974165</v>
      </c>
      <c r="Y1517">
        <v>0</v>
      </c>
      <c r="Z1517">
        <v>0</v>
      </c>
      <c r="AA1517">
        <v>0</v>
      </c>
      <c r="AB1517" s="3">
        <v>0.1</v>
      </c>
      <c r="AC1517">
        <v>25</v>
      </c>
      <c r="AD1517">
        <f t="shared" si="283"/>
        <v>0.11016807219002084</v>
      </c>
      <c r="AE1517">
        <v>1630000</v>
      </c>
      <c r="AF1517">
        <v>0</v>
      </c>
      <c r="AG1517">
        <v>0</v>
      </c>
      <c r="AH1517">
        <v>37800</v>
      </c>
      <c r="AI1517">
        <v>0.15571504740148401</v>
      </c>
      <c r="AJ1517">
        <v>0.15658559884350001</v>
      </c>
      <c r="AK1517" s="2">
        <f t="shared" si="278"/>
        <v>0.29556195130004231</v>
      </c>
      <c r="AL1517" s="2">
        <f t="shared" si="284"/>
        <v>0.34891268107316209</v>
      </c>
      <c r="AM1517">
        <f t="shared" si="285"/>
        <v>0.31295644541018591</v>
      </c>
      <c r="AN1517">
        <f t="shared" si="286"/>
        <v>0.3759499791731723</v>
      </c>
      <c r="AO1517">
        <f t="shared" si="287"/>
        <v>0.18837108050244841</v>
      </c>
      <c r="AP1517">
        <f t="shared" si="288"/>
        <v>0.13502035072932861</v>
      </c>
      <c r="AQ1517">
        <f t="shared" si="289"/>
        <v>48.906802786502396</v>
      </c>
    </row>
    <row r="1518" spans="1:43" x14ac:dyDescent="0.2">
      <c r="A1518">
        <v>29135</v>
      </c>
      <c r="B1518">
        <v>13</v>
      </c>
      <c r="C1518">
        <v>29</v>
      </c>
      <c r="D1518" t="s">
        <v>1072</v>
      </c>
      <c r="E1518">
        <v>135</v>
      </c>
      <c r="F1518" t="s">
        <v>1051</v>
      </c>
      <c r="G1518" t="s">
        <v>1052</v>
      </c>
      <c r="H1518" t="s">
        <v>501</v>
      </c>
      <c r="I1518">
        <v>43</v>
      </c>
      <c r="J1518">
        <v>14</v>
      </c>
      <c r="K1518">
        <v>65</v>
      </c>
      <c r="L1518">
        <v>58</v>
      </c>
      <c r="M1518">
        <v>18</v>
      </c>
      <c r="N1518">
        <v>83</v>
      </c>
      <c r="O1518">
        <v>71</v>
      </c>
      <c r="P1518">
        <v>24</v>
      </c>
      <c r="Q1518">
        <v>98</v>
      </c>
      <c r="R1518">
        <v>3550</v>
      </c>
      <c r="S1518" s="1">
        <v>0.99489352900000005</v>
      </c>
      <c r="T1518">
        <f t="shared" si="279"/>
        <v>1</v>
      </c>
      <c r="U1518">
        <f t="shared" si="280"/>
        <v>3531.8720279500003</v>
      </c>
      <c r="V1518">
        <f t="shared" si="281"/>
        <v>1492.3402935000001</v>
      </c>
      <c r="W1518">
        <v>24.69</v>
      </c>
      <c r="X1518">
        <f t="shared" si="282"/>
        <v>24.563921231010003</v>
      </c>
      <c r="Y1518">
        <v>0</v>
      </c>
      <c r="Z1518">
        <v>0</v>
      </c>
      <c r="AA1518">
        <v>0</v>
      </c>
      <c r="AB1518" s="3">
        <v>0.1</v>
      </c>
      <c r="AC1518">
        <v>25</v>
      </c>
      <c r="AD1518">
        <f t="shared" si="283"/>
        <v>0.11016807219002084</v>
      </c>
      <c r="AE1518">
        <v>1630000</v>
      </c>
      <c r="AF1518">
        <v>0</v>
      </c>
      <c r="AG1518">
        <v>0</v>
      </c>
      <c r="AH1518">
        <v>37800</v>
      </c>
      <c r="AI1518">
        <v>0.156213555108631</v>
      </c>
      <c r="AJ1518">
        <v>0.15788057113275</v>
      </c>
      <c r="AK1518" s="2">
        <f t="shared" si="278"/>
        <v>0.30229038331917069</v>
      </c>
      <c r="AL1518" s="2">
        <f t="shared" si="284"/>
        <v>0.35547086058151883</v>
      </c>
      <c r="AM1518">
        <f t="shared" si="285"/>
        <v>0.31962936822993782</v>
      </c>
      <c r="AN1518">
        <f t="shared" si="286"/>
        <v>0.38242187742716599</v>
      </c>
      <c r="AO1518">
        <f t="shared" si="287"/>
        <v>0.19127454992065029</v>
      </c>
      <c r="AP1518">
        <f t="shared" si="288"/>
        <v>0.13809407265830217</v>
      </c>
      <c r="AQ1518">
        <f t="shared" si="289"/>
        <v>48.750731707369503</v>
      </c>
    </row>
    <row r="1519" spans="1:43" x14ac:dyDescent="0.2">
      <c r="A1519">
        <v>29137</v>
      </c>
      <c r="B1519">
        <v>13</v>
      </c>
      <c r="C1519">
        <v>29</v>
      </c>
      <c r="D1519" t="s">
        <v>68</v>
      </c>
      <c r="E1519">
        <v>137</v>
      </c>
      <c r="F1519" t="s">
        <v>1051</v>
      </c>
      <c r="G1519" t="s">
        <v>1052</v>
      </c>
      <c r="H1519" t="s">
        <v>501</v>
      </c>
      <c r="I1519">
        <v>43</v>
      </c>
      <c r="J1519">
        <v>14</v>
      </c>
      <c r="K1519">
        <v>65</v>
      </c>
      <c r="L1519">
        <v>58</v>
      </c>
      <c r="M1519">
        <v>18</v>
      </c>
      <c r="N1519">
        <v>83</v>
      </c>
      <c r="O1519">
        <v>71</v>
      </c>
      <c r="P1519">
        <v>24</v>
      </c>
      <c r="Q1519">
        <v>98</v>
      </c>
      <c r="R1519">
        <v>3550</v>
      </c>
      <c r="S1519" s="1">
        <v>1.0025108220000001</v>
      </c>
      <c r="T1519">
        <f t="shared" si="279"/>
        <v>1</v>
      </c>
      <c r="U1519">
        <f t="shared" si="280"/>
        <v>3558.9134181000004</v>
      </c>
      <c r="V1519">
        <f t="shared" si="281"/>
        <v>1503.7662330000001</v>
      </c>
      <c r="W1519">
        <v>24.69</v>
      </c>
      <c r="X1519">
        <f t="shared" si="282"/>
        <v>24.751992195180001</v>
      </c>
      <c r="Y1519">
        <v>0</v>
      </c>
      <c r="Z1519">
        <v>0</v>
      </c>
      <c r="AA1519">
        <v>0</v>
      </c>
      <c r="AB1519" s="3">
        <v>0.1</v>
      </c>
      <c r="AC1519">
        <v>25</v>
      </c>
      <c r="AD1519">
        <f t="shared" si="283"/>
        <v>0.11016807219002084</v>
      </c>
      <c r="AE1519">
        <v>1630000</v>
      </c>
      <c r="AF1519">
        <v>0</v>
      </c>
      <c r="AG1519">
        <v>0</v>
      </c>
      <c r="AH1519">
        <v>37800</v>
      </c>
      <c r="AI1519">
        <v>0.15595932805526699</v>
      </c>
      <c r="AJ1519">
        <v>0.15704552604087499</v>
      </c>
      <c r="AK1519" s="2">
        <f t="shared" si="278"/>
        <v>0.30510136838232615</v>
      </c>
      <c r="AL1519" s="2">
        <f t="shared" si="284"/>
        <v>0.35836853437435451</v>
      </c>
      <c r="AM1519">
        <f t="shared" si="285"/>
        <v>0.32246861732254994</v>
      </c>
      <c r="AN1519">
        <f t="shared" si="286"/>
        <v>0.38536348368421058</v>
      </c>
      <c r="AO1519">
        <f t="shared" si="287"/>
        <v>0.19264536939670279</v>
      </c>
      <c r="AP1519">
        <f t="shared" si="288"/>
        <v>0.13937820340467441</v>
      </c>
      <c r="AQ1519">
        <f t="shared" si="289"/>
        <v>48.830199572651097</v>
      </c>
    </row>
    <row r="1520" spans="1:43" x14ac:dyDescent="0.2">
      <c r="A1520">
        <v>29139</v>
      </c>
      <c r="B1520">
        <v>13</v>
      </c>
      <c r="C1520">
        <v>29</v>
      </c>
      <c r="D1520" t="s">
        <v>69</v>
      </c>
      <c r="E1520">
        <v>139</v>
      </c>
      <c r="F1520" t="s">
        <v>1051</v>
      </c>
      <c r="G1520" t="s">
        <v>1052</v>
      </c>
      <c r="H1520" t="s">
        <v>501</v>
      </c>
      <c r="I1520">
        <v>43</v>
      </c>
      <c r="J1520">
        <v>14</v>
      </c>
      <c r="K1520">
        <v>65</v>
      </c>
      <c r="L1520">
        <v>58</v>
      </c>
      <c r="M1520">
        <v>18</v>
      </c>
      <c r="N1520">
        <v>83</v>
      </c>
      <c r="O1520">
        <v>71</v>
      </c>
      <c r="P1520">
        <v>24</v>
      </c>
      <c r="Q1520">
        <v>98</v>
      </c>
      <c r="R1520">
        <v>3550</v>
      </c>
      <c r="S1520" s="1">
        <v>0.99866827300000005</v>
      </c>
      <c r="T1520">
        <f t="shared" si="279"/>
        <v>1</v>
      </c>
      <c r="U1520">
        <f t="shared" si="280"/>
        <v>3545.27236915</v>
      </c>
      <c r="V1520">
        <f t="shared" si="281"/>
        <v>1498.0024095000001</v>
      </c>
      <c r="W1520">
        <v>24.69</v>
      </c>
      <c r="X1520">
        <f t="shared" si="282"/>
        <v>24.657119660370004</v>
      </c>
      <c r="Y1520">
        <v>0</v>
      </c>
      <c r="Z1520">
        <v>0</v>
      </c>
      <c r="AA1520">
        <v>0</v>
      </c>
      <c r="AB1520" s="3">
        <v>0.1</v>
      </c>
      <c r="AC1520">
        <v>25</v>
      </c>
      <c r="AD1520">
        <f t="shared" si="283"/>
        <v>0.11016807219002084</v>
      </c>
      <c r="AE1520">
        <v>1630000</v>
      </c>
      <c r="AF1520">
        <v>0</v>
      </c>
      <c r="AG1520">
        <v>0</v>
      </c>
      <c r="AH1520">
        <v>37800</v>
      </c>
      <c r="AI1520">
        <v>0.15625460886230999</v>
      </c>
      <c r="AJ1520">
        <v>0.157006130162375</v>
      </c>
      <c r="AK1520" s="2">
        <f t="shared" si="278"/>
        <v>0.30335758488410602</v>
      </c>
      <c r="AL1520" s="2">
        <f t="shared" si="284"/>
        <v>0.35652408970602528</v>
      </c>
      <c r="AM1520">
        <f t="shared" si="285"/>
        <v>0.32069201421458821</v>
      </c>
      <c r="AN1520">
        <f t="shared" si="286"/>
        <v>0.38346802554193432</v>
      </c>
      <c r="AO1520">
        <f t="shared" si="287"/>
        <v>0.19174810278232018</v>
      </c>
      <c r="AP1520">
        <f t="shared" si="288"/>
        <v>0.13858159796040093</v>
      </c>
      <c r="AQ1520">
        <f t="shared" si="289"/>
        <v>48.737923121781172</v>
      </c>
    </row>
    <row r="1521" spans="1:43" x14ac:dyDescent="0.2">
      <c r="A1521">
        <v>29141</v>
      </c>
      <c r="B1521">
        <v>13</v>
      </c>
      <c r="C1521">
        <v>29</v>
      </c>
      <c r="D1521" t="s">
        <v>70</v>
      </c>
      <c r="E1521">
        <v>141</v>
      </c>
      <c r="F1521" t="s">
        <v>1051</v>
      </c>
      <c r="G1521" t="s">
        <v>1052</v>
      </c>
      <c r="H1521" t="s">
        <v>501</v>
      </c>
      <c r="I1521">
        <v>43</v>
      </c>
      <c r="J1521">
        <v>14</v>
      </c>
      <c r="K1521">
        <v>65</v>
      </c>
      <c r="L1521">
        <v>58</v>
      </c>
      <c r="M1521">
        <v>18</v>
      </c>
      <c r="N1521">
        <v>83</v>
      </c>
      <c r="O1521">
        <v>71</v>
      </c>
      <c r="P1521">
        <v>24</v>
      </c>
      <c r="Q1521">
        <v>98</v>
      </c>
      <c r="R1521">
        <v>3550</v>
      </c>
      <c r="S1521" s="1">
        <v>0.99344990700000002</v>
      </c>
      <c r="T1521">
        <f t="shared" si="279"/>
        <v>1</v>
      </c>
      <c r="U1521">
        <f t="shared" si="280"/>
        <v>3526.7471698499999</v>
      </c>
      <c r="V1521">
        <f t="shared" si="281"/>
        <v>1490.1748605</v>
      </c>
      <c r="W1521">
        <v>24.69</v>
      </c>
      <c r="X1521">
        <f t="shared" si="282"/>
        <v>24.528278203830002</v>
      </c>
      <c r="Y1521">
        <v>0</v>
      </c>
      <c r="Z1521">
        <v>0</v>
      </c>
      <c r="AA1521">
        <v>0</v>
      </c>
      <c r="AB1521" s="3">
        <v>0.1</v>
      </c>
      <c r="AC1521">
        <v>25</v>
      </c>
      <c r="AD1521">
        <f t="shared" si="283"/>
        <v>0.11016807219002084</v>
      </c>
      <c r="AE1521">
        <v>1630000</v>
      </c>
      <c r="AF1521">
        <v>0</v>
      </c>
      <c r="AG1521">
        <v>0</v>
      </c>
      <c r="AH1521">
        <v>37800</v>
      </c>
      <c r="AI1521">
        <v>0.15653070324443299</v>
      </c>
      <c r="AJ1521">
        <v>0.15788057113275</v>
      </c>
      <c r="AK1521" s="2">
        <f t="shared" si="278"/>
        <v>0.30124016610927346</v>
      </c>
      <c r="AL1521" s="2">
        <f t="shared" si="284"/>
        <v>0.35431289397246069</v>
      </c>
      <c r="AM1521">
        <f t="shared" si="285"/>
        <v>0.31854402036115281</v>
      </c>
      <c r="AN1521">
        <f t="shared" si="286"/>
        <v>0.38120930514284157</v>
      </c>
      <c r="AO1521">
        <f t="shared" si="287"/>
        <v>0.19068703411245547</v>
      </c>
      <c r="AP1521">
        <f t="shared" si="288"/>
        <v>0.13761430624926821</v>
      </c>
      <c r="AQ1521">
        <f t="shared" si="289"/>
        <v>48.651957451843217</v>
      </c>
    </row>
    <row r="1522" spans="1:43" x14ac:dyDescent="0.2">
      <c r="A1522">
        <v>29143</v>
      </c>
      <c r="B1522">
        <v>13</v>
      </c>
      <c r="C1522">
        <v>29</v>
      </c>
      <c r="D1522" t="s">
        <v>1073</v>
      </c>
      <c r="E1522">
        <v>143</v>
      </c>
      <c r="F1522" t="s">
        <v>1051</v>
      </c>
      <c r="G1522" t="s">
        <v>1052</v>
      </c>
      <c r="H1522" t="s">
        <v>501</v>
      </c>
      <c r="I1522">
        <v>43</v>
      </c>
      <c r="J1522">
        <v>14</v>
      </c>
      <c r="K1522">
        <v>65</v>
      </c>
      <c r="L1522">
        <v>58</v>
      </c>
      <c r="M1522">
        <v>18</v>
      </c>
      <c r="N1522">
        <v>83</v>
      </c>
      <c r="O1522">
        <v>71</v>
      </c>
      <c r="P1522">
        <v>24</v>
      </c>
      <c r="Q1522">
        <v>98</v>
      </c>
      <c r="R1522">
        <v>3550</v>
      </c>
      <c r="S1522" s="1">
        <v>0.96763379299999996</v>
      </c>
      <c r="T1522">
        <f t="shared" si="279"/>
        <v>1</v>
      </c>
      <c r="U1522">
        <f t="shared" si="280"/>
        <v>3435.0999651499997</v>
      </c>
      <c r="V1522">
        <f t="shared" si="281"/>
        <v>1451.4506895</v>
      </c>
      <c r="W1522">
        <v>24.69</v>
      </c>
      <c r="X1522">
        <f t="shared" si="282"/>
        <v>23.890878349170002</v>
      </c>
      <c r="Y1522">
        <v>0</v>
      </c>
      <c r="Z1522">
        <v>0</v>
      </c>
      <c r="AA1522">
        <v>0</v>
      </c>
      <c r="AB1522" s="3">
        <v>0.1</v>
      </c>
      <c r="AC1522">
        <v>25</v>
      </c>
      <c r="AD1522">
        <f t="shared" si="283"/>
        <v>0.11016807219002084</v>
      </c>
      <c r="AE1522">
        <v>1630000</v>
      </c>
      <c r="AF1522">
        <v>0</v>
      </c>
      <c r="AG1522">
        <v>0</v>
      </c>
      <c r="AH1522">
        <v>37800</v>
      </c>
      <c r="AI1522">
        <v>0.156798404319275</v>
      </c>
      <c r="AJ1522">
        <v>0.15775550517237499</v>
      </c>
      <c r="AK1522" s="2">
        <f t="shared" si="278"/>
        <v>0.29291109988649722</v>
      </c>
      <c r="AL1522" s="2">
        <f t="shared" si="284"/>
        <v>0.34589321696601322</v>
      </c>
      <c r="AM1522">
        <f t="shared" si="285"/>
        <v>0.31018541136080652</v>
      </c>
      <c r="AN1522">
        <f t="shared" si="286"/>
        <v>0.37274370803783846</v>
      </c>
      <c r="AO1522">
        <f t="shared" si="287"/>
        <v>0.18679149025908262</v>
      </c>
      <c r="AP1522">
        <f t="shared" si="288"/>
        <v>0.13380937317956662</v>
      </c>
      <c r="AQ1522">
        <f t="shared" si="289"/>
        <v>48.568894225788277</v>
      </c>
    </row>
    <row r="1523" spans="1:43" x14ac:dyDescent="0.2">
      <c r="A1523">
        <v>29145</v>
      </c>
      <c r="B1523">
        <v>17</v>
      </c>
      <c r="C1523">
        <v>29</v>
      </c>
      <c r="D1523" t="s">
        <v>144</v>
      </c>
      <c r="E1523">
        <v>145</v>
      </c>
      <c r="F1523" t="s">
        <v>1051</v>
      </c>
      <c r="G1523" t="s">
        <v>1052</v>
      </c>
      <c r="H1523" t="s">
        <v>650</v>
      </c>
      <c r="I1523">
        <v>43</v>
      </c>
      <c r="J1523">
        <v>14</v>
      </c>
      <c r="K1523">
        <v>65</v>
      </c>
      <c r="L1523">
        <v>58</v>
      </c>
      <c r="M1523">
        <v>18</v>
      </c>
      <c r="N1523">
        <v>83</v>
      </c>
      <c r="O1523">
        <v>71</v>
      </c>
      <c r="P1523">
        <v>24</v>
      </c>
      <c r="Q1523">
        <v>98</v>
      </c>
      <c r="R1523">
        <v>3550</v>
      </c>
      <c r="S1523" s="1">
        <v>0.97445964799999996</v>
      </c>
      <c r="T1523">
        <f t="shared" si="279"/>
        <v>1</v>
      </c>
      <c r="U1523">
        <f t="shared" si="280"/>
        <v>3459.3317503999997</v>
      </c>
      <c r="V1523">
        <f t="shared" si="281"/>
        <v>1461.689472</v>
      </c>
      <c r="W1523">
        <v>24.69</v>
      </c>
      <c r="X1523">
        <f t="shared" si="282"/>
        <v>24.05940870912</v>
      </c>
      <c r="Y1523">
        <v>0</v>
      </c>
      <c r="Z1523">
        <v>0</v>
      </c>
      <c r="AA1523">
        <v>0</v>
      </c>
      <c r="AB1523" s="3">
        <v>0.1</v>
      </c>
      <c r="AC1523">
        <v>25</v>
      </c>
      <c r="AD1523">
        <f t="shared" si="283"/>
        <v>0.11016807219002084</v>
      </c>
      <c r="AE1523">
        <v>1630000</v>
      </c>
      <c r="AF1523">
        <v>0</v>
      </c>
      <c r="AG1523">
        <v>0</v>
      </c>
      <c r="AH1523">
        <v>37800</v>
      </c>
      <c r="AI1523">
        <v>0.15932437661301699</v>
      </c>
      <c r="AJ1523">
        <v>0.16055446939199999</v>
      </c>
      <c r="AK1523" s="2">
        <f t="shared" si="278"/>
        <v>0.29030069350130661</v>
      </c>
      <c r="AL1523" s="2">
        <f t="shared" si="284"/>
        <v>0.34244281758884171</v>
      </c>
      <c r="AM1523">
        <f t="shared" si="285"/>
        <v>0.30730113331137232</v>
      </c>
      <c r="AN1523">
        <f t="shared" si="286"/>
        <v>0.36886761362289178</v>
      </c>
      <c r="AO1523">
        <f t="shared" si="287"/>
        <v>0.18475899605331489</v>
      </c>
      <c r="AP1523">
        <f t="shared" si="288"/>
        <v>0.13261687196577973</v>
      </c>
      <c r="AQ1523">
        <f t="shared" si="289"/>
        <v>47.79886967737901</v>
      </c>
    </row>
    <row r="1524" spans="1:43" x14ac:dyDescent="0.2">
      <c r="A1524">
        <v>29147</v>
      </c>
      <c r="B1524">
        <v>17</v>
      </c>
      <c r="C1524">
        <v>29</v>
      </c>
      <c r="D1524" t="s">
        <v>1074</v>
      </c>
      <c r="E1524">
        <v>147</v>
      </c>
      <c r="F1524" t="s">
        <v>1051</v>
      </c>
      <c r="G1524" t="s">
        <v>1052</v>
      </c>
      <c r="H1524" t="s">
        <v>650</v>
      </c>
      <c r="I1524">
        <v>43</v>
      </c>
      <c r="J1524">
        <v>14</v>
      </c>
      <c r="K1524">
        <v>65</v>
      </c>
      <c r="L1524">
        <v>58</v>
      </c>
      <c r="M1524">
        <v>18</v>
      </c>
      <c r="N1524">
        <v>83</v>
      </c>
      <c r="O1524">
        <v>71</v>
      </c>
      <c r="P1524">
        <v>24</v>
      </c>
      <c r="Q1524">
        <v>98</v>
      </c>
      <c r="R1524">
        <v>3550</v>
      </c>
      <c r="S1524" s="1">
        <v>1.0003206069999999</v>
      </c>
      <c r="T1524">
        <f t="shared" si="279"/>
        <v>1</v>
      </c>
      <c r="U1524">
        <f t="shared" si="280"/>
        <v>3551.1381548499999</v>
      </c>
      <c r="V1524">
        <f t="shared" si="281"/>
        <v>1500.4809104999999</v>
      </c>
      <c r="W1524">
        <v>24.69</v>
      </c>
      <c r="X1524">
        <f t="shared" si="282"/>
        <v>24.697915786829999</v>
      </c>
      <c r="Y1524">
        <v>0</v>
      </c>
      <c r="Z1524">
        <v>0</v>
      </c>
      <c r="AA1524">
        <v>0</v>
      </c>
      <c r="AB1524" s="3">
        <v>0.1</v>
      </c>
      <c r="AC1524">
        <v>25</v>
      </c>
      <c r="AD1524">
        <f t="shared" si="283"/>
        <v>0.11016807219002084</v>
      </c>
      <c r="AE1524">
        <v>1630000</v>
      </c>
      <c r="AF1524">
        <v>0</v>
      </c>
      <c r="AG1524">
        <v>0</v>
      </c>
      <c r="AH1524">
        <v>37800</v>
      </c>
      <c r="AI1524">
        <v>0.15700730608107599</v>
      </c>
      <c r="AJ1524">
        <v>0.15798582707537501</v>
      </c>
      <c r="AK1524" s="2">
        <f t="shared" si="278"/>
        <v>0.30240279078640026</v>
      </c>
      <c r="AL1524" s="2">
        <f t="shared" si="284"/>
        <v>0.35531441396421121</v>
      </c>
      <c r="AM1524">
        <f t="shared" si="285"/>
        <v>0.31965411839969726</v>
      </c>
      <c r="AN1524">
        <f t="shared" si="286"/>
        <v>0.38212917985209355</v>
      </c>
      <c r="AO1524">
        <f t="shared" si="287"/>
        <v>0.19105704647709776</v>
      </c>
      <c r="AP1524">
        <f t="shared" si="288"/>
        <v>0.13814542329928683</v>
      </c>
      <c r="AQ1524">
        <f t="shared" si="289"/>
        <v>48.504272216623598</v>
      </c>
    </row>
    <row r="1525" spans="1:43" x14ac:dyDescent="0.2">
      <c r="A1525">
        <v>29149</v>
      </c>
      <c r="B1525">
        <v>13</v>
      </c>
      <c r="C1525">
        <v>29</v>
      </c>
      <c r="D1525" t="s">
        <v>1075</v>
      </c>
      <c r="E1525">
        <v>149</v>
      </c>
      <c r="F1525" t="s">
        <v>1051</v>
      </c>
      <c r="G1525" t="s">
        <v>1052</v>
      </c>
      <c r="H1525" t="s">
        <v>501</v>
      </c>
      <c r="I1525">
        <v>43</v>
      </c>
      <c r="J1525">
        <v>14</v>
      </c>
      <c r="K1525">
        <v>65</v>
      </c>
      <c r="L1525">
        <v>58</v>
      </c>
      <c r="M1525">
        <v>18</v>
      </c>
      <c r="N1525">
        <v>83</v>
      </c>
      <c r="O1525">
        <v>71</v>
      </c>
      <c r="P1525">
        <v>24</v>
      </c>
      <c r="Q1525">
        <v>98</v>
      </c>
      <c r="R1525">
        <v>3550</v>
      </c>
      <c r="S1525" s="1">
        <v>0.97147036899999994</v>
      </c>
      <c r="T1525">
        <f t="shared" si="279"/>
        <v>1</v>
      </c>
      <c r="U1525">
        <f t="shared" si="280"/>
        <v>3448.7198099499997</v>
      </c>
      <c r="V1525">
        <f t="shared" si="281"/>
        <v>1457.2055535</v>
      </c>
      <c r="W1525">
        <v>24.69</v>
      </c>
      <c r="X1525">
        <f t="shared" si="282"/>
        <v>23.98560341061</v>
      </c>
      <c r="Y1525">
        <v>0</v>
      </c>
      <c r="Z1525">
        <v>0</v>
      </c>
      <c r="AA1525">
        <v>0</v>
      </c>
      <c r="AB1525" s="3">
        <v>0.1</v>
      </c>
      <c r="AC1525">
        <v>25</v>
      </c>
      <c r="AD1525">
        <f t="shared" si="283"/>
        <v>0.11016807219002084</v>
      </c>
      <c r="AE1525">
        <v>1630000</v>
      </c>
      <c r="AF1525">
        <v>0</v>
      </c>
      <c r="AG1525">
        <v>0</v>
      </c>
      <c r="AH1525">
        <v>37800</v>
      </c>
      <c r="AI1525">
        <v>0.15760220178683701</v>
      </c>
      <c r="AJ1525">
        <v>0.15821850395875001</v>
      </c>
      <c r="AK1525" s="2">
        <f t="shared" si="278"/>
        <v>0.29257264602365446</v>
      </c>
      <c r="AL1525" s="2">
        <f t="shared" si="284"/>
        <v>0.3452845454853215</v>
      </c>
      <c r="AM1525">
        <f t="shared" si="285"/>
        <v>0.30975885563352595</v>
      </c>
      <c r="AN1525">
        <f t="shared" si="286"/>
        <v>0.37199809458246846</v>
      </c>
      <c r="AO1525">
        <f t="shared" si="287"/>
        <v>0.18636665815494499</v>
      </c>
      <c r="AP1525">
        <f t="shared" si="288"/>
        <v>0.13365475869327798</v>
      </c>
      <c r="AQ1525">
        <f t="shared" si="289"/>
        <v>48.321184779230052</v>
      </c>
    </row>
    <row r="1526" spans="1:43" x14ac:dyDescent="0.2">
      <c r="A1526">
        <v>29151</v>
      </c>
      <c r="B1526">
        <v>13</v>
      </c>
      <c r="C1526">
        <v>29</v>
      </c>
      <c r="D1526" t="s">
        <v>690</v>
      </c>
      <c r="E1526">
        <v>151</v>
      </c>
      <c r="F1526" t="s">
        <v>1051</v>
      </c>
      <c r="G1526" t="s">
        <v>1052</v>
      </c>
      <c r="H1526" t="s">
        <v>501</v>
      </c>
      <c r="I1526">
        <v>43</v>
      </c>
      <c r="J1526">
        <v>14</v>
      </c>
      <c r="K1526">
        <v>65</v>
      </c>
      <c r="L1526">
        <v>58</v>
      </c>
      <c r="M1526">
        <v>18</v>
      </c>
      <c r="N1526">
        <v>83</v>
      </c>
      <c r="O1526">
        <v>71</v>
      </c>
      <c r="P1526">
        <v>24</v>
      </c>
      <c r="Q1526">
        <v>98</v>
      </c>
      <c r="R1526">
        <v>3550</v>
      </c>
      <c r="S1526" s="1">
        <v>0.99390634300000003</v>
      </c>
      <c r="T1526">
        <f t="shared" si="279"/>
        <v>1</v>
      </c>
      <c r="U1526">
        <f t="shared" si="280"/>
        <v>3528.3675176500001</v>
      </c>
      <c r="V1526">
        <f t="shared" si="281"/>
        <v>1490.8595144999999</v>
      </c>
      <c r="W1526">
        <v>24.69</v>
      </c>
      <c r="X1526">
        <f t="shared" si="282"/>
        <v>24.539547608670002</v>
      </c>
      <c r="Y1526">
        <v>0</v>
      </c>
      <c r="Z1526">
        <v>0</v>
      </c>
      <c r="AA1526">
        <v>0</v>
      </c>
      <c r="AB1526" s="3">
        <v>0.1</v>
      </c>
      <c r="AC1526">
        <v>25</v>
      </c>
      <c r="AD1526">
        <f t="shared" si="283"/>
        <v>0.11016807219002084</v>
      </c>
      <c r="AE1526">
        <v>1630000</v>
      </c>
      <c r="AF1526">
        <v>0</v>
      </c>
      <c r="AG1526">
        <v>0</v>
      </c>
      <c r="AH1526">
        <v>37800</v>
      </c>
      <c r="AI1526">
        <v>0.15545108206848099</v>
      </c>
      <c r="AJ1526">
        <v>0.157206792534375</v>
      </c>
      <c r="AK1526" s="2">
        <f t="shared" si="278"/>
        <v>0.30347166968663142</v>
      </c>
      <c r="AL1526" s="2">
        <f t="shared" si="284"/>
        <v>0.35691299222348838</v>
      </c>
      <c r="AM1526">
        <f t="shared" si="285"/>
        <v>0.32089570069911821</v>
      </c>
      <c r="AN1526">
        <f t="shared" si="286"/>
        <v>0.3839962012898393</v>
      </c>
      <c r="AO1526">
        <f t="shared" si="287"/>
        <v>0.19207503738842782</v>
      </c>
      <c r="AP1526">
        <f t="shared" si="288"/>
        <v>0.13863371485157086</v>
      </c>
      <c r="AQ1526">
        <f t="shared" si="289"/>
        <v>48.989849493619971</v>
      </c>
    </row>
    <row r="1527" spans="1:43" x14ac:dyDescent="0.2">
      <c r="A1527">
        <v>29153</v>
      </c>
      <c r="B1527">
        <v>13</v>
      </c>
      <c r="C1527">
        <v>29</v>
      </c>
      <c r="D1527" t="s">
        <v>1076</v>
      </c>
      <c r="E1527">
        <v>153</v>
      </c>
      <c r="F1527" t="s">
        <v>1051</v>
      </c>
      <c r="G1527" t="s">
        <v>1052</v>
      </c>
      <c r="H1527" t="s">
        <v>501</v>
      </c>
      <c r="I1527">
        <v>43</v>
      </c>
      <c r="J1527">
        <v>14</v>
      </c>
      <c r="K1527">
        <v>65</v>
      </c>
      <c r="L1527">
        <v>58</v>
      </c>
      <c r="M1527">
        <v>18</v>
      </c>
      <c r="N1527">
        <v>83</v>
      </c>
      <c r="O1527">
        <v>71</v>
      </c>
      <c r="P1527">
        <v>24</v>
      </c>
      <c r="Q1527">
        <v>98</v>
      </c>
      <c r="R1527">
        <v>3550</v>
      </c>
      <c r="S1527" s="1">
        <v>0.97080353900000005</v>
      </c>
      <c r="T1527">
        <f t="shared" si="279"/>
        <v>1</v>
      </c>
      <c r="U1527">
        <f t="shared" si="280"/>
        <v>3446.3525634500002</v>
      </c>
      <c r="V1527">
        <f t="shared" si="281"/>
        <v>1456.2053085</v>
      </c>
      <c r="W1527">
        <v>24.69</v>
      </c>
      <c r="X1527">
        <f t="shared" si="282"/>
        <v>23.969139377910004</v>
      </c>
      <c r="Y1527">
        <v>0</v>
      </c>
      <c r="Z1527">
        <v>0</v>
      </c>
      <c r="AA1527">
        <v>0</v>
      </c>
      <c r="AB1527" s="3">
        <v>0.1</v>
      </c>
      <c r="AC1527">
        <v>25</v>
      </c>
      <c r="AD1527">
        <f t="shared" si="283"/>
        <v>0.11016807219002084</v>
      </c>
      <c r="AE1527">
        <v>1630000</v>
      </c>
      <c r="AF1527">
        <v>0</v>
      </c>
      <c r="AG1527">
        <v>0</v>
      </c>
      <c r="AH1527">
        <v>37800</v>
      </c>
      <c r="AI1527">
        <v>0.15730025805505499</v>
      </c>
      <c r="AJ1527">
        <v>0.15895734634950001</v>
      </c>
      <c r="AK1527" s="2">
        <f t="shared" si="278"/>
        <v>0.29293303897313544</v>
      </c>
      <c r="AL1527" s="2">
        <f t="shared" si="284"/>
        <v>0.34574612089838885</v>
      </c>
      <c r="AM1527">
        <f t="shared" si="285"/>
        <v>0.31015223815549053</v>
      </c>
      <c r="AN1527">
        <f t="shared" si="286"/>
        <v>0.37251094765269466</v>
      </c>
      <c r="AO1527">
        <f t="shared" si="287"/>
        <v>0.18663247744754555</v>
      </c>
      <c r="AP1527">
        <f t="shared" si="288"/>
        <v>0.13381939552229219</v>
      </c>
      <c r="AQ1527">
        <f t="shared" si="289"/>
        <v>48.413939101675361</v>
      </c>
    </row>
    <row r="1528" spans="1:43" x14ac:dyDescent="0.2">
      <c r="A1528">
        <v>29155</v>
      </c>
      <c r="B1528">
        <v>13</v>
      </c>
      <c r="C1528">
        <v>29</v>
      </c>
      <c r="D1528" t="s">
        <v>1077</v>
      </c>
      <c r="E1528">
        <v>155</v>
      </c>
      <c r="F1528" t="s">
        <v>1051</v>
      </c>
      <c r="G1528" t="s">
        <v>1052</v>
      </c>
      <c r="H1528" t="s">
        <v>501</v>
      </c>
      <c r="I1528">
        <v>43</v>
      </c>
      <c r="J1528">
        <v>14</v>
      </c>
      <c r="K1528">
        <v>65</v>
      </c>
      <c r="L1528">
        <v>58</v>
      </c>
      <c r="M1528">
        <v>18</v>
      </c>
      <c r="N1528">
        <v>83</v>
      </c>
      <c r="O1528">
        <v>71</v>
      </c>
      <c r="P1528">
        <v>24</v>
      </c>
      <c r="Q1528">
        <v>98</v>
      </c>
      <c r="R1528">
        <v>3550</v>
      </c>
      <c r="S1528" s="1">
        <v>0.96286450000000001</v>
      </c>
      <c r="T1528">
        <f t="shared" si="279"/>
        <v>1</v>
      </c>
      <c r="U1528">
        <f t="shared" si="280"/>
        <v>3418.168975</v>
      </c>
      <c r="V1528">
        <f t="shared" si="281"/>
        <v>1444.29675</v>
      </c>
      <c r="W1528">
        <v>24.69</v>
      </c>
      <c r="X1528">
        <f t="shared" si="282"/>
        <v>23.773124505000002</v>
      </c>
      <c r="Y1528">
        <v>0</v>
      </c>
      <c r="Z1528">
        <v>0</v>
      </c>
      <c r="AA1528">
        <v>0</v>
      </c>
      <c r="AB1528" s="3">
        <v>0.1</v>
      </c>
      <c r="AC1528">
        <v>25</v>
      </c>
      <c r="AD1528">
        <f t="shared" si="283"/>
        <v>0.11016807219002084</v>
      </c>
      <c r="AE1528">
        <v>1630000</v>
      </c>
      <c r="AF1528">
        <v>0</v>
      </c>
      <c r="AG1528">
        <v>0</v>
      </c>
      <c r="AH1528">
        <v>37800</v>
      </c>
      <c r="AI1528">
        <v>0.157391706985543</v>
      </c>
      <c r="AJ1528">
        <v>0.15809358619887501</v>
      </c>
      <c r="AK1528" s="2">
        <f t="shared" si="278"/>
        <v>0.29036868030862767</v>
      </c>
      <c r="AL1528" s="2">
        <f t="shared" si="284"/>
        <v>0.34315107637405817</v>
      </c>
      <c r="AM1528">
        <f t="shared" si="285"/>
        <v>0.30757787466049175</v>
      </c>
      <c r="AN1528">
        <f t="shared" si="286"/>
        <v>0.36990035202450816</v>
      </c>
      <c r="AO1528">
        <f t="shared" si="287"/>
        <v>0.18543032616480651</v>
      </c>
      <c r="AP1528">
        <f t="shared" si="288"/>
        <v>0.13264793009937603</v>
      </c>
      <c r="AQ1528">
        <f t="shared" si="289"/>
        <v>48.385809265381212</v>
      </c>
    </row>
    <row r="1529" spans="1:43" x14ac:dyDescent="0.2">
      <c r="A1529">
        <v>29157</v>
      </c>
      <c r="B1529">
        <v>13</v>
      </c>
      <c r="C1529">
        <v>29</v>
      </c>
      <c r="D1529" t="s">
        <v>71</v>
      </c>
      <c r="E1529">
        <v>157</v>
      </c>
      <c r="F1529" t="s">
        <v>1051</v>
      </c>
      <c r="G1529" t="s">
        <v>1052</v>
      </c>
      <c r="H1529" t="s">
        <v>501</v>
      </c>
      <c r="I1529">
        <v>43</v>
      </c>
      <c r="J1529">
        <v>14</v>
      </c>
      <c r="K1529">
        <v>65</v>
      </c>
      <c r="L1529">
        <v>58</v>
      </c>
      <c r="M1529">
        <v>18</v>
      </c>
      <c r="N1529">
        <v>83</v>
      </c>
      <c r="O1529">
        <v>71</v>
      </c>
      <c r="P1529">
        <v>24</v>
      </c>
      <c r="Q1529">
        <v>98</v>
      </c>
      <c r="R1529">
        <v>3550</v>
      </c>
      <c r="S1529" s="1">
        <v>0.98438179000000003</v>
      </c>
      <c r="T1529">
        <f t="shared" si="279"/>
        <v>1</v>
      </c>
      <c r="U1529">
        <f t="shared" si="280"/>
        <v>3494.5553545000002</v>
      </c>
      <c r="V1529">
        <f t="shared" si="281"/>
        <v>1476.5726850000001</v>
      </c>
      <c r="W1529">
        <v>24.69</v>
      </c>
      <c r="X1529">
        <f t="shared" si="282"/>
        <v>24.304386395100003</v>
      </c>
      <c r="Y1529">
        <v>0</v>
      </c>
      <c r="Z1529">
        <v>0</v>
      </c>
      <c r="AA1529">
        <v>0</v>
      </c>
      <c r="AB1529" s="3">
        <v>0.1</v>
      </c>
      <c r="AC1529">
        <v>25</v>
      </c>
      <c r="AD1529">
        <f t="shared" si="283"/>
        <v>0.11016807219002084</v>
      </c>
      <c r="AE1529">
        <v>1630000</v>
      </c>
      <c r="AF1529">
        <v>0</v>
      </c>
      <c r="AG1529">
        <v>0</v>
      </c>
      <c r="AH1529">
        <v>37800</v>
      </c>
      <c r="AI1529">
        <v>0.15484099233401299</v>
      </c>
      <c r="AJ1529">
        <v>0.15629841864087499</v>
      </c>
      <c r="AK1529" s="2">
        <f t="shared" si="278"/>
        <v>0.30174776814453219</v>
      </c>
      <c r="AL1529" s="2">
        <f t="shared" si="284"/>
        <v>0.35539965509191557</v>
      </c>
      <c r="AM1529">
        <f t="shared" si="285"/>
        <v>0.31924045166494691</v>
      </c>
      <c r="AN1529">
        <f t="shared" si="286"/>
        <v>0.38258957483984218</v>
      </c>
      <c r="AO1529">
        <f t="shared" si="287"/>
        <v>0.19149807894693194</v>
      </c>
      <c r="AP1529">
        <f t="shared" si="288"/>
        <v>0.13784619199954862</v>
      </c>
      <c r="AQ1529">
        <f t="shared" si="289"/>
        <v>49.182874633918203</v>
      </c>
    </row>
    <row r="1530" spans="1:43" x14ac:dyDescent="0.2">
      <c r="A1530">
        <v>29159</v>
      </c>
      <c r="B1530">
        <v>13</v>
      </c>
      <c r="C1530">
        <v>29</v>
      </c>
      <c r="D1530" t="s">
        <v>1078</v>
      </c>
      <c r="E1530">
        <v>159</v>
      </c>
      <c r="F1530" t="s">
        <v>1051</v>
      </c>
      <c r="G1530" t="s">
        <v>1052</v>
      </c>
      <c r="H1530" t="s">
        <v>501</v>
      </c>
      <c r="I1530">
        <v>43</v>
      </c>
      <c r="J1530">
        <v>14</v>
      </c>
      <c r="K1530">
        <v>65</v>
      </c>
      <c r="L1530">
        <v>58</v>
      </c>
      <c r="M1530">
        <v>18</v>
      </c>
      <c r="N1530">
        <v>83</v>
      </c>
      <c r="O1530">
        <v>71</v>
      </c>
      <c r="P1530">
        <v>24</v>
      </c>
      <c r="Q1530">
        <v>98</v>
      </c>
      <c r="R1530">
        <v>3550</v>
      </c>
      <c r="S1530" s="1">
        <v>0.99623535600000002</v>
      </c>
      <c r="T1530">
        <f t="shared" si="279"/>
        <v>1</v>
      </c>
      <c r="U1530">
        <f t="shared" si="280"/>
        <v>3536.6355137999999</v>
      </c>
      <c r="V1530">
        <f t="shared" si="281"/>
        <v>1494.353034</v>
      </c>
      <c r="W1530">
        <v>24.69</v>
      </c>
      <c r="X1530">
        <f t="shared" si="282"/>
        <v>24.597050939640003</v>
      </c>
      <c r="Y1530">
        <v>0</v>
      </c>
      <c r="Z1530">
        <v>0</v>
      </c>
      <c r="AA1530">
        <v>0</v>
      </c>
      <c r="AB1530" s="3">
        <v>0.1</v>
      </c>
      <c r="AC1530">
        <v>25</v>
      </c>
      <c r="AD1530">
        <f t="shared" si="283"/>
        <v>0.11016807219002084</v>
      </c>
      <c r="AE1530">
        <v>1630000</v>
      </c>
      <c r="AF1530">
        <v>0</v>
      </c>
      <c r="AG1530">
        <v>0</v>
      </c>
      <c r="AH1530">
        <v>37800</v>
      </c>
      <c r="AI1530">
        <v>0.15645003313337799</v>
      </c>
      <c r="AJ1530">
        <v>0.15761239299975</v>
      </c>
      <c r="AK1530" s="2">
        <f t="shared" si="278"/>
        <v>0.30224055113302722</v>
      </c>
      <c r="AL1530" s="2">
        <f t="shared" si="284"/>
        <v>0.35534064481241129</v>
      </c>
      <c r="AM1530">
        <f t="shared" si="285"/>
        <v>0.3195533277469938</v>
      </c>
      <c r="AN1530">
        <f t="shared" si="286"/>
        <v>0.38225092454154314</v>
      </c>
      <c r="AO1530">
        <f t="shared" si="287"/>
        <v>0.19117140170502259</v>
      </c>
      <c r="AP1530">
        <f t="shared" si="288"/>
        <v>0.13807130802563852</v>
      </c>
      <c r="AQ1530">
        <f t="shared" si="289"/>
        <v>48.677043792396034</v>
      </c>
    </row>
    <row r="1531" spans="1:43" x14ac:dyDescent="0.2">
      <c r="A1531">
        <v>29161</v>
      </c>
      <c r="B1531">
        <v>13</v>
      </c>
      <c r="C1531">
        <v>29</v>
      </c>
      <c r="D1531" t="s">
        <v>1079</v>
      </c>
      <c r="E1531">
        <v>161</v>
      </c>
      <c r="F1531" t="s">
        <v>1051</v>
      </c>
      <c r="G1531" t="s">
        <v>1052</v>
      </c>
      <c r="H1531" t="s">
        <v>501</v>
      </c>
      <c r="I1531">
        <v>43</v>
      </c>
      <c r="J1531">
        <v>14</v>
      </c>
      <c r="K1531">
        <v>65</v>
      </c>
      <c r="L1531">
        <v>58</v>
      </c>
      <c r="M1531">
        <v>18</v>
      </c>
      <c r="N1531">
        <v>83</v>
      </c>
      <c r="O1531">
        <v>71</v>
      </c>
      <c r="P1531">
        <v>24</v>
      </c>
      <c r="Q1531">
        <v>98</v>
      </c>
      <c r="R1531">
        <v>3550</v>
      </c>
      <c r="S1531" s="1">
        <v>0.98816534700000003</v>
      </c>
      <c r="T1531">
        <f t="shared" si="279"/>
        <v>1</v>
      </c>
      <c r="U1531">
        <f t="shared" si="280"/>
        <v>3507.9869818500001</v>
      </c>
      <c r="V1531">
        <f t="shared" si="281"/>
        <v>1482.2480204999999</v>
      </c>
      <c r="W1531">
        <v>24.69</v>
      </c>
      <c r="X1531">
        <f t="shared" si="282"/>
        <v>24.39780241743</v>
      </c>
      <c r="Y1531">
        <v>0</v>
      </c>
      <c r="Z1531">
        <v>0</v>
      </c>
      <c r="AA1531">
        <v>0</v>
      </c>
      <c r="AB1531" s="3">
        <v>0.1</v>
      </c>
      <c r="AC1531">
        <v>25</v>
      </c>
      <c r="AD1531">
        <f t="shared" si="283"/>
        <v>0.11016807219002084</v>
      </c>
      <c r="AE1531">
        <v>1630000</v>
      </c>
      <c r="AF1531">
        <v>0</v>
      </c>
      <c r="AG1531">
        <v>0</v>
      </c>
      <c r="AH1531">
        <v>37800</v>
      </c>
      <c r="AI1531">
        <v>0.156119108526661</v>
      </c>
      <c r="AJ1531">
        <v>0.15687941942549999</v>
      </c>
      <c r="AK1531" s="2">
        <f t="shared" si="278"/>
        <v>0.30042771776631261</v>
      </c>
      <c r="AL1531" s="2">
        <f t="shared" si="284"/>
        <v>0.35364036735114168</v>
      </c>
      <c r="AM1531">
        <f t="shared" si="285"/>
        <v>0.3177771921544737</v>
      </c>
      <c r="AN1531">
        <f t="shared" si="286"/>
        <v>0.38060768861618827</v>
      </c>
      <c r="AO1531">
        <f t="shared" si="287"/>
        <v>0.19045580839873377</v>
      </c>
      <c r="AP1531">
        <f t="shared" si="288"/>
        <v>0.1372431588139047</v>
      </c>
      <c r="AQ1531">
        <f t="shared" si="289"/>
        <v>48.780224189242801</v>
      </c>
    </row>
    <row r="1532" spans="1:43" x14ac:dyDescent="0.2">
      <c r="A1532">
        <v>29163</v>
      </c>
      <c r="B1532">
        <v>13</v>
      </c>
      <c r="C1532">
        <v>29</v>
      </c>
      <c r="D1532" t="s">
        <v>73</v>
      </c>
      <c r="E1532">
        <v>163</v>
      </c>
      <c r="F1532" t="s">
        <v>1051</v>
      </c>
      <c r="G1532" t="s">
        <v>1052</v>
      </c>
      <c r="H1532" t="s">
        <v>501</v>
      </c>
      <c r="I1532">
        <v>43</v>
      </c>
      <c r="J1532">
        <v>14</v>
      </c>
      <c r="K1532">
        <v>65</v>
      </c>
      <c r="L1532">
        <v>58</v>
      </c>
      <c r="M1532">
        <v>18</v>
      </c>
      <c r="N1532">
        <v>83</v>
      </c>
      <c r="O1532">
        <v>71</v>
      </c>
      <c r="P1532">
        <v>24</v>
      </c>
      <c r="Q1532">
        <v>98</v>
      </c>
      <c r="R1532">
        <v>3550</v>
      </c>
      <c r="S1532" s="1">
        <v>1.003384493</v>
      </c>
      <c r="T1532">
        <f t="shared" si="279"/>
        <v>1</v>
      </c>
      <c r="U1532">
        <f t="shared" si="280"/>
        <v>3562.01495015</v>
      </c>
      <c r="V1532">
        <f t="shared" si="281"/>
        <v>1505.0767395</v>
      </c>
      <c r="W1532">
        <v>24.69</v>
      </c>
      <c r="X1532">
        <f t="shared" si="282"/>
        <v>24.773563132170001</v>
      </c>
      <c r="Y1532">
        <v>0</v>
      </c>
      <c r="Z1532">
        <v>0</v>
      </c>
      <c r="AA1532">
        <v>0</v>
      </c>
      <c r="AB1532" s="3">
        <v>0.1</v>
      </c>
      <c r="AC1532">
        <v>25</v>
      </c>
      <c r="AD1532">
        <f t="shared" si="283"/>
        <v>0.11016807219002084</v>
      </c>
      <c r="AE1532">
        <v>1630000</v>
      </c>
      <c r="AF1532">
        <v>0</v>
      </c>
      <c r="AG1532">
        <v>0</v>
      </c>
      <c r="AH1532">
        <v>37800</v>
      </c>
      <c r="AI1532">
        <v>0.15498912398492801</v>
      </c>
      <c r="AJ1532">
        <v>0.15646871718649999</v>
      </c>
      <c r="AK1532" s="2">
        <f t="shared" si="278"/>
        <v>0.30727880317406514</v>
      </c>
      <c r="AL1532" s="2">
        <f t="shared" si="284"/>
        <v>0.36087941205506624</v>
      </c>
      <c r="AM1532">
        <f t="shared" si="285"/>
        <v>0.32475476797240316</v>
      </c>
      <c r="AN1532">
        <f t="shared" si="286"/>
        <v>0.38804334489760917</v>
      </c>
      <c r="AO1532">
        <f t="shared" si="287"/>
        <v>0.19397352086699893</v>
      </c>
      <c r="AP1532">
        <f t="shared" si="288"/>
        <v>0.1403729119859978</v>
      </c>
      <c r="AQ1532">
        <f t="shared" si="289"/>
        <v>49.135867848997108</v>
      </c>
    </row>
    <row r="1533" spans="1:43" x14ac:dyDescent="0.2">
      <c r="A1533">
        <v>29165</v>
      </c>
      <c r="B1533">
        <v>17</v>
      </c>
      <c r="C1533">
        <v>29</v>
      </c>
      <c r="D1533" t="s">
        <v>1080</v>
      </c>
      <c r="E1533">
        <v>165</v>
      </c>
      <c r="F1533" t="s">
        <v>1051</v>
      </c>
      <c r="G1533" t="s">
        <v>1052</v>
      </c>
      <c r="H1533" t="s">
        <v>650</v>
      </c>
      <c r="I1533">
        <v>43</v>
      </c>
      <c r="J1533">
        <v>14</v>
      </c>
      <c r="K1533">
        <v>65</v>
      </c>
      <c r="L1533">
        <v>58</v>
      </c>
      <c r="M1533">
        <v>18</v>
      </c>
      <c r="N1533">
        <v>83</v>
      </c>
      <c r="O1533">
        <v>71</v>
      </c>
      <c r="P1533">
        <v>24</v>
      </c>
      <c r="Q1533">
        <v>98</v>
      </c>
      <c r="R1533">
        <v>3550</v>
      </c>
      <c r="S1533" s="1">
        <v>1.0007486409999999</v>
      </c>
      <c r="T1533">
        <f t="shared" si="279"/>
        <v>1</v>
      </c>
      <c r="U1533">
        <f t="shared" si="280"/>
        <v>3552.6576755499996</v>
      </c>
      <c r="V1533">
        <f t="shared" si="281"/>
        <v>1501.1229615</v>
      </c>
      <c r="W1533">
        <v>24.69</v>
      </c>
      <c r="X1533">
        <f t="shared" si="282"/>
        <v>24.708483946289999</v>
      </c>
      <c r="Y1533">
        <v>0</v>
      </c>
      <c r="Z1533">
        <v>0</v>
      </c>
      <c r="AA1533">
        <v>0</v>
      </c>
      <c r="AB1533" s="3">
        <v>0.1</v>
      </c>
      <c r="AC1533">
        <v>25</v>
      </c>
      <c r="AD1533">
        <f t="shared" si="283"/>
        <v>0.11016807219002084</v>
      </c>
      <c r="AE1533">
        <v>1630000</v>
      </c>
      <c r="AF1533">
        <v>0</v>
      </c>
      <c r="AG1533">
        <v>0</v>
      </c>
      <c r="AH1533">
        <v>37800</v>
      </c>
      <c r="AI1533">
        <v>0.157954629025854</v>
      </c>
      <c r="AJ1533">
        <v>0.15872952834375001</v>
      </c>
      <c r="AK1533" s="2">
        <f t="shared" si="278"/>
        <v>0.30071777022307494</v>
      </c>
      <c r="AL1533" s="2">
        <f t="shared" si="284"/>
        <v>0.35331205927151649</v>
      </c>
      <c r="AM1533">
        <f t="shared" si="285"/>
        <v>0.31786563408493429</v>
      </c>
      <c r="AN1533">
        <f t="shared" si="286"/>
        <v>0.37996600528890112</v>
      </c>
      <c r="AO1533">
        <f t="shared" si="287"/>
        <v>0.18996995133334341</v>
      </c>
      <c r="AP1533">
        <f t="shared" si="288"/>
        <v>0.13737566228490189</v>
      </c>
      <c r="AQ1533">
        <f t="shared" si="289"/>
        <v>48.213370897213416</v>
      </c>
    </row>
    <row r="1534" spans="1:43" x14ac:dyDescent="0.2">
      <c r="A1534">
        <v>29167</v>
      </c>
      <c r="B1534">
        <v>13</v>
      </c>
      <c r="C1534">
        <v>29</v>
      </c>
      <c r="D1534" t="s">
        <v>148</v>
      </c>
      <c r="E1534">
        <v>167</v>
      </c>
      <c r="F1534" t="s">
        <v>1051</v>
      </c>
      <c r="G1534" t="s">
        <v>1052</v>
      </c>
      <c r="H1534" t="s">
        <v>501</v>
      </c>
      <c r="I1534">
        <v>43</v>
      </c>
      <c r="J1534">
        <v>14</v>
      </c>
      <c r="K1534">
        <v>65</v>
      </c>
      <c r="L1534">
        <v>58</v>
      </c>
      <c r="M1534">
        <v>18</v>
      </c>
      <c r="N1534">
        <v>83</v>
      </c>
      <c r="O1534">
        <v>71</v>
      </c>
      <c r="P1534">
        <v>24</v>
      </c>
      <c r="Q1534">
        <v>98</v>
      </c>
      <c r="R1534">
        <v>3550</v>
      </c>
      <c r="S1534" s="1">
        <v>0.982612398</v>
      </c>
      <c r="T1534">
        <f t="shared" si="279"/>
        <v>1</v>
      </c>
      <c r="U1534">
        <f t="shared" si="280"/>
        <v>3488.2740128999999</v>
      </c>
      <c r="V1534">
        <f t="shared" si="281"/>
        <v>1473.9185970000001</v>
      </c>
      <c r="W1534">
        <v>24.69</v>
      </c>
      <c r="X1534">
        <f t="shared" si="282"/>
        <v>24.26070010662</v>
      </c>
      <c r="Y1534">
        <v>0</v>
      </c>
      <c r="Z1534">
        <v>0</v>
      </c>
      <c r="AA1534">
        <v>0</v>
      </c>
      <c r="AB1534" s="3">
        <v>0.1</v>
      </c>
      <c r="AC1534">
        <v>25</v>
      </c>
      <c r="AD1534">
        <f t="shared" si="283"/>
        <v>0.11016807219002084</v>
      </c>
      <c r="AE1534">
        <v>1630000</v>
      </c>
      <c r="AF1534">
        <v>0</v>
      </c>
      <c r="AG1534">
        <v>0</v>
      </c>
      <c r="AH1534">
        <v>37800</v>
      </c>
      <c r="AI1534">
        <v>0.157557446154762</v>
      </c>
      <c r="AJ1534">
        <v>0.15826853176837499</v>
      </c>
      <c r="AK1534" s="2">
        <f t="shared" si="278"/>
        <v>0.29601229369455245</v>
      </c>
      <c r="AL1534" s="2">
        <f t="shared" si="284"/>
        <v>0.34873916645285419</v>
      </c>
      <c r="AM1534">
        <f t="shared" si="285"/>
        <v>0.31320338520428226</v>
      </c>
      <c r="AN1534">
        <f t="shared" si="286"/>
        <v>0.37546030377768569</v>
      </c>
      <c r="AO1534">
        <f t="shared" si="287"/>
        <v>0.18795295155170486</v>
      </c>
      <c r="AP1534">
        <f t="shared" si="288"/>
        <v>0.13522607879340312</v>
      </c>
      <c r="AQ1534">
        <f t="shared" si="289"/>
        <v>48.334910853244246</v>
      </c>
    </row>
    <row r="1535" spans="1:43" x14ac:dyDescent="0.2">
      <c r="A1535">
        <v>29169</v>
      </c>
      <c r="B1535">
        <v>13</v>
      </c>
      <c r="C1535">
        <v>29</v>
      </c>
      <c r="D1535" t="s">
        <v>151</v>
      </c>
      <c r="E1535">
        <v>169</v>
      </c>
      <c r="F1535" t="s">
        <v>1051</v>
      </c>
      <c r="G1535" t="s">
        <v>1052</v>
      </c>
      <c r="H1535" t="s">
        <v>501</v>
      </c>
      <c r="I1535">
        <v>43</v>
      </c>
      <c r="J1535">
        <v>14</v>
      </c>
      <c r="K1535">
        <v>65</v>
      </c>
      <c r="L1535">
        <v>58</v>
      </c>
      <c r="M1535">
        <v>18</v>
      </c>
      <c r="N1535">
        <v>83</v>
      </c>
      <c r="O1535">
        <v>71</v>
      </c>
      <c r="P1535">
        <v>24</v>
      </c>
      <c r="Q1535">
        <v>98</v>
      </c>
      <c r="R1535">
        <v>3550</v>
      </c>
      <c r="S1535" s="1">
        <v>0.98679903000000002</v>
      </c>
      <c r="T1535">
        <f t="shared" si="279"/>
        <v>1</v>
      </c>
      <c r="U1535">
        <f t="shared" si="280"/>
        <v>3503.1365565000001</v>
      </c>
      <c r="V1535">
        <f t="shared" si="281"/>
        <v>1480.198545</v>
      </c>
      <c r="W1535">
        <v>24.69</v>
      </c>
      <c r="X1535">
        <f t="shared" si="282"/>
        <v>24.364068050700002</v>
      </c>
      <c r="Y1535">
        <v>0</v>
      </c>
      <c r="Z1535">
        <v>0</v>
      </c>
      <c r="AA1535">
        <v>0</v>
      </c>
      <c r="AB1535" s="3">
        <v>0.1</v>
      </c>
      <c r="AC1535">
        <v>25</v>
      </c>
      <c r="AD1535">
        <f t="shared" si="283"/>
        <v>0.11016807219002084</v>
      </c>
      <c r="AE1535">
        <v>1630000</v>
      </c>
      <c r="AF1535">
        <v>0</v>
      </c>
      <c r="AG1535">
        <v>0</v>
      </c>
      <c r="AH1535">
        <v>37800</v>
      </c>
      <c r="AI1535">
        <v>0.15634605000981999</v>
      </c>
      <c r="AJ1535">
        <v>0.156885262591</v>
      </c>
      <c r="AK1535" s="2">
        <f t="shared" si="278"/>
        <v>0.29957684435816123</v>
      </c>
      <c r="AL1535" s="2">
        <f t="shared" si="284"/>
        <v>0.35271225401515816</v>
      </c>
      <c r="AM1535">
        <f t="shared" si="285"/>
        <v>0.31690113540814757</v>
      </c>
      <c r="AN1535">
        <f t="shared" si="286"/>
        <v>0.37964043131792152</v>
      </c>
      <c r="AO1535">
        <f t="shared" si="287"/>
        <v>0.18998986747102822</v>
      </c>
      <c r="AP1535">
        <f t="shared" si="288"/>
        <v>0.1368544578140313</v>
      </c>
      <c r="AQ1535">
        <f t="shared" si="289"/>
        <v>48.709418074053836</v>
      </c>
    </row>
    <row r="1536" spans="1:43" x14ac:dyDescent="0.2">
      <c r="A1536">
        <v>29171</v>
      </c>
      <c r="B1536">
        <v>13</v>
      </c>
      <c r="C1536">
        <v>29</v>
      </c>
      <c r="D1536" t="s">
        <v>344</v>
      </c>
      <c r="E1536">
        <v>171</v>
      </c>
      <c r="F1536" t="s">
        <v>1051</v>
      </c>
      <c r="G1536" t="s">
        <v>1052</v>
      </c>
      <c r="H1536" t="s">
        <v>501</v>
      </c>
      <c r="I1536">
        <v>43</v>
      </c>
      <c r="J1536">
        <v>14</v>
      </c>
      <c r="K1536">
        <v>65</v>
      </c>
      <c r="L1536">
        <v>58</v>
      </c>
      <c r="M1536">
        <v>18</v>
      </c>
      <c r="N1536">
        <v>83</v>
      </c>
      <c r="O1536">
        <v>71</v>
      </c>
      <c r="P1536">
        <v>24</v>
      </c>
      <c r="Q1536">
        <v>98</v>
      </c>
      <c r="R1536">
        <v>3550</v>
      </c>
      <c r="S1536" s="1">
        <v>1.006300271</v>
      </c>
      <c r="T1536">
        <f t="shared" si="279"/>
        <v>1</v>
      </c>
      <c r="U1536">
        <f t="shared" si="280"/>
        <v>3572.3659620499998</v>
      </c>
      <c r="V1536">
        <f t="shared" si="281"/>
        <v>1509.4504064999999</v>
      </c>
      <c r="W1536">
        <v>24.69</v>
      </c>
      <c r="X1536">
        <f t="shared" si="282"/>
        <v>24.845553690990002</v>
      </c>
      <c r="Y1536">
        <v>0</v>
      </c>
      <c r="Z1536">
        <v>0</v>
      </c>
      <c r="AA1536">
        <v>0</v>
      </c>
      <c r="AB1536" s="3">
        <v>0.1</v>
      </c>
      <c r="AC1536">
        <v>25</v>
      </c>
      <c r="AD1536">
        <f t="shared" si="283"/>
        <v>0.11016807219002084</v>
      </c>
      <c r="AE1536">
        <v>1630000</v>
      </c>
      <c r="AF1536">
        <v>0</v>
      </c>
      <c r="AG1536">
        <v>0</v>
      </c>
      <c r="AH1536">
        <v>37800</v>
      </c>
      <c r="AI1536">
        <v>0.15467372243439101</v>
      </c>
      <c r="AJ1536">
        <v>0.155489534067875</v>
      </c>
      <c r="AK1536" s="2">
        <f t="shared" si="278"/>
        <v>0.30880014348563495</v>
      </c>
      <c r="AL1536" s="2">
        <f t="shared" si="284"/>
        <v>0.36251005157328031</v>
      </c>
      <c r="AM1536">
        <f t="shared" si="285"/>
        <v>0.32631174424273679</v>
      </c>
      <c r="AN1536">
        <f t="shared" si="286"/>
        <v>0.38972937550877929</v>
      </c>
      <c r="AO1536">
        <f t="shared" si="287"/>
        <v>0.19477780771174513</v>
      </c>
      <c r="AP1536">
        <f t="shared" si="288"/>
        <v>0.14106789962409974</v>
      </c>
      <c r="AQ1536">
        <f t="shared" si="289"/>
        <v>49.236062818528069</v>
      </c>
    </row>
    <row r="1537" spans="1:43" x14ac:dyDescent="0.2">
      <c r="A1537">
        <v>29173</v>
      </c>
      <c r="B1537">
        <v>13</v>
      </c>
      <c r="C1537">
        <v>29</v>
      </c>
      <c r="D1537" t="s">
        <v>1081</v>
      </c>
      <c r="E1537">
        <v>173</v>
      </c>
      <c r="F1537" t="s">
        <v>1051</v>
      </c>
      <c r="G1537" t="s">
        <v>1052</v>
      </c>
      <c r="H1537" t="s">
        <v>501</v>
      </c>
      <c r="I1537">
        <v>43</v>
      </c>
      <c r="J1537">
        <v>14</v>
      </c>
      <c r="K1537">
        <v>65</v>
      </c>
      <c r="L1537">
        <v>58</v>
      </c>
      <c r="M1537">
        <v>18</v>
      </c>
      <c r="N1537">
        <v>83</v>
      </c>
      <c r="O1537">
        <v>71</v>
      </c>
      <c r="P1537">
        <v>24</v>
      </c>
      <c r="Q1537">
        <v>98</v>
      </c>
      <c r="R1537">
        <v>3550</v>
      </c>
      <c r="S1537" s="1">
        <v>1.003779228</v>
      </c>
      <c r="T1537">
        <f t="shared" si="279"/>
        <v>1</v>
      </c>
      <c r="U1537">
        <f t="shared" si="280"/>
        <v>3563.4162593999999</v>
      </c>
      <c r="V1537">
        <f t="shared" si="281"/>
        <v>1505.668842</v>
      </c>
      <c r="W1537">
        <v>24.69</v>
      </c>
      <c r="X1537">
        <f t="shared" si="282"/>
        <v>24.78330913932</v>
      </c>
      <c r="Y1537">
        <v>0</v>
      </c>
      <c r="Z1537">
        <v>0</v>
      </c>
      <c r="AA1537">
        <v>0</v>
      </c>
      <c r="AB1537" s="3">
        <v>0.1</v>
      </c>
      <c r="AC1537">
        <v>25</v>
      </c>
      <c r="AD1537">
        <f t="shared" si="283"/>
        <v>0.11016807219002084</v>
      </c>
      <c r="AE1537">
        <v>1630000</v>
      </c>
      <c r="AF1537">
        <v>0</v>
      </c>
      <c r="AG1537">
        <v>0</v>
      </c>
      <c r="AH1537">
        <v>37800</v>
      </c>
      <c r="AI1537">
        <v>0.15493615524983101</v>
      </c>
      <c r="AJ1537">
        <v>0.15578174928649999</v>
      </c>
      <c r="AK1537" s="2">
        <f t="shared" si="278"/>
        <v>0.30750477988276353</v>
      </c>
      <c r="AL1537" s="2">
        <f t="shared" si="284"/>
        <v>0.36112371345013805</v>
      </c>
      <c r="AM1537">
        <f t="shared" si="285"/>
        <v>0.32498671926946326</v>
      </c>
      <c r="AN1537">
        <f t="shared" si="286"/>
        <v>0.38829693295117979</v>
      </c>
      <c r="AO1537">
        <f t="shared" si="287"/>
        <v>0.19409507756388961</v>
      </c>
      <c r="AP1537">
        <f t="shared" si="288"/>
        <v>0.14047614399651509</v>
      </c>
      <c r="AQ1537">
        <f t="shared" si="289"/>
        <v>49.152666153845054</v>
      </c>
    </row>
    <row r="1538" spans="1:43" x14ac:dyDescent="0.2">
      <c r="A1538">
        <v>29175</v>
      </c>
      <c r="B1538">
        <v>13</v>
      </c>
      <c r="C1538">
        <v>29</v>
      </c>
      <c r="D1538" t="s">
        <v>74</v>
      </c>
      <c r="E1538">
        <v>175</v>
      </c>
      <c r="F1538" t="s">
        <v>1051</v>
      </c>
      <c r="G1538" t="s">
        <v>1052</v>
      </c>
      <c r="H1538" t="s">
        <v>501</v>
      </c>
      <c r="I1538">
        <v>43</v>
      </c>
      <c r="J1538">
        <v>14</v>
      </c>
      <c r="K1538">
        <v>65</v>
      </c>
      <c r="L1538">
        <v>58</v>
      </c>
      <c r="M1538">
        <v>18</v>
      </c>
      <c r="N1538">
        <v>83</v>
      </c>
      <c r="O1538">
        <v>71</v>
      </c>
      <c r="P1538">
        <v>24</v>
      </c>
      <c r="Q1538">
        <v>98</v>
      </c>
      <c r="R1538">
        <v>3550</v>
      </c>
      <c r="S1538" s="1">
        <v>1.001413914</v>
      </c>
      <c r="T1538">
        <f t="shared" si="279"/>
        <v>1</v>
      </c>
      <c r="U1538">
        <f t="shared" si="280"/>
        <v>3555.0193947000002</v>
      </c>
      <c r="V1538">
        <f t="shared" si="281"/>
        <v>1502.1208710000001</v>
      </c>
      <c r="W1538">
        <v>24.69</v>
      </c>
      <c r="X1538">
        <f t="shared" si="282"/>
        <v>24.72490953666</v>
      </c>
      <c r="Y1538">
        <v>0</v>
      </c>
      <c r="Z1538">
        <v>0</v>
      </c>
      <c r="AA1538">
        <v>0</v>
      </c>
      <c r="AB1538" s="3">
        <v>0.1</v>
      </c>
      <c r="AC1538">
        <v>25</v>
      </c>
      <c r="AD1538">
        <f t="shared" si="283"/>
        <v>0.11016807219002084</v>
      </c>
      <c r="AE1538">
        <v>1630000</v>
      </c>
      <c r="AF1538">
        <v>0</v>
      </c>
      <c r="AG1538">
        <v>0</v>
      </c>
      <c r="AH1538">
        <v>37800</v>
      </c>
      <c r="AI1538">
        <v>0.15595352182946301</v>
      </c>
      <c r="AJ1538">
        <v>0.156899292917</v>
      </c>
      <c r="AK1538" s="2">
        <f t="shared" ref="AK1538:AK1601" si="290">((U1538*AD1538+X1538)/(8760*AI1538))+Z1538*AA1538/1000000+Y1538/1000</f>
        <v>0.30477888508244566</v>
      </c>
      <c r="AL1538" s="2">
        <f t="shared" si="284"/>
        <v>0.35804803423708592</v>
      </c>
      <c r="AM1538">
        <f t="shared" si="285"/>
        <v>0.32214678061383167</v>
      </c>
      <c r="AN1538">
        <f t="shared" si="286"/>
        <v>0.38504398858209232</v>
      </c>
      <c r="AO1538">
        <f t="shared" si="287"/>
        <v>0.19250003383962597</v>
      </c>
      <c r="AP1538">
        <f t="shared" si="288"/>
        <v>0.13923088468498568</v>
      </c>
      <c r="AQ1538">
        <f t="shared" si="289"/>
        <v>48.832017544835665</v>
      </c>
    </row>
    <row r="1539" spans="1:43" x14ac:dyDescent="0.2">
      <c r="A1539">
        <v>29177</v>
      </c>
      <c r="B1539">
        <v>13</v>
      </c>
      <c r="C1539">
        <v>29</v>
      </c>
      <c r="D1539" t="s">
        <v>1082</v>
      </c>
      <c r="E1539">
        <v>177</v>
      </c>
      <c r="F1539" t="s">
        <v>1051</v>
      </c>
      <c r="G1539" t="s">
        <v>1052</v>
      </c>
      <c r="H1539" t="s">
        <v>501</v>
      </c>
      <c r="I1539">
        <v>43</v>
      </c>
      <c r="J1539">
        <v>14</v>
      </c>
      <c r="K1539">
        <v>65</v>
      </c>
      <c r="L1539">
        <v>58</v>
      </c>
      <c r="M1539">
        <v>18</v>
      </c>
      <c r="N1539">
        <v>83</v>
      </c>
      <c r="O1539">
        <v>71</v>
      </c>
      <c r="P1539">
        <v>24</v>
      </c>
      <c r="Q1539">
        <v>98</v>
      </c>
      <c r="R1539">
        <v>3550</v>
      </c>
      <c r="S1539" s="1">
        <v>1.002167509</v>
      </c>
      <c r="T1539">
        <f t="shared" ref="T1539:T1602" si="291">IF(S1539="NA",0,1)</f>
        <v>1</v>
      </c>
      <c r="U1539">
        <f t="shared" ref="U1539:U1602" si="292">R1539*IF(S1539="NA",0,S1539)</f>
        <v>3557.6946569499996</v>
      </c>
      <c r="V1539">
        <f t="shared" ref="V1539:V1602" si="293">1500*S1539</f>
        <v>1503.2512634999998</v>
      </c>
      <c r="W1539">
        <v>24.69</v>
      </c>
      <c r="X1539">
        <f t="shared" ref="X1539:X1602" si="294">W1539*S1539</f>
        <v>24.743515797210001</v>
      </c>
      <c r="Y1539">
        <v>0</v>
      </c>
      <c r="Z1539">
        <v>0</v>
      </c>
      <c r="AA1539">
        <v>0</v>
      </c>
      <c r="AB1539" s="3">
        <v>0.1</v>
      </c>
      <c r="AC1539">
        <v>25</v>
      </c>
      <c r="AD1539">
        <f t="shared" ref="AD1539:AD1602" si="295">(AB1539*(1+AB1539)^AC1539)/((1+AB1539)^AC1539-1)</f>
        <v>0.11016807219002084</v>
      </c>
      <c r="AE1539">
        <v>1630000</v>
      </c>
      <c r="AF1539">
        <v>0</v>
      </c>
      <c r="AG1539">
        <v>0</v>
      </c>
      <c r="AH1539">
        <v>37800</v>
      </c>
      <c r="AI1539">
        <v>0.156493535797842</v>
      </c>
      <c r="AJ1539">
        <v>0.157729124971875</v>
      </c>
      <c r="AK1539" s="2">
        <f t="shared" si="290"/>
        <v>0.3039557453404681</v>
      </c>
      <c r="AL1539" s="2">
        <f t="shared" ref="AL1539:AL1602" si="296">((U1539*AD1539+X1539)/(8760*AI1539))+Z1539*AA1539/1000000+Y1539/1000 + (AE1539*I1539)/(1000000*8760*AI1539) + ((AF1539+AG1539)*L1539)/(1000000) + (AH1539*O1539)/(1000000*8760*AI1539)</f>
        <v>0.35704107805514801</v>
      </c>
      <c r="AM1539">
        <f t="shared" ref="AM1539:AM1602" si="297">((U1539*AD1539+X1539)/(8760*AI1539))+Z1539*AA1539/1000000+Y1539/1000 + (AE1539*J1539)/(1000000*8760*AI1539) + ((AF1539+AG1539)*M1539)/(1000000) + (AH1539*P1539)/(1000000*8760*AI1539)</f>
        <v>0.32126370928336723</v>
      </c>
      <c r="AN1539">
        <f t="shared" ref="AN1539:AN1602" si="298">((U1539*AD1539+X1539)/(8760*AI1539))+Z1539*AA1539/1000000+Y1539/1000 + (AE1539*K1539)/(1000000*8760*AI1539) + ((AF1539+AG1539)*N1539)/(1000000) + (AH1539*Q1539)/(1000000*8760*AI1539)</f>
        <v>0.3839438771630278</v>
      </c>
      <c r="AO1539">
        <f t="shared" ref="AO1539:AO1602" si="299">((V1539*AD1539+X1539)/(8760*AI1539))+Z1539*AA1539/1000000+Y1539/1000 + (AE1539*I1539)/(1000000*8760*AI1539) + ((AF1539+AG1539)*L1539)/(1000000) + (AH1539*O1539)/(1000000*8760*AI1539)</f>
        <v>0.19194018585645709</v>
      </c>
      <c r="AP1539">
        <f t="shared" ref="AP1539:AP1602" si="300">((V1539*AD1539+X1539)/(8760*AI1539))+Z1539*AA1539/1000000+Y1539/1000</f>
        <v>0.1388548531417772</v>
      </c>
      <c r="AQ1539">
        <f t="shared" ref="AQ1539:AQ1602" si="301">(AE1539)/(AC1539*8760*AI1539) + ((AF1539+AG1539)) + (AH1539)/(AC1539*8760*AI1539)</f>
        <v>48.663512363813986</v>
      </c>
    </row>
    <row r="1540" spans="1:43" x14ac:dyDescent="0.2">
      <c r="A1540">
        <v>29179</v>
      </c>
      <c r="B1540">
        <v>13</v>
      </c>
      <c r="C1540">
        <v>29</v>
      </c>
      <c r="D1540" t="s">
        <v>1083</v>
      </c>
      <c r="E1540">
        <v>179</v>
      </c>
      <c r="F1540" t="s">
        <v>1051</v>
      </c>
      <c r="G1540" t="s">
        <v>1052</v>
      </c>
      <c r="H1540" t="s">
        <v>501</v>
      </c>
      <c r="I1540">
        <v>43</v>
      </c>
      <c r="J1540">
        <v>14</v>
      </c>
      <c r="K1540">
        <v>65</v>
      </c>
      <c r="L1540">
        <v>58</v>
      </c>
      <c r="M1540">
        <v>18</v>
      </c>
      <c r="N1540">
        <v>83</v>
      </c>
      <c r="O1540">
        <v>71</v>
      </c>
      <c r="P1540">
        <v>24</v>
      </c>
      <c r="Q1540">
        <v>98</v>
      </c>
      <c r="R1540">
        <v>3550</v>
      </c>
      <c r="S1540" s="1">
        <v>0.98040792799999998</v>
      </c>
      <c r="T1540">
        <f t="shared" si="291"/>
        <v>1</v>
      </c>
      <c r="U1540">
        <f t="shared" si="292"/>
        <v>3480.4481443999998</v>
      </c>
      <c r="V1540">
        <f t="shared" si="293"/>
        <v>1470.6118919999999</v>
      </c>
      <c r="W1540">
        <v>24.69</v>
      </c>
      <c r="X1540">
        <f t="shared" si="294"/>
        <v>24.206271742320002</v>
      </c>
      <c r="Y1540">
        <v>0</v>
      </c>
      <c r="Z1540">
        <v>0</v>
      </c>
      <c r="AA1540">
        <v>0</v>
      </c>
      <c r="AB1540" s="3">
        <v>0.1</v>
      </c>
      <c r="AC1540">
        <v>25</v>
      </c>
      <c r="AD1540">
        <f t="shared" si="295"/>
        <v>0.11016807219002084</v>
      </c>
      <c r="AE1540">
        <v>1630000</v>
      </c>
      <c r="AF1540">
        <v>0</v>
      </c>
      <c r="AG1540">
        <v>0</v>
      </c>
      <c r="AH1540">
        <v>37800</v>
      </c>
      <c r="AI1540">
        <v>0.156462647837043</v>
      </c>
      <c r="AJ1540">
        <v>0.15738337295374999</v>
      </c>
      <c r="AK1540" s="2">
        <f t="shared" si="290"/>
        <v>0.29741480280912597</v>
      </c>
      <c r="AL1540" s="2">
        <f t="shared" si="296"/>
        <v>0.35051061532648442</v>
      </c>
      <c r="AM1540">
        <f t="shared" si="297"/>
        <v>0.31472618359124627</v>
      </c>
      <c r="AN1540">
        <f t="shared" si="298"/>
        <v>0.37741872543105076</v>
      </c>
      <c r="AO1540">
        <f t="shared" si="299"/>
        <v>0.18896259378182678</v>
      </c>
      <c r="AP1540">
        <f t="shared" si="300"/>
        <v>0.13586678126446833</v>
      </c>
      <c r="AQ1540">
        <f t="shared" si="301"/>
        <v>48.67311923601649</v>
      </c>
    </row>
    <row r="1541" spans="1:43" x14ac:dyDescent="0.2">
      <c r="A1541">
        <v>29181</v>
      </c>
      <c r="B1541">
        <v>13</v>
      </c>
      <c r="C1541">
        <v>29</v>
      </c>
      <c r="D1541" t="s">
        <v>584</v>
      </c>
      <c r="E1541">
        <v>181</v>
      </c>
      <c r="F1541" t="s">
        <v>1051</v>
      </c>
      <c r="G1541" t="s">
        <v>1052</v>
      </c>
      <c r="H1541" t="s">
        <v>501</v>
      </c>
      <c r="I1541">
        <v>43</v>
      </c>
      <c r="J1541">
        <v>14</v>
      </c>
      <c r="K1541">
        <v>65</v>
      </c>
      <c r="L1541">
        <v>58</v>
      </c>
      <c r="M1541">
        <v>18</v>
      </c>
      <c r="N1541">
        <v>83</v>
      </c>
      <c r="O1541">
        <v>71</v>
      </c>
      <c r="P1541">
        <v>24</v>
      </c>
      <c r="Q1541">
        <v>98</v>
      </c>
      <c r="R1541">
        <v>3550</v>
      </c>
      <c r="S1541" s="1">
        <v>0.97042578499999999</v>
      </c>
      <c r="T1541">
        <f t="shared" si="291"/>
        <v>1</v>
      </c>
      <c r="U1541">
        <f t="shared" si="292"/>
        <v>3445.0115367499998</v>
      </c>
      <c r="V1541">
        <f t="shared" si="293"/>
        <v>1455.6386775000001</v>
      </c>
      <c r="W1541">
        <v>24.69</v>
      </c>
      <c r="X1541">
        <f t="shared" si="294"/>
        <v>23.959812631649999</v>
      </c>
      <c r="Y1541">
        <v>0</v>
      </c>
      <c r="Z1541">
        <v>0</v>
      </c>
      <c r="AA1541">
        <v>0</v>
      </c>
      <c r="AB1541" s="3">
        <v>0.1</v>
      </c>
      <c r="AC1541">
        <v>25</v>
      </c>
      <c r="AD1541">
        <f t="shared" si="295"/>
        <v>0.11016807219002084</v>
      </c>
      <c r="AE1541">
        <v>1630000</v>
      </c>
      <c r="AF1541">
        <v>0</v>
      </c>
      <c r="AG1541">
        <v>0</v>
      </c>
      <c r="AH1541">
        <v>37800</v>
      </c>
      <c r="AI1541">
        <v>0.156948009905755</v>
      </c>
      <c r="AJ1541">
        <v>0.15821949170837499</v>
      </c>
      <c r="AK1541" s="2">
        <f t="shared" si="290"/>
        <v>0.29347624635814967</v>
      </c>
      <c r="AL1541" s="2">
        <f t="shared" si="296"/>
        <v>0.34640785995754259</v>
      </c>
      <c r="AM1541">
        <f t="shared" si="297"/>
        <v>0.31073409165680821</v>
      </c>
      <c r="AN1541">
        <f t="shared" si="298"/>
        <v>0.3732327566719339</v>
      </c>
      <c r="AO1541">
        <f t="shared" si="299"/>
        <v>0.18699916031746922</v>
      </c>
      <c r="AP1541">
        <f t="shared" si="300"/>
        <v>0.1340675467180763</v>
      </c>
      <c r="AQ1541">
        <f t="shared" si="301"/>
        <v>48.522597506832128</v>
      </c>
    </row>
    <row r="1542" spans="1:43" x14ac:dyDescent="0.2">
      <c r="A1542">
        <v>29183</v>
      </c>
      <c r="B1542">
        <v>13</v>
      </c>
      <c r="C1542">
        <v>29</v>
      </c>
      <c r="D1542" t="s">
        <v>1084</v>
      </c>
      <c r="E1542">
        <v>183</v>
      </c>
      <c r="F1542" t="s">
        <v>1051</v>
      </c>
      <c r="G1542" t="s">
        <v>1052</v>
      </c>
      <c r="H1542" t="s">
        <v>501</v>
      </c>
      <c r="I1542">
        <v>43</v>
      </c>
      <c r="J1542">
        <v>14</v>
      </c>
      <c r="K1542">
        <v>65</v>
      </c>
      <c r="L1542">
        <v>58</v>
      </c>
      <c r="M1542">
        <v>18</v>
      </c>
      <c r="N1542">
        <v>83</v>
      </c>
      <c r="O1542">
        <v>71</v>
      </c>
      <c r="P1542">
        <v>24</v>
      </c>
      <c r="Q1542">
        <v>98</v>
      </c>
      <c r="R1542">
        <v>3550</v>
      </c>
      <c r="S1542" s="1">
        <v>0.99940152400000004</v>
      </c>
      <c r="T1542">
        <f t="shared" si="291"/>
        <v>1</v>
      </c>
      <c r="U1542">
        <f t="shared" si="292"/>
        <v>3547.8754102000003</v>
      </c>
      <c r="V1542">
        <f t="shared" si="293"/>
        <v>1499.102286</v>
      </c>
      <c r="W1542">
        <v>24.69</v>
      </c>
      <c r="X1542">
        <f t="shared" si="294"/>
        <v>24.675223627560001</v>
      </c>
      <c r="Y1542">
        <v>0</v>
      </c>
      <c r="Z1542">
        <v>0</v>
      </c>
      <c r="AA1542">
        <v>0</v>
      </c>
      <c r="AB1542" s="3">
        <v>0.1</v>
      </c>
      <c r="AC1542">
        <v>25</v>
      </c>
      <c r="AD1542">
        <f t="shared" si="295"/>
        <v>0.11016807219002084</v>
      </c>
      <c r="AE1542">
        <v>1630000</v>
      </c>
      <c r="AF1542">
        <v>0</v>
      </c>
      <c r="AG1542">
        <v>0</v>
      </c>
      <c r="AH1542">
        <v>37800</v>
      </c>
      <c r="AI1542">
        <v>0.154559597938669</v>
      </c>
      <c r="AJ1542">
        <v>0.155964284525</v>
      </c>
      <c r="AK1542" s="2">
        <f t="shared" si="290"/>
        <v>0.3069095973227054</v>
      </c>
      <c r="AL1542" s="2">
        <f t="shared" si="296"/>
        <v>0.36065916400326586</v>
      </c>
      <c r="AM1542">
        <f t="shared" si="297"/>
        <v>0.32443412838392521</v>
      </c>
      <c r="AN1542">
        <f t="shared" si="298"/>
        <v>0.38789858628050139</v>
      </c>
      <c r="AO1542">
        <f t="shared" si="299"/>
        <v>0.19395381587582139</v>
      </c>
      <c r="AP1542">
        <f t="shared" si="300"/>
        <v>0.14020424919526087</v>
      </c>
      <c r="AQ1542">
        <f t="shared" si="301"/>
        <v>49.272417991001625</v>
      </c>
    </row>
    <row r="1543" spans="1:43" x14ac:dyDescent="0.2">
      <c r="A1543">
        <v>29185</v>
      </c>
      <c r="B1543">
        <v>17</v>
      </c>
      <c r="C1543">
        <v>29</v>
      </c>
      <c r="D1543" t="s">
        <v>76</v>
      </c>
      <c r="E1543">
        <v>185</v>
      </c>
      <c r="F1543" t="s">
        <v>1051</v>
      </c>
      <c r="G1543" t="s">
        <v>1052</v>
      </c>
      <c r="H1543" t="s">
        <v>650</v>
      </c>
      <c r="I1543">
        <v>43</v>
      </c>
      <c r="J1543">
        <v>14</v>
      </c>
      <c r="K1543">
        <v>65</v>
      </c>
      <c r="L1543">
        <v>58</v>
      </c>
      <c r="M1543">
        <v>18</v>
      </c>
      <c r="N1543">
        <v>83</v>
      </c>
      <c r="O1543">
        <v>71</v>
      </c>
      <c r="P1543">
        <v>24</v>
      </c>
      <c r="Q1543">
        <v>98</v>
      </c>
      <c r="R1543">
        <v>3550</v>
      </c>
      <c r="S1543" s="1">
        <v>0.98822383000000003</v>
      </c>
      <c r="T1543">
        <f t="shared" si="291"/>
        <v>1</v>
      </c>
      <c r="U1543">
        <f t="shared" si="292"/>
        <v>3508.1945965</v>
      </c>
      <c r="V1543">
        <f t="shared" si="293"/>
        <v>1482.3357450000001</v>
      </c>
      <c r="W1543">
        <v>24.69</v>
      </c>
      <c r="X1543">
        <f t="shared" si="294"/>
        <v>24.399246362700001</v>
      </c>
      <c r="Y1543">
        <v>0</v>
      </c>
      <c r="Z1543">
        <v>0</v>
      </c>
      <c r="AA1543">
        <v>0</v>
      </c>
      <c r="AB1543" s="3">
        <v>0.1</v>
      </c>
      <c r="AC1543">
        <v>25</v>
      </c>
      <c r="AD1543">
        <f t="shared" si="295"/>
        <v>0.11016807219002084</v>
      </c>
      <c r="AE1543">
        <v>1630000</v>
      </c>
      <c r="AF1543">
        <v>0</v>
      </c>
      <c r="AG1543">
        <v>0</v>
      </c>
      <c r="AH1543">
        <v>37800</v>
      </c>
      <c r="AI1543">
        <v>0.157505221825777</v>
      </c>
      <c r="AJ1543">
        <v>0.158213681537375</v>
      </c>
      <c r="AK1543" s="2">
        <f t="shared" si="290"/>
        <v>0.29780144925501478</v>
      </c>
      <c r="AL1543" s="2">
        <f t="shared" si="296"/>
        <v>0.35054580477050618</v>
      </c>
      <c r="AM1543">
        <f t="shared" si="297"/>
        <v>0.31499824085016537</v>
      </c>
      <c r="AN1543">
        <f t="shared" si="298"/>
        <v>0.37727580207756767</v>
      </c>
      <c r="AO1543">
        <f t="shared" si="299"/>
        <v>0.18878776688577181</v>
      </c>
      <c r="AP1543">
        <f t="shared" si="300"/>
        <v>0.13604341137028045</v>
      </c>
      <c r="AQ1543">
        <f t="shared" si="301"/>
        <v>48.350937358629899</v>
      </c>
    </row>
    <row r="1544" spans="1:43" x14ac:dyDescent="0.2">
      <c r="A1544">
        <v>29186</v>
      </c>
      <c r="B1544">
        <v>13</v>
      </c>
      <c r="C1544">
        <v>29</v>
      </c>
      <c r="D1544" t="s">
        <v>1085</v>
      </c>
      <c r="E1544">
        <v>186</v>
      </c>
      <c r="F1544" t="s">
        <v>1051</v>
      </c>
      <c r="G1544" t="s">
        <v>1052</v>
      </c>
      <c r="H1544" t="s">
        <v>501</v>
      </c>
      <c r="I1544">
        <v>43</v>
      </c>
      <c r="J1544">
        <v>14</v>
      </c>
      <c r="K1544">
        <v>65</v>
      </c>
      <c r="L1544">
        <v>58</v>
      </c>
      <c r="M1544">
        <v>18</v>
      </c>
      <c r="N1544">
        <v>83</v>
      </c>
      <c r="O1544">
        <v>71</v>
      </c>
      <c r="P1544">
        <v>24</v>
      </c>
      <c r="Q1544">
        <v>98</v>
      </c>
      <c r="R1544">
        <v>3550</v>
      </c>
      <c r="S1544" s="1">
        <v>0.98790225600000003</v>
      </c>
      <c r="T1544">
        <f t="shared" si="291"/>
        <v>1</v>
      </c>
      <c r="U1544">
        <f t="shared" si="292"/>
        <v>3507.0530088</v>
      </c>
      <c r="V1544">
        <f t="shared" si="293"/>
        <v>1481.853384</v>
      </c>
      <c r="W1544">
        <v>24.69</v>
      </c>
      <c r="X1544">
        <f t="shared" si="294"/>
        <v>24.391306700640001</v>
      </c>
      <c r="Y1544">
        <v>0</v>
      </c>
      <c r="Z1544">
        <v>0</v>
      </c>
      <c r="AA1544">
        <v>0</v>
      </c>
      <c r="AB1544" s="3">
        <v>0.1</v>
      </c>
      <c r="AC1544">
        <v>25</v>
      </c>
      <c r="AD1544">
        <f t="shared" si="295"/>
        <v>0.11016807219002084</v>
      </c>
      <c r="AE1544">
        <v>1630000</v>
      </c>
      <c r="AF1544">
        <v>0</v>
      </c>
      <c r="AG1544">
        <v>0</v>
      </c>
      <c r="AH1544">
        <v>37800</v>
      </c>
      <c r="AI1544">
        <v>0.155358482037906</v>
      </c>
      <c r="AJ1544">
        <v>0.157576290502875</v>
      </c>
      <c r="AK1544" s="2">
        <f t="shared" si="290"/>
        <v>0.30181821711643719</v>
      </c>
      <c r="AL1544" s="2">
        <f t="shared" si="296"/>
        <v>0.3552913928745407</v>
      </c>
      <c r="AM1544">
        <f t="shared" si="297"/>
        <v>0.31925263356641886</v>
      </c>
      <c r="AN1544">
        <f t="shared" si="298"/>
        <v>0.38239074464487988</v>
      </c>
      <c r="AO1544">
        <f t="shared" si="299"/>
        <v>0.19135155067176976</v>
      </c>
      <c r="AP1544">
        <f t="shared" si="300"/>
        <v>0.13787837491366625</v>
      </c>
      <c r="AQ1544">
        <f t="shared" si="301"/>
        <v>49.019049454262401</v>
      </c>
    </row>
    <row r="1545" spans="1:43" x14ac:dyDescent="0.2">
      <c r="A1545">
        <v>29187</v>
      </c>
      <c r="B1545">
        <v>13</v>
      </c>
      <c r="C1545">
        <v>29</v>
      </c>
      <c r="D1545" t="s">
        <v>1086</v>
      </c>
      <c r="E1545">
        <v>187</v>
      </c>
      <c r="F1545" t="s">
        <v>1051</v>
      </c>
      <c r="G1545" t="s">
        <v>1052</v>
      </c>
      <c r="H1545" t="s">
        <v>501</v>
      </c>
      <c r="I1545">
        <v>43</v>
      </c>
      <c r="J1545">
        <v>14</v>
      </c>
      <c r="K1545">
        <v>65</v>
      </c>
      <c r="L1545">
        <v>58</v>
      </c>
      <c r="M1545">
        <v>18</v>
      </c>
      <c r="N1545">
        <v>83</v>
      </c>
      <c r="O1545">
        <v>71</v>
      </c>
      <c r="P1545">
        <v>24</v>
      </c>
      <c r="Q1545">
        <v>98</v>
      </c>
      <c r="R1545">
        <v>3550</v>
      </c>
      <c r="S1545" s="1">
        <v>0.98548596200000005</v>
      </c>
      <c r="T1545">
        <f t="shared" si="291"/>
        <v>1</v>
      </c>
      <c r="U1545">
        <f t="shared" si="292"/>
        <v>3498.4751651000001</v>
      </c>
      <c r="V1545">
        <f t="shared" si="293"/>
        <v>1478.2289430000001</v>
      </c>
      <c r="W1545">
        <v>24.69</v>
      </c>
      <c r="X1545">
        <f t="shared" si="294"/>
        <v>24.331648401780001</v>
      </c>
      <c r="Y1545">
        <v>0</v>
      </c>
      <c r="Z1545">
        <v>0</v>
      </c>
      <c r="AA1545">
        <v>0</v>
      </c>
      <c r="AB1545" s="3">
        <v>0.1</v>
      </c>
      <c r="AC1545">
        <v>25</v>
      </c>
      <c r="AD1545">
        <f t="shared" si="295"/>
        <v>0.11016807219002084</v>
      </c>
      <c r="AE1545">
        <v>1630000</v>
      </c>
      <c r="AF1545">
        <v>0</v>
      </c>
      <c r="AG1545">
        <v>0</v>
      </c>
      <c r="AH1545">
        <v>37800</v>
      </c>
      <c r="AI1545">
        <v>0.15598369282694599</v>
      </c>
      <c r="AJ1545">
        <v>0.157576290502875</v>
      </c>
      <c r="AK1545" s="2">
        <f t="shared" si="290"/>
        <v>0.29987322187531962</v>
      </c>
      <c r="AL1545" s="2">
        <f t="shared" si="296"/>
        <v>0.35313206749543052</v>
      </c>
      <c r="AM1545">
        <f t="shared" si="297"/>
        <v>0.31723775803802512</v>
      </c>
      <c r="AN1545">
        <f t="shared" si="298"/>
        <v>0.38012280017363426</v>
      </c>
      <c r="AO1545">
        <f t="shared" si="299"/>
        <v>0.1902486963564686</v>
      </c>
      <c r="AP1545">
        <f t="shared" si="300"/>
        <v>0.13698985073635772</v>
      </c>
      <c r="AQ1545">
        <f t="shared" si="301"/>
        <v>48.82257225826929</v>
      </c>
    </row>
    <row r="1546" spans="1:43" x14ac:dyDescent="0.2">
      <c r="A1546">
        <v>29189</v>
      </c>
      <c r="B1546">
        <v>13</v>
      </c>
      <c r="C1546">
        <v>29</v>
      </c>
      <c r="D1546" t="s">
        <v>999</v>
      </c>
      <c r="E1546">
        <v>189</v>
      </c>
      <c r="F1546" t="s">
        <v>1051</v>
      </c>
      <c r="G1546" t="s">
        <v>1052</v>
      </c>
      <c r="H1546" t="s">
        <v>501</v>
      </c>
      <c r="I1546">
        <v>43</v>
      </c>
      <c r="J1546">
        <v>14</v>
      </c>
      <c r="K1546">
        <v>65</v>
      </c>
      <c r="L1546">
        <v>58</v>
      </c>
      <c r="M1546">
        <v>18</v>
      </c>
      <c r="N1546">
        <v>83</v>
      </c>
      <c r="O1546">
        <v>71</v>
      </c>
      <c r="P1546">
        <v>24</v>
      </c>
      <c r="Q1546">
        <v>98</v>
      </c>
      <c r="R1546">
        <v>3550</v>
      </c>
      <c r="S1546" s="1">
        <v>0.99899175100000004</v>
      </c>
      <c r="T1546">
        <f t="shared" si="291"/>
        <v>1</v>
      </c>
      <c r="U1546">
        <f t="shared" si="292"/>
        <v>3546.42071605</v>
      </c>
      <c r="V1546">
        <f t="shared" si="293"/>
        <v>1498.4876265</v>
      </c>
      <c r="W1546">
        <v>24.69</v>
      </c>
      <c r="X1546">
        <f t="shared" si="294"/>
        <v>24.665106332190003</v>
      </c>
      <c r="Y1546">
        <v>0</v>
      </c>
      <c r="Z1546">
        <v>0</v>
      </c>
      <c r="AA1546">
        <v>0</v>
      </c>
      <c r="AB1546" s="3">
        <v>0.1</v>
      </c>
      <c r="AC1546">
        <v>25</v>
      </c>
      <c r="AD1546">
        <f t="shared" si="295"/>
        <v>0.11016807219002084</v>
      </c>
      <c r="AE1546">
        <v>1630000</v>
      </c>
      <c r="AF1546">
        <v>0</v>
      </c>
      <c r="AG1546">
        <v>0</v>
      </c>
      <c r="AH1546">
        <v>37800</v>
      </c>
      <c r="AI1546">
        <v>0.15459017259916699</v>
      </c>
      <c r="AJ1546">
        <v>0.15573611172249999</v>
      </c>
      <c r="AK1546" s="2">
        <f t="shared" si="290"/>
        <v>0.30672308341793564</v>
      </c>
      <c r="AL1546" s="2">
        <f t="shared" si="296"/>
        <v>0.36046201957311708</v>
      </c>
      <c r="AM1546">
        <f t="shared" si="297"/>
        <v>0.32424414849824235</v>
      </c>
      <c r="AN1546">
        <f t="shared" si="298"/>
        <v>0.3876960544698077</v>
      </c>
      <c r="AO1546">
        <f t="shared" si="299"/>
        <v>0.19385798097035506</v>
      </c>
      <c r="AP1546">
        <f t="shared" si="300"/>
        <v>0.14011904481517359</v>
      </c>
      <c r="AQ1546">
        <f t="shared" si="301"/>
        <v>49.262672950766131</v>
      </c>
    </row>
    <row r="1547" spans="1:43" x14ac:dyDescent="0.2">
      <c r="A1547">
        <v>29195</v>
      </c>
      <c r="B1547">
        <v>13</v>
      </c>
      <c r="C1547">
        <v>29</v>
      </c>
      <c r="D1547" t="s">
        <v>153</v>
      </c>
      <c r="E1547">
        <v>195</v>
      </c>
      <c r="F1547" t="s">
        <v>1051</v>
      </c>
      <c r="G1547" t="s">
        <v>1052</v>
      </c>
      <c r="H1547" t="s">
        <v>501</v>
      </c>
      <c r="I1547">
        <v>43</v>
      </c>
      <c r="J1547">
        <v>14</v>
      </c>
      <c r="K1547">
        <v>65</v>
      </c>
      <c r="L1547">
        <v>58</v>
      </c>
      <c r="M1547">
        <v>18</v>
      </c>
      <c r="N1547">
        <v>83</v>
      </c>
      <c r="O1547">
        <v>71</v>
      </c>
      <c r="P1547">
        <v>24</v>
      </c>
      <c r="Q1547">
        <v>98</v>
      </c>
      <c r="R1547">
        <v>3550</v>
      </c>
      <c r="S1547" s="1">
        <v>0.99948011400000003</v>
      </c>
      <c r="T1547">
        <f t="shared" si="291"/>
        <v>1</v>
      </c>
      <c r="U1547">
        <f t="shared" si="292"/>
        <v>3548.1544047000002</v>
      </c>
      <c r="V1547">
        <f t="shared" si="293"/>
        <v>1499.2201709999999</v>
      </c>
      <c r="W1547">
        <v>24.69</v>
      </c>
      <c r="X1547">
        <f t="shared" si="294"/>
        <v>24.677164014660001</v>
      </c>
      <c r="Y1547">
        <v>0</v>
      </c>
      <c r="Z1547">
        <v>0</v>
      </c>
      <c r="AA1547">
        <v>0</v>
      </c>
      <c r="AB1547" s="3">
        <v>0.1</v>
      </c>
      <c r="AC1547">
        <v>25</v>
      </c>
      <c r="AD1547">
        <f t="shared" si="295"/>
        <v>0.11016807219002084</v>
      </c>
      <c r="AE1547">
        <v>1630000</v>
      </c>
      <c r="AF1547">
        <v>0</v>
      </c>
      <c r="AG1547">
        <v>0</v>
      </c>
      <c r="AH1547">
        <v>37800</v>
      </c>
      <c r="AI1547">
        <v>0.155332779868495</v>
      </c>
      <c r="AJ1547">
        <v>0.15635464507612501</v>
      </c>
      <c r="AK1547" s="2">
        <f t="shared" si="290"/>
        <v>0.30540594341855903</v>
      </c>
      <c r="AL1547" s="2">
        <f t="shared" si="296"/>
        <v>0.35888796712635768</v>
      </c>
      <c r="AM1547">
        <f t="shared" si="297"/>
        <v>0.32284324465773689</v>
      </c>
      <c r="AN1547">
        <f t="shared" si="298"/>
        <v>0.38599180289634411</v>
      </c>
      <c r="AO1547">
        <f t="shared" si="299"/>
        <v>0.19299936487372638</v>
      </c>
      <c r="AP1547">
        <f t="shared" si="300"/>
        <v>0.13951734116592773</v>
      </c>
      <c r="AQ1547">
        <f t="shared" si="301"/>
        <v>49.027160401060023</v>
      </c>
    </row>
    <row r="1548" spans="1:43" x14ac:dyDescent="0.2">
      <c r="A1548">
        <v>29197</v>
      </c>
      <c r="B1548">
        <v>13</v>
      </c>
      <c r="C1548">
        <v>29</v>
      </c>
      <c r="D1548" t="s">
        <v>546</v>
      </c>
      <c r="E1548">
        <v>197</v>
      </c>
      <c r="F1548" t="s">
        <v>1051</v>
      </c>
      <c r="G1548" t="s">
        <v>1052</v>
      </c>
      <c r="H1548" t="s">
        <v>501</v>
      </c>
      <c r="I1548">
        <v>43</v>
      </c>
      <c r="J1548">
        <v>14</v>
      </c>
      <c r="K1548">
        <v>65</v>
      </c>
      <c r="L1548">
        <v>58</v>
      </c>
      <c r="M1548">
        <v>18</v>
      </c>
      <c r="N1548">
        <v>83</v>
      </c>
      <c r="O1548">
        <v>71</v>
      </c>
      <c r="P1548">
        <v>24</v>
      </c>
      <c r="Q1548">
        <v>98</v>
      </c>
      <c r="R1548">
        <v>3550</v>
      </c>
      <c r="S1548" s="1">
        <v>1.0066991649999999</v>
      </c>
      <c r="T1548">
        <f t="shared" si="291"/>
        <v>1</v>
      </c>
      <c r="U1548">
        <f t="shared" si="292"/>
        <v>3573.7820357499995</v>
      </c>
      <c r="V1548">
        <f t="shared" si="293"/>
        <v>1510.0487474999998</v>
      </c>
      <c r="W1548">
        <v>24.69</v>
      </c>
      <c r="X1548">
        <f t="shared" si="294"/>
        <v>24.855402383849999</v>
      </c>
      <c r="Y1548">
        <v>0</v>
      </c>
      <c r="Z1548">
        <v>0</v>
      </c>
      <c r="AA1548">
        <v>0</v>
      </c>
      <c r="AB1548" s="3">
        <v>0.1</v>
      </c>
      <c r="AC1548">
        <v>25</v>
      </c>
      <c r="AD1548">
        <f t="shared" si="295"/>
        <v>0.11016807219002084</v>
      </c>
      <c r="AE1548">
        <v>1630000</v>
      </c>
      <c r="AF1548">
        <v>0</v>
      </c>
      <c r="AG1548">
        <v>0</v>
      </c>
      <c r="AH1548">
        <v>37800</v>
      </c>
      <c r="AI1548">
        <v>0.15438616439567701</v>
      </c>
      <c r="AJ1548">
        <v>0.15515513787675</v>
      </c>
      <c r="AK1548" s="2">
        <f t="shared" si="290"/>
        <v>0.30949794669012409</v>
      </c>
      <c r="AL1548" s="2">
        <f t="shared" si="296"/>
        <v>0.3633078942851285</v>
      </c>
      <c r="AM1548">
        <f t="shared" si="297"/>
        <v>0.32704216436978617</v>
      </c>
      <c r="AN1548">
        <f t="shared" si="298"/>
        <v>0.39057791664581765</v>
      </c>
      <c r="AO1548">
        <f t="shared" si="299"/>
        <v>0.19519662178733174</v>
      </c>
      <c r="AP1548">
        <f t="shared" si="300"/>
        <v>0.14138667419232734</v>
      </c>
      <c r="AQ1548">
        <f t="shared" si="301"/>
        <v>49.327769388955005</v>
      </c>
    </row>
    <row r="1549" spans="1:43" x14ac:dyDescent="0.2">
      <c r="A1549">
        <v>29199</v>
      </c>
      <c r="B1549">
        <v>13</v>
      </c>
      <c r="C1549">
        <v>29</v>
      </c>
      <c r="D1549" t="s">
        <v>1087</v>
      </c>
      <c r="E1549">
        <v>199</v>
      </c>
      <c r="F1549" t="s">
        <v>1051</v>
      </c>
      <c r="G1549" t="s">
        <v>1052</v>
      </c>
      <c r="H1549" t="s">
        <v>501</v>
      </c>
      <c r="I1549">
        <v>43</v>
      </c>
      <c r="J1549">
        <v>14</v>
      </c>
      <c r="K1549">
        <v>65</v>
      </c>
      <c r="L1549">
        <v>58</v>
      </c>
      <c r="M1549">
        <v>18</v>
      </c>
      <c r="N1549">
        <v>83</v>
      </c>
      <c r="O1549">
        <v>71</v>
      </c>
      <c r="P1549">
        <v>24</v>
      </c>
      <c r="Q1549">
        <v>98</v>
      </c>
      <c r="R1549">
        <v>3550</v>
      </c>
      <c r="S1549" s="1">
        <v>1.007368262</v>
      </c>
      <c r="T1549">
        <f t="shared" si="291"/>
        <v>1</v>
      </c>
      <c r="U1549">
        <f t="shared" si="292"/>
        <v>3576.1573300999999</v>
      </c>
      <c r="V1549">
        <f t="shared" si="293"/>
        <v>1511.0523929999999</v>
      </c>
      <c r="W1549">
        <v>24.69</v>
      </c>
      <c r="X1549">
        <f t="shared" si="294"/>
        <v>24.87192238878</v>
      </c>
      <c r="Y1549">
        <v>0</v>
      </c>
      <c r="Z1549">
        <v>0</v>
      </c>
      <c r="AA1549">
        <v>0</v>
      </c>
      <c r="AB1549" s="3">
        <v>0.1</v>
      </c>
      <c r="AC1549">
        <v>25</v>
      </c>
      <c r="AD1549">
        <f t="shared" si="295"/>
        <v>0.11016807219002084</v>
      </c>
      <c r="AE1549">
        <v>1630000</v>
      </c>
      <c r="AF1549">
        <v>0</v>
      </c>
      <c r="AG1549">
        <v>0</v>
      </c>
      <c r="AH1549">
        <v>37800</v>
      </c>
      <c r="AI1549">
        <v>0.153682924511824</v>
      </c>
      <c r="AJ1549">
        <v>0.15496724499475001</v>
      </c>
      <c r="AK1549" s="2">
        <f t="shared" si="290"/>
        <v>0.31112083013594799</v>
      </c>
      <c r="AL1549" s="2">
        <f t="shared" si="296"/>
        <v>0.36517700743680326</v>
      </c>
      <c r="AM1549">
        <f t="shared" si="297"/>
        <v>0.3287453286512495</v>
      </c>
      <c r="AN1549">
        <f t="shared" si="298"/>
        <v>0.39257181508133909</v>
      </c>
      <c r="AO1549">
        <f t="shared" si="299"/>
        <v>0.19618422666371504</v>
      </c>
      <c r="AP1549">
        <f t="shared" si="300"/>
        <v>0.14212804936285978</v>
      </c>
      <c r="AQ1549">
        <f t="shared" si="301"/>
        <v>49.553489031693509</v>
      </c>
    </row>
    <row r="1550" spans="1:43" x14ac:dyDescent="0.2">
      <c r="A1550">
        <v>29201</v>
      </c>
      <c r="B1550">
        <v>13</v>
      </c>
      <c r="C1550">
        <v>29</v>
      </c>
      <c r="D1550" t="s">
        <v>154</v>
      </c>
      <c r="E1550">
        <v>201</v>
      </c>
      <c r="F1550" t="s">
        <v>1051</v>
      </c>
      <c r="G1550" t="s">
        <v>1052</v>
      </c>
      <c r="H1550" t="s">
        <v>501</v>
      </c>
      <c r="I1550">
        <v>43</v>
      </c>
      <c r="J1550">
        <v>14</v>
      </c>
      <c r="K1550">
        <v>65</v>
      </c>
      <c r="L1550">
        <v>58</v>
      </c>
      <c r="M1550">
        <v>18</v>
      </c>
      <c r="N1550">
        <v>83</v>
      </c>
      <c r="O1550">
        <v>71</v>
      </c>
      <c r="P1550">
        <v>24</v>
      </c>
      <c r="Q1550">
        <v>98</v>
      </c>
      <c r="R1550">
        <v>3550</v>
      </c>
      <c r="S1550" s="1">
        <v>0.973341554</v>
      </c>
      <c r="T1550">
        <f t="shared" si="291"/>
        <v>1</v>
      </c>
      <c r="U1550">
        <f t="shared" si="292"/>
        <v>3455.3625167</v>
      </c>
      <c r="V1550">
        <f t="shared" si="293"/>
        <v>1460.0123309999999</v>
      </c>
      <c r="W1550">
        <v>24.69</v>
      </c>
      <c r="X1550">
        <f t="shared" si="294"/>
        <v>24.031802968260003</v>
      </c>
      <c r="Y1550">
        <v>0</v>
      </c>
      <c r="Z1550">
        <v>0</v>
      </c>
      <c r="AA1550">
        <v>0</v>
      </c>
      <c r="AB1550" s="3">
        <v>0.1</v>
      </c>
      <c r="AC1550">
        <v>25</v>
      </c>
      <c r="AD1550">
        <f t="shared" si="295"/>
        <v>0.11016807219002084</v>
      </c>
      <c r="AE1550">
        <v>1630000</v>
      </c>
      <c r="AF1550">
        <v>0</v>
      </c>
      <c r="AG1550">
        <v>0</v>
      </c>
      <c r="AH1550">
        <v>37800</v>
      </c>
      <c r="AI1550">
        <v>0.155331567658681</v>
      </c>
      <c r="AJ1550">
        <v>0.15714473717124999</v>
      </c>
      <c r="AK1550" s="2">
        <f t="shared" si="290"/>
        <v>0.29742124056181468</v>
      </c>
      <c r="AL1550" s="2">
        <f t="shared" si="296"/>
        <v>0.35090368164410446</v>
      </c>
      <c r="AM1550">
        <f t="shared" si="297"/>
        <v>0.31485867788194505</v>
      </c>
      <c r="AN1550">
        <f t="shared" si="298"/>
        <v>0.37800772893281959</v>
      </c>
      <c r="AO1550">
        <f t="shared" si="299"/>
        <v>0.18935216327884397</v>
      </c>
      <c r="AP1550">
        <f t="shared" si="300"/>
        <v>0.13586972219655419</v>
      </c>
      <c r="AQ1550">
        <f t="shared" si="301"/>
        <v>49.027543009733108</v>
      </c>
    </row>
    <row r="1551" spans="1:43" x14ac:dyDescent="0.2">
      <c r="A1551">
        <v>29203</v>
      </c>
      <c r="B1551">
        <v>13</v>
      </c>
      <c r="C1551">
        <v>29</v>
      </c>
      <c r="D1551" t="s">
        <v>1088</v>
      </c>
      <c r="E1551">
        <v>203</v>
      </c>
      <c r="F1551" t="s">
        <v>1051</v>
      </c>
      <c r="G1551" t="s">
        <v>1052</v>
      </c>
      <c r="H1551" t="s">
        <v>501</v>
      </c>
      <c r="I1551">
        <v>43</v>
      </c>
      <c r="J1551">
        <v>14</v>
      </c>
      <c r="K1551">
        <v>65</v>
      </c>
      <c r="L1551">
        <v>58</v>
      </c>
      <c r="M1551">
        <v>18</v>
      </c>
      <c r="N1551">
        <v>83</v>
      </c>
      <c r="O1551">
        <v>71</v>
      </c>
      <c r="P1551">
        <v>24</v>
      </c>
      <c r="Q1551">
        <v>98</v>
      </c>
      <c r="R1551">
        <v>3550</v>
      </c>
      <c r="S1551" s="1">
        <v>0.97725155100000005</v>
      </c>
      <c r="T1551">
        <f t="shared" si="291"/>
        <v>1</v>
      </c>
      <c r="U1551">
        <f t="shared" si="292"/>
        <v>3469.2430060500001</v>
      </c>
      <c r="V1551">
        <f t="shared" si="293"/>
        <v>1465.8773265</v>
      </c>
      <c r="W1551">
        <v>24.69</v>
      </c>
      <c r="X1551">
        <f t="shared" si="294"/>
        <v>24.128340794190002</v>
      </c>
      <c r="Y1551">
        <v>0</v>
      </c>
      <c r="Z1551">
        <v>0</v>
      </c>
      <c r="AA1551">
        <v>0</v>
      </c>
      <c r="AB1551" s="3">
        <v>0.1</v>
      </c>
      <c r="AC1551">
        <v>25</v>
      </c>
      <c r="AD1551">
        <f t="shared" si="295"/>
        <v>0.11016807219002084</v>
      </c>
      <c r="AE1551">
        <v>1630000</v>
      </c>
      <c r="AF1551">
        <v>0</v>
      </c>
      <c r="AG1551">
        <v>0</v>
      </c>
      <c r="AH1551">
        <v>37800</v>
      </c>
      <c r="AI1551">
        <v>0.15666686878261099</v>
      </c>
      <c r="AJ1551">
        <v>0.15787391534975001</v>
      </c>
      <c r="AK1551" s="2">
        <f t="shared" si="290"/>
        <v>0.29607084707478509</v>
      </c>
      <c r="AL1551" s="2">
        <f t="shared" si="296"/>
        <v>0.34909744727480896</v>
      </c>
      <c r="AM1551">
        <f t="shared" si="297"/>
        <v>0.313359661844194</v>
      </c>
      <c r="AN1551">
        <f t="shared" si="298"/>
        <v>0.37597048168193076</v>
      </c>
      <c r="AO1551">
        <f t="shared" si="299"/>
        <v>0.18827942769332096</v>
      </c>
      <c r="AP1551">
        <f t="shared" si="300"/>
        <v>0.13525282749329706</v>
      </c>
      <c r="AQ1551">
        <f t="shared" si="301"/>
        <v>48.609672059779662</v>
      </c>
    </row>
    <row r="1552" spans="1:43" x14ac:dyDescent="0.2">
      <c r="A1552">
        <v>29205</v>
      </c>
      <c r="B1552">
        <v>13</v>
      </c>
      <c r="C1552">
        <v>29</v>
      </c>
      <c r="D1552" t="s">
        <v>77</v>
      </c>
      <c r="E1552">
        <v>205</v>
      </c>
      <c r="F1552" t="s">
        <v>1051</v>
      </c>
      <c r="G1552" t="s">
        <v>1052</v>
      </c>
      <c r="H1552" t="s">
        <v>501</v>
      </c>
      <c r="I1552">
        <v>43</v>
      </c>
      <c r="J1552">
        <v>14</v>
      </c>
      <c r="K1552">
        <v>65</v>
      </c>
      <c r="L1552">
        <v>58</v>
      </c>
      <c r="M1552">
        <v>18</v>
      </c>
      <c r="N1552">
        <v>83</v>
      </c>
      <c r="O1552">
        <v>71</v>
      </c>
      <c r="P1552">
        <v>24</v>
      </c>
      <c r="Q1552">
        <v>98</v>
      </c>
      <c r="R1552">
        <v>3550</v>
      </c>
      <c r="S1552" s="1">
        <v>1.004582933</v>
      </c>
      <c r="T1552">
        <f t="shared" si="291"/>
        <v>1</v>
      </c>
      <c r="U1552">
        <f t="shared" si="292"/>
        <v>3566.2694121499999</v>
      </c>
      <c r="V1552">
        <f t="shared" si="293"/>
        <v>1506.8743995</v>
      </c>
      <c r="W1552">
        <v>24.69</v>
      </c>
      <c r="X1552">
        <f t="shared" si="294"/>
        <v>24.803152615770003</v>
      </c>
      <c r="Y1552">
        <v>0</v>
      </c>
      <c r="Z1552">
        <v>0</v>
      </c>
      <c r="AA1552">
        <v>0</v>
      </c>
      <c r="AB1552" s="3">
        <v>0.1</v>
      </c>
      <c r="AC1552">
        <v>25</v>
      </c>
      <c r="AD1552">
        <f t="shared" si="295"/>
        <v>0.11016807219002084</v>
      </c>
      <c r="AE1552">
        <v>1630000</v>
      </c>
      <c r="AF1552">
        <v>0</v>
      </c>
      <c r="AG1552">
        <v>0</v>
      </c>
      <c r="AH1552">
        <v>37800</v>
      </c>
      <c r="AI1552">
        <v>0.15609902954906499</v>
      </c>
      <c r="AJ1552">
        <v>0.15693698238525</v>
      </c>
      <c r="AK1552" s="2">
        <f t="shared" si="290"/>
        <v>0.30545837275753907</v>
      </c>
      <c r="AL1552" s="2">
        <f t="shared" si="296"/>
        <v>0.35867786707165267</v>
      </c>
      <c r="AM1552">
        <f t="shared" si="297"/>
        <v>0.32281007880408102</v>
      </c>
      <c r="AN1552">
        <f t="shared" si="298"/>
        <v>0.38564865713622393</v>
      </c>
      <c r="AO1552">
        <f t="shared" si="299"/>
        <v>0.19276078655935464</v>
      </c>
      <c r="AP1552">
        <f t="shared" si="300"/>
        <v>0.13954129224524106</v>
      </c>
      <c r="AQ1552">
        <f t="shared" si="301"/>
        <v>48.786498776800798</v>
      </c>
    </row>
    <row r="1553" spans="1:43" x14ac:dyDescent="0.2">
      <c r="A1553">
        <v>29207</v>
      </c>
      <c r="B1553">
        <v>13</v>
      </c>
      <c r="C1553">
        <v>29</v>
      </c>
      <c r="D1553" t="s">
        <v>1089</v>
      </c>
      <c r="E1553">
        <v>207</v>
      </c>
      <c r="F1553" t="s">
        <v>1051</v>
      </c>
      <c r="G1553" t="s">
        <v>1052</v>
      </c>
      <c r="H1553" t="s">
        <v>501</v>
      </c>
      <c r="I1553">
        <v>43</v>
      </c>
      <c r="J1553">
        <v>14</v>
      </c>
      <c r="K1553">
        <v>65</v>
      </c>
      <c r="L1553">
        <v>58</v>
      </c>
      <c r="M1553">
        <v>18</v>
      </c>
      <c r="N1553">
        <v>83</v>
      </c>
      <c r="O1553">
        <v>71</v>
      </c>
      <c r="P1553">
        <v>24</v>
      </c>
      <c r="Q1553">
        <v>98</v>
      </c>
      <c r="R1553">
        <v>3550</v>
      </c>
      <c r="S1553" s="1">
        <v>0.971233872</v>
      </c>
      <c r="T1553">
        <f t="shared" si="291"/>
        <v>1</v>
      </c>
      <c r="U1553">
        <f t="shared" si="292"/>
        <v>3447.8802455999999</v>
      </c>
      <c r="V1553">
        <f t="shared" si="293"/>
        <v>1456.8508079999999</v>
      </c>
      <c r="W1553">
        <v>24.69</v>
      </c>
      <c r="X1553">
        <f t="shared" si="294"/>
        <v>23.979764299680003</v>
      </c>
      <c r="Y1553">
        <v>0</v>
      </c>
      <c r="Z1553">
        <v>0</v>
      </c>
      <c r="AA1553">
        <v>0</v>
      </c>
      <c r="AB1553" s="3">
        <v>0.1</v>
      </c>
      <c r="AC1553">
        <v>25</v>
      </c>
      <c r="AD1553">
        <f t="shared" si="295"/>
        <v>0.11016807219002084</v>
      </c>
      <c r="AE1553">
        <v>1630000</v>
      </c>
      <c r="AF1553">
        <v>0</v>
      </c>
      <c r="AG1553">
        <v>0</v>
      </c>
      <c r="AH1553">
        <v>37800</v>
      </c>
      <c r="AI1553">
        <v>0.156613212892902</v>
      </c>
      <c r="AJ1553">
        <v>0.15832843093249999</v>
      </c>
      <c r="AK1553" s="2">
        <f t="shared" si="290"/>
        <v>0.29434852396145433</v>
      </c>
      <c r="AL1553" s="2">
        <f t="shared" si="296"/>
        <v>0.34739329114342959</v>
      </c>
      <c r="AM1553">
        <f t="shared" si="297"/>
        <v>0.31164326190120961</v>
      </c>
      <c r="AN1553">
        <f t="shared" si="298"/>
        <v>0.37427553228696692</v>
      </c>
      <c r="AO1553">
        <f t="shared" si="299"/>
        <v>0.1875107928903732</v>
      </c>
      <c r="AP1553">
        <f t="shared" si="300"/>
        <v>0.13446602570839791</v>
      </c>
      <c r="AQ1553">
        <f t="shared" si="301"/>
        <v>48.626325796425824</v>
      </c>
    </row>
    <row r="1554" spans="1:43" x14ac:dyDescent="0.2">
      <c r="A1554">
        <v>29209</v>
      </c>
      <c r="B1554">
        <v>17</v>
      </c>
      <c r="C1554">
        <v>29</v>
      </c>
      <c r="D1554" t="s">
        <v>159</v>
      </c>
      <c r="E1554">
        <v>209</v>
      </c>
      <c r="F1554" t="s">
        <v>1051</v>
      </c>
      <c r="G1554" t="s">
        <v>1052</v>
      </c>
      <c r="H1554" t="s">
        <v>650</v>
      </c>
      <c r="I1554">
        <v>43</v>
      </c>
      <c r="J1554">
        <v>14</v>
      </c>
      <c r="K1554">
        <v>65</v>
      </c>
      <c r="L1554">
        <v>58</v>
      </c>
      <c r="M1554">
        <v>18</v>
      </c>
      <c r="N1554">
        <v>83</v>
      </c>
      <c r="O1554">
        <v>71</v>
      </c>
      <c r="P1554">
        <v>24</v>
      </c>
      <c r="Q1554">
        <v>98</v>
      </c>
      <c r="R1554">
        <v>3550</v>
      </c>
      <c r="S1554" s="1">
        <v>0.97236593999999998</v>
      </c>
      <c r="T1554">
        <f t="shared" si="291"/>
        <v>1</v>
      </c>
      <c r="U1554">
        <f t="shared" si="292"/>
        <v>3451.8990869999998</v>
      </c>
      <c r="V1554">
        <f t="shared" si="293"/>
        <v>1458.54891</v>
      </c>
      <c r="W1554">
        <v>24.69</v>
      </c>
      <c r="X1554">
        <f t="shared" si="294"/>
        <v>24.007715058600002</v>
      </c>
      <c r="Y1554">
        <v>0</v>
      </c>
      <c r="Z1554">
        <v>0</v>
      </c>
      <c r="AA1554">
        <v>0</v>
      </c>
      <c r="AB1554" s="3">
        <v>0.1</v>
      </c>
      <c r="AC1554">
        <v>25</v>
      </c>
      <c r="AD1554">
        <f t="shared" si="295"/>
        <v>0.11016807219002084</v>
      </c>
      <c r="AE1554">
        <v>1630000</v>
      </c>
      <c r="AF1554">
        <v>0</v>
      </c>
      <c r="AG1554">
        <v>0</v>
      </c>
      <c r="AH1554">
        <v>37800</v>
      </c>
      <c r="AI1554">
        <v>0.15892991065964099</v>
      </c>
      <c r="AJ1554">
        <v>0.15984557154699999</v>
      </c>
      <c r="AK1554" s="2">
        <f t="shared" si="290"/>
        <v>0.29039593989858703</v>
      </c>
      <c r="AL1554" s="2">
        <f t="shared" si="296"/>
        <v>0.34266748136642439</v>
      </c>
      <c r="AM1554">
        <f t="shared" si="297"/>
        <v>0.30743857500511806</v>
      </c>
      <c r="AN1554">
        <f t="shared" si="298"/>
        <v>0.36915786406265189</v>
      </c>
      <c r="AO1554">
        <f t="shared" si="299"/>
        <v>0.18493192445359091</v>
      </c>
      <c r="AP1554">
        <f t="shared" si="300"/>
        <v>0.13266038298575353</v>
      </c>
      <c r="AQ1554">
        <f t="shared" si="301"/>
        <v>47.917507047898653</v>
      </c>
    </row>
    <row r="1555" spans="1:43" x14ac:dyDescent="0.2">
      <c r="A1555">
        <v>29211</v>
      </c>
      <c r="B1555">
        <v>13</v>
      </c>
      <c r="C1555">
        <v>29</v>
      </c>
      <c r="D1555" t="s">
        <v>590</v>
      </c>
      <c r="E1555">
        <v>211</v>
      </c>
      <c r="F1555" t="s">
        <v>1051</v>
      </c>
      <c r="G1555" t="s">
        <v>1052</v>
      </c>
      <c r="H1555" t="s">
        <v>501</v>
      </c>
      <c r="I1555">
        <v>43</v>
      </c>
      <c r="J1555">
        <v>14</v>
      </c>
      <c r="K1555">
        <v>65</v>
      </c>
      <c r="L1555">
        <v>58</v>
      </c>
      <c r="M1555">
        <v>18</v>
      </c>
      <c r="N1555">
        <v>83</v>
      </c>
      <c r="O1555">
        <v>71</v>
      </c>
      <c r="P1555">
        <v>24</v>
      </c>
      <c r="Q1555">
        <v>98</v>
      </c>
      <c r="R1555">
        <v>3550</v>
      </c>
      <c r="S1555" s="1">
        <v>1.005027992</v>
      </c>
      <c r="T1555">
        <f t="shared" si="291"/>
        <v>1</v>
      </c>
      <c r="U1555">
        <f t="shared" si="292"/>
        <v>3567.8493716000003</v>
      </c>
      <c r="V1555">
        <f t="shared" si="293"/>
        <v>1507.5419879999999</v>
      </c>
      <c r="W1555">
        <v>24.69</v>
      </c>
      <c r="X1555">
        <f t="shared" si="294"/>
        <v>24.814141122480002</v>
      </c>
      <c r="Y1555">
        <v>0</v>
      </c>
      <c r="Z1555">
        <v>0</v>
      </c>
      <c r="AA1555">
        <v>0</v>
      </c>
      <c r="AB1555" s="3">
        <v>0.1</v>
      </c>
      <c r="AC1555">
        <v>25</v>
      </c>
      <c r="AD1555">
        <f t="shared" si="295"/>
        <v>0.11016807219002084</v>
      </c>
      <c r="AE1555">
        <v>1630000</v>
      </c>
      <c r="AF1555">
        <v>0</v>
      </c>
      <c r="AG1555">
        <v>0</v>
      </c>
      <c r="AH1555">
        <v>37800</v>
      </c>
      <c r="AI1555">
        <v>0.15511734980692701</v>
      </c>
      <c r="AJ1555">
        <v>0.15574253657012499</v>
      </c>
      <c r="AK1555" s="2">
        <f t="shared" si="290"/>
        <v>0.30752768789099461</v>
      </c>
      <c r="AL1555" s="2">
        <f t="shared" si="296"/>
        <v>0.36108398849737677</v>
      </c>
      <c r="AM1555">
        <f t="shared" si="297"/>
        <v>0.32498920640105938</v>
      </c>
      <c r="AN1555">
        <f t="shared" si="298"/>
        <v>0.3882254666137282</v>
      </c>
      <c r="AO1555">
        <f t="shared" si="299"/>
        <v>0.19404290957408943</v>
      </c>
      <c r="AP1555">
        <f t="shared" si="300"/>
        <v>0.14048660896770729</v>
      </c>
      <c r="AQ1555">
        <f t="shared" si="301"/>
        <v>49.09525029685085</v>
      </c>
    </row>
    <row r="1556" spans="1:43" x14ac:dyDescent="0.2">
      <c r="A1556">
        <v>29213</v>
      </c>
      <c r="B1556">
        <v>13</v>
      </c>
      <c r="C1556">
        <v>29</v>
      </c>
      <c r="D1556" t="s">
        <v>1090</v>
      </c>
      <c r="E1556">
        <v>213</v>
      </c>
      <c r="F1556" t="s">
        <v>1051</v>
      </c>
      <c r="G1556" t="s">
        <v>1052</v>
      </c>
      <c r="H1556" t="s">
        <v>501</v>
      </c>
      <c r="I1556">
        <v>43</v>
      </c>
      <c r="J1556">
        <v>14</v>
      </c>
      <c r="K1556">
        <v>65</v>
      </c>
      <c r="L1556">
        <v>58</v>
      </c>
      <c r="M1556">
        <v>18</v>
      </c>
      <c r="N1556">
        <v>83</v>
      </c>
      <c r="O1556">
        <v>71</v>
      </c>
      <c r="P1556">
        <v>24</v>
      </c>
      <c r="Q1556">
        <v>98</v>
      </c>
      <c r="R1556">
        <v>3550</v>
      </c>
      <c r="S1556" s="1">
        <v>0.97109160800000005</v>
      </c>
      <c r="T1556">
        <f t="shared" si="291"/>
        <v>1</v>
      </c>
      <c r="U1556">
        <f t="shared" si="292"/>
        <v>3447.3752084000002</v>
      </c>
      <c r="V1556">
        <f t="shared" si="293"/>
        <v>1456.637412</v>
      </c>
      <c r="W1556">
        <v>24.69</v>
      </c>
      <c r="X1556">
        <f t="shared" si="294"/>
        <v>23.976251801520004</v>
      </c>
      <c r="Y1556">
        <v>0</v>
      </c>
      <c r="Z1556">
        <v>0</v>
      </c>
      <c r="AA1556">
        <v>0</v>
      </c>
      <c r="AB1556" s="3">
        <v>0.1</v>
      </c>
      <c r="AC1556">
        <v>25</v>
      </c>
      <c r="AD1556">
        <f t="shared" si="295"/>
        <v>0.11016807219002084</v>
      </c>
      <c r="AE1556">
        <v>1630000</v>
      </c>
      <c r="AF1556">
        <v>0</v>
      </c>
      <c r="AG1556">
        <v>0</v>
      </c>
      <c r="AH1556">
        <v>37800</v>
      </c>
      <c r="AI1556">
        <v>0.15785305301475699</v>
      </c>
      <c r="AJ1556">
        <v>0.158942049617875</v>
      </c>
      <c r="AK1556" s="2">
        <f t="shared" si="290"/>
        <v>0.29199381777137429</v>
      </c>
      <c r="AL1556" s="2">
        <f t="shared" si="296"/>
        <v>0.3446219504356724</v>
      </c>
      <c r="AM1556">
        <f t="shared" si="297"/>
        <v>0.30915271601981442</v>
      </c>
      <c r="AN1556">
        <f t="shared" si="298"/>
        <v>0.37129304785725703</v>
      </c>
      <c r="AO1556">
        <f t="shared" si="299"/>
        <v>0.18601846762748786</v>
      </c>
      <c r="AP1556">
        <f t="shared" si="300"/>
        <v>0.13339033496318975</v>
      </c>
      <c r="AQ1556">
        <f t="shared" si="301"/>
        <v>48.244395459638703</v>
      </c>
    </row>
    <row r="1557" spans="1:43" x14ac:dyDescent="0.2">
      <c r="A1557">
        <v>29215</v>
      </c>
      <c r="B1557">
        <v>13</v>
      </c>
      <c r="C1557">
        <v>29</v>
      </c>
      <c r="D1557" t="s">
        <v>1091</v>
      </c>
      <c r="E1557">
        <v>215</v>
      </c>
      <c r="F1557" t="s">
        <v>1051</v>
      </c>
      <c r="G1557" t="s">
        <v>1052</v>
      </c>
      <c r="H1557" t="s">
        <v>501</v>
      </c>
      <c r="I1557">
        <v>43</v>
      </c>
      <c r="J1557">
        <v>14</v>
      </c>
      <c r="K1557">
        <v>65</v>
      </c>
      <c r="L1557">
        <v>58</v>
      </c>
      <c r="M1557">
        <v>18</v>
      </c>
      <c r="N1557">
        <v>83</v>
      </c>
      <c r="O1557">
        <v>71</v>
      </c>
      <c r="P1557">
        <v>24</v>
      </c>
      <c r="Q1557">
        <v>98</v>
      </c>
      <c r="R1557">
        <v>3550</v>
      </c>
      <c r="S1557" s="1">
        <v>0.98044187100000002</v>
      </c>
      <c r="T1557">
        <f t="shared" si="291"/>
        <v>1</v>
      </c>
      <c r="U1557">
        <f t="shared" si="292"/>
        <v>3480.5686420500001</v>
      </c>
      <c r="V1557">
        <f t="shared" si="293"/>
        <v>1470.6628065</v>
      </c>
      <c r="W1557">
        <v>24.69</v>
      </c>
      <c r="X1557">
        <f t="shared" si="294"/>
        <v>24.20710979499</v>
      </c>
      <c r="Y1557">
        <v>0</v>
      </c>
      <c r="Z1557">
        <v>0</v>
      </c>
      <c r="AA1557">
        <v>0</v>
      </c>
      <c r="AB1557" s="3">
        <v>0.1</v>
      </c>
      <c r="AC1557">
        <v>25</v>
      </c>
      <c r="AD1557">
        <f t="shared" si="295"/>
        <v>0.11016807219002084</v>
      </c>
      <c r="AE1557">
        <v>1630000</v>
      </c>
      <c r="AF1557">
        <v>0</v>
      </c>
      <c r="AG1557">
        <v>0</v>
      </c>
      <c r="AH1557">
        <v>37800</v>
      </c>
      <c r="AI1557">
        <v>0.15725027794229399</v>
      </c>
      <c r="AJ1557">
        <v>0.15907413494787501</v>
      </c>
      <c r="AK1557" s="2">
        <f t="shared" si="290"/>
        <v>0.29593536647922308</v>
      </c>
      <c r="AL1557" s="2">
        <f t="shared" si="296"/>
        <v>0.34876523440844681</v>
      </c>
      <c r="AM1557">
        <f t="shared" si="297"/>
        <v>0.31316003857728969</v>
      </c>
      <c r="AN1557">
        <f t="shared" si="298"/>
        <v>0.37553856804157476</v>
      </c>
      <c r="AO1557">
        <f t="shared" si="299"/>
        <v>0.18802080437920707</v>
      </c>
      <c r="AP1557">
        <f t="shared" si="300"/>
        <v>0.13519093644998334</v>
      </c>
      <c r="AQ1557">
        <f t="shared" si="301"/>
        <v>48.429326890919171</v>
      </c>
    </row>
    <row r="1558" spans="1:43" x14ac:dyDescent="0.2">
      <c r="A1558">
        <v>29217</v>
      </c>
      <c r="B1558">
        <v>17</v>
      </c>
      <c r="C1558">
        <v>29</v>
      </c>
      <c r="D1558" t="s">
        <v>1092</v>
      </c>
      <c r="E1558">
        <v>217</v>
      </c>
      <c r="F1558" t="s">
        <v>1051</v>
      </c>
      <c r="G1558" t="s">
        <v>1052</v>
      </c>
      <c r="H1558" t="s">
        <v>650</v>
      </c>
      <c r="I1558">
        <v>43</v>
      </c>
      <c r="J1558">
        <v>14</v>
      </c>
      <c r="K1558">
        <v>65</v>
      </c>
      <c r="L1558">
        <v>58</v>
      </c>
      <c r="M1558">
        <v>18</v>
      </c>
      <c r="N1558">
        <v>83</v>
      </c>
      <c r="O1558">
        <v>71</v>
      </c>
      <c r="P1558">
        <v>24</v>
      </c>
      <c r="Q1558">
        <v>98</v>
      </c>
      <c r="R1558">
        <v>3550</v>
      </c>
      <c r="S1558" s="1">
        <v>0.98521800100000001</v>
      </c>
      <c r="T1558">
        <f t="shared" si="291"/>
        <v>1</v>
      </c>
      <c r="U1558">
        <f t="shared" si="292"/>
        <v>3497.5239035499999</v>
      </c>
      <c r="V1558">
        <f t="shared" si="293"/>
        <v>1477.8270015000001</v>
      </c>
      <c r="W1558">
        <v>24.69</v>
      </c>
      <c r="X1558">
        <f t="shared" si="294"/>
        <v>24.325032444690002</v>
      </c>
      <c r="Y1558">
        <v>0</v>
      </c>
      <c r="Z1558">
        <v>0</v>
      </c>
      <c r="AA1558">
        <v>0</v>
      </c>
      <c r="AB1558" s="3">
        <v>0.1</v>
      </c>
      <c r="AC1558">
        <v>25</v>
      </c>
      <c r="AD1558">
        <f t="shared" si="295"/>
        <v>0.11016807219002084</v>
      </c>
      <c r="AE1558">
        <v>1630000</v>
      </c>
      <c r="AF1558">
        <v>0</v>
      </c>
      <c r="AG1558">
        <v>0</v>
      </c>
      <c r="AH1558">
        <v>37800</v>
      </c>
      <c r="AI1558">
        <v>0.15832343439118099</v>
      </c>
      <c r="AJ1558">
        <v>0.15917540429624999</v>
      </c>
      <c r="AK1558" s="2">
        <f t="shared" si="290"/>
        <v>0.29536129092492147</v>
      </c>
      <c r="AL1558" s="2">
        <f t="shared" si="296"/>
        <v>0.34783306459172531</v>
      </c>
      <c r="AM1558">
        <f t="shared" si="297"/>
        <v>0.31246920982082887</v>
      </c>
      <c r="AN1558">
        <f t="shared" si="298"/>
        <v>0.37442492176966469</v>
      </c>
      <c r="AO1558">
        <f t="shared" si="299"/>
        <v>0.1874004575421713</v>
      </c>
      <c r="AP1558">
        <f t="shared" si="300"/>
        <v>0.13492868387536747</v>
      </c>
      <c r="AQ1558">
        <f t="shared" si="301"/>
        <v>48.101060613295125</v>
      </c>
    </row>
    <row r="1559" spans="1:43" x14ac:dyDescent="0.2">
      <c r="A1559">
        <v>29219</v>
      </c>
      <c r="B1559">
        <v>13</v>
      </c>
      <c r="C1559">
        <v>29</v>
      </c>
      <c r="D1559" t="s">
        <v>456</v>
      </c>
      <c r="E1559">
        <v>219</v>
      </c>
      <c r="F1559" t="s">
        <v>1051</v>
      </c>
      <c r="G1559" t="s">
        <v>1052</v>
      </c>
      <c r="H1559" t="s">
        <v>501</v>
      </c>
      <c r="I1559">
        <v>43</v>
      </c>
      <c r="J1559">
        <v>14</v>
      </c>
      <c r="K1559">
        <v>65</v>
      </c>
      <c r="L1559">
        <v>58</v>
      </c>
      <c r="M1559">
        <v>18</v>
      </c>
      <c r="N1559">
        <v>83</v>
      </c>
      <c r="O1559">
        <v>71</v>
      </c>
      <c r="P1559">
        <v>24</v>
      </c>
      <c r="Q1559">
        <v>98</v>
      </c>
      <c r="R1559">
        <v>3550</v>
      </c>
      <c r="S1559" s="1">
        <v>0.99819812799999996</v>
      </c>
      <c r="T1559">
        <f t="shared" si="291"/>
        <v>1</v>
      </c>
      <c r="U1559">
        <f t="shared" si="292"/>
        <v>3543.6033543999997</v>
      </c>
      <c r="V1559">
        <f t="shared" si="293"/>
        <v>1497.297192</v>
      </c>
      <c r="W1559">
        <v>24.69</v>
      </c>
      <c r="X1559">
        <f t="shared" si="294"/>
        <v>24.64551178032</v>
      </c>
      <c r="Y1559">
        <v>0</v>
      </c>
      <c r="Z1559">
        <v>0</v>
      </c>
      <c r="AA1559">
        <v>0</v>
      </c>
      <c r="AB1559" s="3">
        <v>0.1</v>
      </c>
      <c r="AC1559">
        <v>25</v>
      </c>
      <c r="AD1559">
        <f t="shared" si="295"/>
        <v>0.11016807219002084</v>
      </c>
      <c r="AE1559">
        <v>1630000</v>
      </c>
      <c r="AF1559">
        <v>0</v>
      </c>
      <c r="AG1559">
        <v>0</v>
      </c>
      <c r="AH1559">
        <v>37800</v>
      </c>
      <c r="AI1559">
        <v>0.155577891600122</v>
      </c>
      <c r="AJ1559">
        <v>0.15676728492075001</v>
      </c>
      <c r="AK1559" s="2">
        <f t="shared" si="290"/>
        <v>0.3045336661507459</v>
      </c>
      <c r="AL1559" s="2">
        <f t="shared" si="296"/>
        <v>0.35793142935528721</v>
      </c>
      <c r="AM1559">
        <f t="shared" si="297"/>
        <v>0.32194349506041936</v>
      </c>
      <c r="AN1559">
        <f t="shared" si="298"/>
        <v>0.38499256324744907</v>
      </c>
      <c r="AO1559">
        <f t="shared" si="299"/>
        <v>0.19251662553340868</v>
      </c>
      <c r="AP1559">
        <f t="shared" si="300"/>
        <v>0.13911886232886733</v>
      </c>
      <c r="AQ1559">
        <f t="shared" si="301"/>
        <v>48.949918499533638</v>
      </c>
    </row>
    <row r="1560" spans="1:43" x14ac:dyDescent="0.2">
      <c r="A1560">
        <v>29221</v>
      </c>
      <c r="B1560">
        <v>13</v>
      </c>
      <c r="C1560">
        <v>29</v>
      </c>
      <c r="D1560" t="s">
        <v>83</v>
      </c>
      <c r="E1560">
        <v>221</v>
      </c>
      <c r="F1560" t="s">
        <v>1051</v>
      </c>
      <c r="G1560" t="s">
        <v>1052</v>
      </c>
      <c r="H1560" t="s">
        <v>501</v>
      </c>
      <c r="I1560">
        <v>43</v>
      </c>
      <c r="J1560">
        <v>14</v>
      </c>
      <c r="K1560">
        <v>65</v>
      </c>
      <c r="L1560">
        <v>58</v>
      </c>
      <c r="M1560">
        <v>18</v>
      </c>
      <c r="N1560">
        <v>83</v>
      </c>
      <c r="O1560">
        <v>71</v>
      </c>
      <c r="P1560">
        <v>24</v>
      </c>
      <c r="Q1560">
        <v>98</v>
      </c>
      <c r="R1560">
        <v>3550</v>
      </c>
      <c r="S1560" s="1">
        <v>0.988350901</v>
      </c>
      <c r="T1560">
        <f t="shared" si="291"/>
        <v>1</v>
      </c>
      <c r="U1560">
        <f t="shared" si="292"/>
        <v>3508.6456985499999</v>
      </c>
      <c r="V1560">
        <f t="shared" si="293"/>
        <v>1482.5263514999999</v>
      </c>
      <c r="W1560">
        <v>24.69</v>
      </c>
      <c r="X1560">
        <f t="shared" si="294"/>
        <v>24.402383745690003</v>
      </c>
      <c r="Y1560">
        <v>0</v>
      </c>
      <c r="Z1560">
        <v>0</v>
      </c>
      <c r="AA1560">
        <v>0</v>
      </c>
      <c r="AB1560" s="3">
        <v>0.1</v>
      </c>
      <c r="AC1560">
        <v>25</v>
      </c>
      <c r="AD1560">
        <f t="shared" si="295"/>
        <v>0.11016807219002084</v>
      </c>
      <c r="AE1560">
        <v>1630000</v>
      </c>
      <c r="AF1560">
        <v>0</v>
      </c>
      <c r="AG1560">
        <v>0</v>
      </c>
      <c r="AH1560">
        <v>37800</v>
      </c>
      <c r="AI1560">
        <v>0.155640446730614</v>
      </c>
      <c r="AJ1560">
        <v>0.15659872105424999</v>
      </c>
      <c r="AK1560" s="2">
        <f t="shared" si="290"/>
        <v>0.30140824983197234</v>
      </c>
      <c r="AL1560" s="2">
        <f t="shared" si="296"/>
        <v>0.35478455136562154</v>
      </c>
      <c r="AM1560">
        <f t="shared" si="297"/>
        <v>0.31881108136954767</v>
      </c>
      <c r="AN1560">
        <f t="shared" si="298"/>
        <v>0.3818348088256126</v>
      </c>
      <c r="AO1560">
        <f t="shared" si="299"/>
        <v>0.19106739277872237</v>
      </c>
      <c r="AP1560">
        <f t="shared" si="300"/>
        <v>0.1376910912450732</v>
      </c>
      <c r="AQ1560">
        <f t="shared" si="301"/>
        <v>48.930244509875862</v>
      </c>
    </row>
    <row r="1561" spans="1:43" x14ac:dyDescent="0.2">
      <c r="A1561">
        <v>29223</v>
      </c>
      <c r="B1561">
        <v>13</v>
      </c>
      <c r="C1561">
        <v>29</v>
      </c>
      <c r="D1561" t="s">
        <v>457</v>
      </c>
      <c r="E1561">
        <v>223</v>
      </c>
      <c r="F1561" t="s">
        <v>1051</v>
      </c>
      <c r="G1561" t="s">
        <v>1052</v>
      </c>
      <c r="H1561" t="s">
        <v>501</v>
      </c>
      <c r="I1561">
        <v>43</v>
      </c>
      <c r="J1561">
        <v>14</v>
      </c>
      <c r="K1561">
        <v>65</v>
      </c>
      <c r="L1561">
        <v>58</v>
      </c>
      <c r="M1561">
        <v>18</v>
      </c>
      <c r="N1561">
        <v>83</v>
      </c>
      <c r="O1561">
        <v>71</v>
      </c>
      <c r="P1561">
        <v>24</v>
      </c>
      <c r="Q1561">
        <v>98</v>
      </c>
      <c r="R1561">
        <v>3550</v>
      </c>
      <c r="S1561" s="1">
        <v>0.97637696399999996</v>
      </c>
      <c r="T1561">
        <f t="shared" si="291"/>
        <v>1</v>
      </c>
      <c r="U1561">
        <f t="shared" si="292"/>
        <v>3466.1382221999997</v>
      </c>
      <c r="V1561">
        <f t="shared" si="293"/>
        <v>1464.5654459999998</v>
      </c>
      <c r="W1561">
        <v>24.69</v>
      </c>
      <c r="X1561">
        <f t="shared" si="294"/>
        <v>24.106747241160001</v>
      </c>
      <c r="Y1561">
        <v>0</v>
      </c>
      <c r="Z1561">
        <v>0</v>
      </c>
      <c r="AA1561">
        <v>0</v>
      </c>
      <c r="AB1561" s="3">
        <v>0.1</v>
      </c>
      <c r="AC1561">
        <v>25</v>
      </c>
      <c r="AD1561">
        <f t="shared" si="295"/>
        <v>0.11016807219002084</v>
      </c>
      <c r="AE1561">
        <v>1630000</v>
      </c>
      <c r="AF1561">
        <v>0</v>
      </c>
      <c r="AG1561">
        <v>0</v>
      </c>
      <c r="AH1561">
        <v>37800</v>
      </c>
      <c r="AI1561">
        <v>0.15627475417981099</v>
      </c>
      <c r="AJ1561">
        <v>0.15738337295374999</v>
      </c>
      <c r="AK1561" s="2">
        <f t="shared" si="290"/>
        <v>0.29654809693080048</v>
      </c>
      <c r="AL1561" s="2">
        <f t="shared" si="296"/>
        <v>0.34970774807935662</v>
      </c>
      <c r="AM1561">
        <f t="shared" si="297"/>
        <v>0.31388029168677062</v>
      </c>
      <c r="AN1561">
        <f t="shared" si="298"/>
        <v>0.37664821058302467</v>
      </c>
      <c r="AO1561">
        <f t="shared" si="299"/>
        <v>0.18863049873091162</v>
      </c>
      <c r="AP1561">
        <f t="shared" si="300"/>
        <v>0.1354708475823555</v>
      </c>
      <c r="AQ1561">
        <f t="shared" si="301"/>
        <v>48.73164033515463</v>
      </c>
    </row>
    <row r="1562" spans="1:43" x14ac:dyDescent="0.2">
      <c r="A1562">
        <v>29225</v>
      </c>
      <c r="B1562">
        <v>13</v>
      </c>
      <c r="C1562">
        <v>29</v>
      </c>
      <c r="D1562" t="s">
        <v>458</v>
      </c>
      <c r="E1562">
        <v>225</v>
      </c>
      <c r="F1562" t="s">
        <v>1051</v>
      </c>
      <c r="G1562" t="s">
        <v>1052</v>
      </c>
      <c r="H1562" t="s">
        <v>501</v>
      </c>
      <c r="I1562">
        <v>43</v>
      </c>
      <c r="J1562">
        <v>14</v>
      </c>
      <c r="K1562">
        <v>65</v>
      </c>
      <c r="L1562">
        <v>58</v>
      </c>
      <c r="M1562">
        <v>18</v>
      </c>
      <c r="N1562">
        <v>83</v>
      </c>
      <c r="O1562">
        <v>71</v>
      </c>
      <c r="P1562">
        <v>24</v>
      </c>
      <c r="Q1562">
        <v>98</v>
      </c>
      <c r="R1562">
        <v>3550</v>
      </c>
      <c r="S1562" s="1">
        <v>0.97903719199999995</v>
      </c>
      <c r="T1562">
        <f t="shared" si="291"/>
        <v>1</v>
      </c>
      <c r="U1562">
        <f t="shared" si="292"/>
        <v>3475.5820315999999</v>
      </c>
      <c r="V1562">
        <f t="shared" si="293"/>
        <v>1468.5557879999999</v>
      </c>
      <c r="W1562">
        <v>24.69</v>
      </c>
      <c r="X1562">
        <f t="shared" si="294"/>
        <v>24.172428270480001</v>
      </c>
      <c r="Y1562">
        <v>0</v>
      </c>
      <c r="Z1562">
        <v>0</v>
      </c>
      <c r="AA1562">
        <v>0</v>
      </c>
      <c r="AB1562" s="3">
        <v>0.1</v>
      </c>
      <c r="AC1562">
        <v>25</v>
      </c>
      <c r="AD1562">
        <f t="shared" si="295"/>
        <v>0.11016807219002084</v>
      </c>
      <c r="AE1562">
        <v>1630000</v>
      </c>
      <c r="AF1562">
        <v>0</v>
      </c>
      <c r="AG1562">
        <v>0</v>
      </c>
      <c r="AH1562">
        <v>37800</v>
      </c>
      <c r="AI1562">
        <v>0.15884374674061499</v>
      </c>
      <c r="AJ1562">
        <v>0.16045330551725001</v>
      </c>
      <c r="AK1562" s="2">
        <f t="shared" si="290"/>
        <v>0.2925469058616838</v>
      </c>
      <c r="AL1562" s="2">
        <f t="shared" si="296"/>
        <v>0.34484680174043641</v>
      </c>
      <c r="AM1562">
        <f t="shared" si="297"/>
        <v>0.30959878565213506</v>
      </c>
      <c r="AN1562">
        <f t="shared" si="298"/>
        <v>0.3713515539994352</v>
      </c>
      <c r="AO1562">
        <f t="shared" si="299"/>
        <v>0.18594289579969261</v>
      </c>
      <c r="AP1562">
        <f t="shared" si="300"/>
        <v>0.13364299992094</v>
      </c>
      <c r="AQ1562">
        <f t="shared" si="301"/>
        <v>47.943499636728397</v>
      </c>
    </row>
    <row r="1563" spans="1:43" x14ac:dyDescent="0.2">
      <c r="A1563">
        <v>29227</v>
      </c>
      <c r="B1563">
        <v>17</v>
      </c>
      <c r="C1563">
        <v>29</v>
      </c>
      <c r="D1563" t="s">
        <v>463</v>
      </c>
      <c r="E1563">
        <v>227</v>
      </c>
      <c r="F1563" t="s">
        <v>1051</v>
      </c>
      <c r="G1563" t="s">
        <v>1052</v>
      </c>
      <c r="H1563" t="s">
        <v>650</v>
      </c>
      <c r="I1563">
        <v>43</v>
      </c>
      <c r="J1563">
        <v>14</v>
      </c>
      <c r="K1563">
        <v>65</v>
      </c>
      <c r="L1563">
        <v>58</v>
      </c>
      <c r="M1563">
        <v>18</v>
      </c>
      <c r="N1563">
        <v>83</v>
      </c>
      <c r="O1563">
        <v>71</v>
      </c>
      <c r="P1563">
        <v>24</v>
      </c>
      <c r="Q1563">
        <v>98</v>
      </c>
      <c r="R1563">
        <v>3550</v>
      </c>
      <c r="S1563" s="1">
        <v>1.0033364739999999</v>
      </c>
      <c r="T1563">
        <f t="shared" si="291"/>
        <v>1</v>
      </c>
      <c r="U1563">
        <f t="shared" si="292"/>
        <v>3561.8444826999998</v>
      </c>
      <c r="V1563">
        <f t="shared" si="293"/>
        <v>1505.0047109999998</v>
      </c>
      <c r="W1563">
        <v>24.69</v>
      </c>
      <c r="X1563">
        <f t="shared" si="294"/>
        <v>24.772377543059999</v>
      </c>
      <c r="Y1563">
        <v>0</v>
      </c>
      <c r="Z1563">
        <v>0</v>
      </c>
      <c r="AA1563">
        <v>0</v>
      </c>
      <c r="AB1563" s="3">
        <v>0.1</v>
      </c>
      <c r="AC1563">
        <v>25</v>
      </c>
      <c r="AD1563">
        <f t="shared" si="295"/>
        <v>0.11016807219002084</v>
      </c>
      <c r="AE1563">
        <v>1630000</v>
      </c>
      <c r="AF1563">
        <v>0</v>
      </c>
      <c r="AG1563">
        <v>0</v>
      </c>
      <c r="AH1563">
        <v>37800</v>
      </c>
      <c r="AI1563">
        <v>0.15613727654414999</v>
      </c>
      <c r="AJ1563">
        <v>0.157176486555375</v>
      </c>
      <c r="AK1563" s="2">
        <f t="shared" si="290"/>
        <v>0.30500463689560414</v>
      </c>
      <c r="AL1563" s="2">
        <f t="shared" si="296"/>
        <v>0.35821109469606444</v>
      </c>
      <c r="AM1563">
        <f t="shared" si="297"/>
        <v>0.32235209251181601</v>
      </c>
      <c r="AN1563">
        <f t="shared" si="298"/>
        <v>0.38517527806364527</v>
      </c>
      <c r="AO1563">
        <f t="shared" si="299"/>
        <v>0.19254047175785866</v>
      </c>
      <c r="AP1563">
        <f t="shared" si="300"/>
        <v>0.13933401395739836</v>
      </c>
      <c r="AQ1563">
        <f t="shared" si="301"/>
        <v>48.77454815859975</v>
      </c>
    </row>
    <row r="1564" spans="1:43" x14ac:dyDescent="0.2">
      <c r="A1564">
        <v>29229</v>
      </c>
      <c r="B1564">
        <v>13</v>
      </c>
      <c r="C1564">
        <v>29</v>
      </c>
      <c r="D1564" t="s">
        <v>647</v>
      </c>
      <c r="E1564">
        <v>229</v>
      </c>
      <c r="F1564" t="s">
        <v>1051</v>
      </c>
      <c r="G1564" t="s">
        <v>1052</v>
      </c>
      <c r="H1564" t="s">
        <v>501</v>
      </c>
      <c r="I1564">
        <v>43</v>
      </c>
      <c r="J1564">
        <v>14</v>
      </c>
      <c r="K1564">
        <v>65</v>
      </c>
      <c r="L1564">
        <v>58</v>
      </c>
      <c r="M1564">
        <v>18</v>
      </c>
      <c r="N1564">
        <v>83</v>
      </c>
      <c r="O1564">
        <v>71</v>
      </c>
      <c r="P1564">
        <v>24</v>
      </c>
      <c r="Q1564">
        <v>98</v>
      </c>
      <c r="R1564">
        <v>3550</v>
      </c>
      <c r="S1564" s="1">
        <v>0.97936820300000005</v>
      </c>
      <c r="T1564">
        <f t="shared" si="291"/>
        <v>1</v>
      </c>
      <c r="U1564">
        <f t="shared" si="292"/>
        <v>3476.7571206500002</v>
      </c>
      <c r="V1564">
        <f t="shared" si="293"/>
        <v>1469.0523045</v>
      </c>
      <c r="W1564">
        <v>24.69</v>
      </c>
      <c r="X1564">
        <f t="shared" si="294"/>
        <v>24.180600932070003</v>
      </c>
      <c r="Y1564">
        <v>0</v>
      </c>
      <c r="Z1564">
        <v>0</v>
      </c>
      <c r="AA1564">
        <v>0</v>
      </c>
      <c r="AB1564" s="3">
        <v>0.1</v>
      </c>
      <c r="AC1564">
        <v>25</v>
      </c>
      <c r="AD1564">
        <f t="shared" si="295"/>
        <v>0.11016807219002084</v>
      </c>
      <c r="AE1564">
        <v>1630000</v>
      </c>
      <c r="AF1564">
        <v>0</v>
      </c>
      <c r="AG1564">
        <v>0</v>
      </c>
      <c r="AH1564">
        <v>37800</v>
      </c>
      <c r="AI1564">
        <v>0.15852374245273601</v>
      </c>
      <c r="AJ1564">
        <v>0.159584574007375</v>
      </c>
      <c r="AK1564" s="2">
        <f t="shared" si="290"/>
        <v>0.29323656562420375</v>
      </c>
      <c r="AL1564" s="2">
        <f t="shared" si="296"/>
        <v>0.34564203679835298</v>
      </c>
      <c r="AM1564">
        <f t="shared" si="297"/>
        <v>0.31032286722784785</v>
      </c>
      <c r="AN1564">
        <f t="shared" si="298"/>
        <v>0.37220029293154006</v>
      </c>
      <c r="AO1564">
        <f t="shared" si="299"/>
        <v>0.18636352552821145</v>
      </c>
      <c r="AP1564">
        <f t="shared" si="300"/>
        <v>0.13395805435406224</v>
      </c>
      <c r="AQ1564">
        <f t="shared" si="301"/>
        <v>48.040280883640044</v>
      </c>
    </row>
    <row r="1565" spans="1:43" x14ac:dyDescent="0.2">
      <c r="A1565">
        <v>29510</v>
      </c>
      <c r="B1565">
        <v>13</v>
      </c>
      <c r="C1565">
        <v>29</v>
      </c>
      <c r="D1565" t="s">
        <v>1093</v>
      </c>
      <c r="E1565">
        <v>510</v>
      </c>
      <c r="F1565" t="s">
        <v>1051</v>
      </c>
      <c r="G1565" t="s">
        <v>1052</v>
      </c>
      <c r="H1565" t="s">
        <v>501</v>
      </c>
      <c r="I1565">
        <v>43</v>
      </c>
      <c r="J1565">
        <v>14</v>
      </c>
      <c r="K1565">
        <v>65</v>
      </c>
      <c r="L1565">
        <v>58</v>
      </c>
      <c r="M1565">
        <v>18</v>
      </c>
      <c r="N1565">
        <v>83</v>
      </c>
      <c r="O1565">
        <v>71</v>
      </c>
      <c r="P1565">
        <v>24</v>
      </c>
      <c r="Q1565">
        <v>98</v>
      </c>
      <c r="R1565">
        <v>3550</v>
      </c>
      <c r="S1565" s="1">
        <v>0.997811377</v>
      </c>
      <c r="T1565">
        <f t="shared" si="291"/>
        <v>1</v>
      </c>
      <c r="U1565">
        <f t="shared" si="292"/>
        <v>3542.2303883499999</v>
      </c>
      <c r="V1565">
        <f t="shared" si="293"/>
        <v>1496.7170655</v>
      </c>
      <c r="W1565">
        <v>24.69</v>
      </c>
      <c r="X1565">
        <f t="shared" si="294"/>
        <v>24.63596289813</v>
      </c>
      <c r="Y1565">
        <v>0</v>
      </c>
      <c r="Z1565">
        <v>0</v>
      </c>
      <c r="AA1565">
        <v>0</v>
      </c>
      <c r="AB1565" s="3">
        <v>0.1</v>
      </c>
      <c r="AC1565">
        <v>25</v>
      </c>
      <c r="AD1565">
        <f t="shared" si="295"/>
        <v>0.11016807219002084</v>
      </c>
      <c r="AE1565">
        <v>1630000</v>
      </c>
      <c r="AF1565">
        <v>0</v>
      </c>
      <c r="AG1565">
        <v>0</v>
      </c>
      <c r="AH1565">
        <v>37800</v>
      </c>
      <c r="AI1565">
        <v>0.15448985262231901</v>
      </c>
      <c r="AJ1565">
        <v>0.15532684831687499</v>
      </c>
      <c r="AK1565" s="2">
        <f t="shared" si="290"/>
        <v>0.30655960931161214</v>
      </c>
      <c r="AL1565" s="2">
        <f t="shared" si="296"/>
        <v>0.36033344153756725</v>
      </c>
      <c r="AM1565">
        <f t="shared" si="297"/>
        <v>0.32409205192133822</v>
      </c>
      <c r="AN1565">
        <f t="shared" si="298"/>
        <v>0.38758516120580722</v>
      </c>
      <c r="AO1565">
        <f t="shared" si="299"/>
        <v>0.19381819783741566</v>
      </c>
      <c r="AP1565">
        <f t="shared" si="300"/>
        <v>0.14004436561146055</v>
      </c>
      <c r="AQ1565">
        <f t="shared" si="301"/>
        <v>49.294662302338445</v>
      </c>
    </row>
    <row r="1566" spans="1:43" x14ac:dyDescent="0.2">
      <c r="A1566">
        <v>30001</v>
      </c>
      <c r="B1566">
        <v>21</v>
      </c>
      <c r="C1566">
        <v>30</v>
      </c>
      <c r="D1566" t="s">
        <v>1094</v>
      </c>
      <c r="E1566">
        <v>1</v>
      </c>
      <c r="F1566" t="s">
        <v>1095</v>
      </c>
      <c r="G1566" t="s">
        <v>1096</v>
      </c>
      <c r="H1566" t="s">
        <v>176</v>
      </c>
      <c r="I1566">
        <v>43</v>
      </c>
      <c r="J1566">
        <v>14</v>
      </c>
      <c r="K1566">
        <v>65</v>
      </c>
      <c r="L1566">
        <v>58</v>
      </c>
      <c r="M1566">
        <v>18</v>
      </c>
      <c r="N1566">
        <v>83</v>
      </c>
      <c r="O1566">
        <v>71</v>
      </c>
      <c r="P1566">
        <v>24</v>
      </c>
      <c r="Q1566">
        <v>98</v>
      </c>
      <c r="R1566">
        <v>3550</v>
      </c>
      <c r="S1566" s="1">
        <v>0.994274251</v>
      </c>
      <c r="T1566">
        <f t="shared" si="291"/>
        <v>1</v>
      </c>
      <c r="U1566">
        <f t="shared" si="292"/>
        <v>3529.6735910500001</v>
      </c>
      <c r="V1566">
        <f t="shared" si="293"/>
        <v>1491.4113765</v>
      </c>
      <c r="W1566">
        <v>24.69</v>
      </c>
      <c r="X1566">
        <f t="shared" si="294"/>
        <v>24.548631257190003</v>
      </c>
      <c r="Y1566">
        <v>0</v>
      </c>
      <c r="Z1566">
        <v>0</v>
      </c>
      <c r="AA1566">
        <v>0</v>
      </c>
      <c r="AB1566" s="3">
        <v>0.1</v>
      </c>
      <c r="AC1566">
        <v>25</v>
      </c>
      <c r="AD1566">
        <f t="shared" si="295"/>
        <v>0.11016807219002084</v>
      </c>
      <c r="AE1566">
        <v>1630000</v>
      </c>
      <c r="AF1566">
        <v>0</v>
      </c>
      <c r="AG1566">
        <v>0</v>
      </c>
      <c r="AH1566">
        <v>37800</v>
      </c>
      <c r="AI1566">
        <v>0.16713750954589199</v>
      </c>
      <c r="AJ1566">
        <v>0.17472846818724999</v>
      </c>
      <c r="AK1566" s="2">
        <f t="shared" si="290"/>
        <v>0.28235709642993301</v>
      </c>
      <c r="AL1566" s="2">
        <f t="shared" si="296"/>
        <v>0.33206174643995406</v>
      </c>
      <c r="AM1566">
        <f t="shared" si="297"/>
        <v>0.29856282117864436</v>
      </c>
      <c r="AN1566">
        <f t="shared" si="298"/>
        <v>0.35725126952600406</v>
      </c>
      <c r="AO1566">
        <f t="shared" si="299"/>
        <v>0.17869268119331277</v>
      </c>
      <c r="AP1566">
        <f t="shared" si="300"/>
        <v>0.12898803118329172</v>
      </c>
      <c r="AQ1566">
        <f t="shared" si="301"/>
        <v>45.564428564518067</v>
      </c>
    </row>
    <row r="1567" spans="1:43" x14ac:dyDescent="0.2">
      <c r="A1567">
        <v>30003</v>
      </c>
      <c r="B1567">
        <v>21</v>
      </c>
      <c r="C1567">
        <v>30</v>
      </c>
      <c r="D1567" t="s">
        <v>1097</v>
      </c>
      <c r="E1567">
        <v>3</v>
      </c>
      <c r="F1567" t="s">
        <v>1095</v>
      </c>
      <c r="G1567" t="s">
        <v>1096</v>
      </c>
      <c r="H1567" t="s">
        <v>176</v>
      </c>
      <c r="I1567">
        <v>43</v>
      </c>
      <c r="J1567">
        <v>14</v>
      </c>
      <c r="K1567">
        <v>65</v>
      </c>
      <c r="L1567">
        <v>58</v>
      </c>
      <c r="M1567">
        <v>18</v>
      </c>
      <c r="N1567">
        <v>83</v>
      </c>
      <c r="O1567">
        <v>71</v>
      </c>
      <c r="P1567">
        <v>24</v>
      </c>
      <c r="Q1567">
        <v>98</v>
      </c>
      <c r="R1567">
        <v>3550</v>
      </c>
      <c r="S1567" s="1">
        <v>0.978991477</v>
      </c>
      <c r="T1567">
        <f t="shared" si="291"/>
        <v>1</v>
      </c>
      <c r="U1567">
        <f t="shared" si="292"/>
        <v>3475.4197433499999</v>
      </c>
      <c r="V1567">
        <f t="shared" si="293"/>
        <v>1468.4872155</v>
      </c>
      <c r="W1567">
        <v>24.69</v>
      </c>
      <c r="X1567">
        <f t="shared" si="294"/>
        <v>24.171299567130003</v>
      </c>
      <c r="Y1567">
        <v>0</v>
      </c>
      <c r="Z1567">
        <v>0</v>
      </c>
      <c r="AA1567">
        <v>0</v>
      </c>
      <c r="AB1567" s="3">
        <v>0.1</v>
      </c>
      <c r="AC1567">
        <v>25</v>
      </c>
      <c r="AD1567">
        <f t="shared" si="295"/>
        <v>0.11016807219002084</v>
      </c>
      <c r="AE1567">
        <v>1630000</v>
      </c>
      <c r="AF1567">
        <v>0</v>
      </c>
      <c r="AG1567">
        <v>0</v>
      </c>
      <c r="AH1567">
        <v>37800</v>
      </c>
      <c r="AI1567">
        <v>0.16300094411236199</v>
      </c>
      <c r="AJ1567">
        <v>0.17664151030987499</v>
      </c>
      <c r="AK1567" s="2">
        <f t="shared" si="290"/>
        <v>0.28507243961194723</v>
      </c>
      <c r="AL1567" s="2">
        <f t="shared" si="296"/>
        <v>0.33603847211417909</v>
      </c>
      <c r="AM1567">
        <f t="shared" si="297"/>
        <v>0.30168942603270515</v>
      </c>
      <c r="AN1567">
        <f t="shared" si="298"/>
        <v>0.36186724370920104</v>
      </c>
      <c r="AO1567">
        <f t="shared" si="299"/>
        <v>0.18119450274465626</v>
      </c>
      <c r="AP1567">
        <f t="shared" si="300"/>
        <v>0.13022847024242445</v>
      </c>
      <c r="AQ1567">
        <f t="shared" si="301"/>
        <v>46.720742359048032</v>
      </c>
    </row>
    <row r="1568" spans="1:43" x14ac:dyDescent="0.2">
      <c r="A1568">
        <v>30005</v>
      </c>
      <c r="B1568">
        <v>21</v>
      </c>
      <c r="C1568">
        <v>30</v>
      </c>
      <c r="D1568" t="s">
        <v>471</v>
      </c>
      <c r="E1568">
        <v>5</v>
      </c>
      <c r="F1568" t="s">
        <v>1095</v>
      </c>
      <c r="G1568" t="s">
        <v>1096</v>
      </c>
      <c r="H1568" t="s">
        <v>176</v>
      </c>
      <c r="I1568">
        <v>43</v>
      </c>
      <c r="J1568">
        <v>14</v>
      </c>
      <c r="K1568">
        <v>65</v>
      </c>
      <c r="L1568">
        <v>58</v>
      </c>
      <c r="M1568">
        <v>18</v>
      </c>
      <c r="N1568">
        <v>83</v>
      </c>
      <c r="O1568">
        <v>71</v>
      </c>
      <c r="P1568">
        <v>24</v>
      </c>
      <c r="Q1568">
        <v>98</v>
      </c>
      <c r="R1568">
        <v>3550</v>
      </c>
      <c r="S1568" s="1">
        <v>0.98532291000000005</v>
      </c>
      <c r="T1568">
        <f t="shared" si="291"/>
        <v>1</v>
      </c>
      <c r="U1568">
        <f t="shared" si="292"/>
        <v>3497.8963305000002</v>
      </c>
      <c r="V1568">
        <f t="shared" si="293"/>
        <v>1477.984365</v>
      </c>
      <c r="W1568">
        <v>24.69</v>
      </c>
      <c r="X1568">
        <f t="shared" si="294"/>
        <v>24.327622647900004</v>
      </c>
      <c r="Y1568">
        <v>0</v>
      </c>
      <c r="Z1568">
        <v>0</v>
      </c>
      <c r="AA1568">
        <v>0</v>
      </c>
      <c r="AB1568" s="3">
        <v>0.1</v>
      </c>
      <c r="AC1568">
        <v>25</v>
      </c>
      <c r="AD1568">
        <f t="shared" si="295"/>
        <v>0.11016807219002084</v>
      </c>
      <c r="AE1568">
        <v>1630000</v>
      </c>
      <c r="AF1568">
        <v>0</v>
      </c>
      <c r="AG1568">
        <v>0</v>
      </c>
      <c r="AH1568">
        <v>37800</v>
      </c>
      <c r="AI1568">
        <v>0.15458113664541301</v>
      </c>
      <c r="AJ1568">
        <v>0.16039971942125</v>
      </c>
      <c r="AK1568" s="2">
        <f t="shared" si="290"/>
        <v>0.30254398696554569</v>
      </c>
      <c r="AL1568" s="2">
        <f t="shared" si="296"/>
        <v>0.35628606440013821</v>
      </c>
      <c r="AM1568">
        <f t="shared" si="297"/>
        <v>0.32006607622989719</v>
      </c>
      <c r="AN1568">
        <f t="shared" si="298"/>
        <v>0.38352169124708363</v>
      </c>
      <c r="AO1568">
        <f t="shared" si="299"/>
        <v>0.19195200280373642</v>
      </c>
      <c r="AP1568">
        <f t="shared" si="300"/>
        <v>0.13820992536914389</v>
      </c>
      <c r="AQ1568">
        <f t="shared" si="301"/>
        <v>49.265552572718981</v>
      </c>
    </row>
    <row r="1569" spans="1:43" x14ac:dyDescent="0.2">
      <c r="A1569">
        <v>30007</v>
      </c>
      <c r="B1569">
        <v>21</v>
      </c>
      <c r="C1569">
        <v>30</v>
      </c>
      <c r="D1569" t="s">
        <v>1098</v>
      </c>
      <c r="E1569">
        <v>7</v>
      </c>
      <c r="F1569" t="s">
        <v>1095</v>
      </c>
      <c r="G1569" t="s">
        <v>1096</v>
      </c>
      <c r="H1569" t="s">
        <v>176</v>
      </c>
      <c r="I1569">
        <v>43</v>
      </c>
      <c r="J1569">
        <v>14</v>
      </c>
      <c r="K1569">
        <v>65</v>
      </c>
      <c r="L1569">
        <v>58</v>
      </c>
      <c r="M1569">
        <v>18</v>
      </c>
      <c r="N1569">
        <v>83</v>
      </c>
      <c r="O1569">
        <v>71</v>
      </c>
      <c r="P1569">
        <v>24</v>
      </c>
      <c r="Q1569">
        <v>98</v>
      </c>
      <c r="R1569">
        <v>3550</v>
      </c>
      <c r="S1569" s="1">
        <v>0.99066963600000002</v>
      </c>
      <c r="T1569">
        <f t="shared" si="291"/>
        <v>1</v>
      </c>
      <c r="U1569">
        <f t="shared" si="292"/>
        <v>3516.8772078000002</v>
      </c>
      <c r="V1569">
        <f t="shared" si="293"/>
        <v>1486.0044540000001</v>
      </c>
      <c r="W1569">
        <v>24.69</v>
      </c>
      <c r="X1569">
        <f t="shared" si="294"/>
        <v>24.459633312840001</v>
      </c>
      <c r="Y1569">
        <v>0</v>
      </c>
      <c r="Z1569">
        <v>0</v>
      </c>
      <c r="AA1569">
        <v>0</v>
      </c>
      <c r="AB1569" s="3">
        <v>0.1</v>
      </c>
      <c r="AC1569">
        <v>25</v>
      </c>
      <c r="AD1569">
        <f t="shared" si="295"/>
        <v>0.11016807219002084</v>
      </c>
      <c r="AE1569">
        <v>1630000</v>
      </c>
      <c r="AF1569">
        <v>0</v>
      </c>
      <c r="AG1569">
        <v>0</v>
      </c>
      <c r="AH1569">
        <v>37800</v>
      </c>
      <c r="AI1569">
        <v>0.16194899492176301</v>
      </c>
      <c r="AJ1569">
        <v>0.16615264955799999</v>
      </c>
      <c r="AK1569" s="2">
        <f t="shared" si="290"/>
        <v>0.29034679496835358</v>
      </c>
      <c r="AL1569" s="2">
        <f t="shared" si="296"/>
        <v>0.34164388032253218</v>
      </c>
      <c r="AM1569">
        <f t="shared" si="297"/>
        <v>0.30707171799856042</v>
      </c>
      <c r="AN1569">
        <f t="shared" si="298"/>
        <v>0.36764042421763343</v>
      </c>
      <c r="AO1569">
        <f t="shared" si="299"/>
        <v>0.18393501766355955</v>
      </c>
      <c r="AP1569">
        <f t="shared" si="300"/>
        <v>0.13263793230938095</v>
      </c>
      <c r="AQ1569">
        <f t="shared" si="301"/>
        <v>47.024219679994211</v>
      </c>
    </row>
    <row r="1570" spans="1:43" x14ac:dyDescent="0.2">
      <c r="A1570">
        <v>30009</v>
      </c>
      <c r="B1570">
        <v>21</v>
      </c>
      <c r="C1570">
        <v>30</v>
      </c>
      <c r="D1570" t="s">
        <v>1099</v>
      </c>
      <c r="E1570">
        <v>9</v>
      </c>
      <c r="F1570" t="s">
        <v>1095</v>
      </c>
      <c r="G1570" t="s">
        <v>1096</v>
      </c>
      <c r="H1570" t="s">
        <v>176</v>
      </c>
      <c r="I1570">
        <v>43</v>
      </c>
      <c r="J1570">
        <v>14</v>
      </c>
      <c r="K1570">
        <v>65</v>
      </c>
      <c r="L1570">
        <v>58</v>
      </c>
      <c r="M1570">
        <v>18</v>
      </c>
      <c r="N1570">
        <v>83</v>
      </c>
      <c r="O1570">
        <v>71</v>
      </c>
      <c r="P1570">
        <v>24</v>
      </c>
      <c r="Q1570">
        <v>98</v>
      </c>
      <c r="R1570">
        <v>3550</v>
      </c>
      <c r="S1570" s="1">
        <v>0.98229202199999999</v>
      </c>
      <c r="T1570">
        <f t="shared" si="291"/>
        <v>1</v>
      </c>
      <c r="U1570">
        <f t="shared" si="292"/>
        <v>3487.1366781000002</v>
      </c>
      <c r="V1570">
        <f t="shared" si="293"/>
        <v>1473.4380329999999</v>
      </c>
      <c r="W1570">
        <v>24.69</v>
      </c>
      <c r="X1570">
        <f t="shared" si="294"/>
        <v>24.252790023180001</v>
      </c>
      <c r="Y1570">
        <v>0</v>
      </c>
      <c r="Z1570">
        <v>0</v>
      </c>
      <c r="AA1570">
        <v>0</v>
      </c>
      <c r="AB1570" s="3">
        <v>0.1</v>
      </c>
      <c r="AC1570">
        <v>25</v>
      </c>
      <c r="AD1570">
        <f t="shared" si="295"/>
        <v>0.11016807219002084</v>
      </c>
      <c r="AE1570">
        <v>1630000</v>
      </c>
      <c r="AF1570">
        <v>0</v>
      </c>
      <c r="AG1570">
        <v>0</v>
      </c>
      <c r="AH1570">
        <v>37800</v>
      </c>
      <c r="AI1570">
        <v>0.165390287055627</v>
      </c>
      <c r="AJ1570">
        <v>0.17625913001275001</v>
      </c>
      <c r="AK1570" s="2">
        <f t="shared" si="290"/>
        <v>0.28190128607154125</v>
      </c>
      <c r="AL1570" s="2">
        <f t="shared" si="296"/>
        <v>0.33213102787452264</v>
      </c>
      <c r="AM1570">
        <f t="shared" si="297"/>
        <v>0.2982782119666807</v>
      </c>
      <c r="AN1570">
        <f t="shared" si="298"/>
        <v>0.35758665909810905</v>
      </c>
      <c r="AO1570">
        <f t="shared" si="299"/>
        <v>0.17900954701474522</v>
      </c>
      <c r="AP1570">
        <f t="shared" si="300"/>
        <v>0.12877980521176388</v>
      </c>
      <c r="AQ1570">
        <f t="shared" si="301"/>
        <v>46.045782069377886</v>
      </c>
    </row>
    <row r="1571" spans="1:43" x14ac:dyDescent="0.2">
      <c r="A1571">
        <v>30011</v>
      </c>
      <c r="B1571">
        <v>4</v>
      </c>
      <c r="C1571">
        <v>30</v>
      </c>
      <c r="D1571" t="s">
        <v>734</v>
      </c>
      <c r="E1571">
        <v>11</v>
      </c>
      <c r="F1571" t="s">
        <v>1095</v>
      </c>
      <c r="G1571" t="s">
        <v>1096</v>
      </c>
      <c r="H1571" t="s">
        <v>603</v>
      </c>
      <c r="I1571">
        <v>43</v>
      </c>
      <c r="J1571">
        <v>14</v>
      </c>
      <c r="K1571">
        <v>65</v>
      </c>
      <c r="L1571">
        <v>58</v>
      </c>
      <c r="M1571">
        <v>18</v>
      </c>
      <c r="N1571">
        <v>83</v>
      </c>
      <c r="O1571">
        <v>71</v>
      </c>
      <c r="P1571">
        <v>24</v>
      </c>
      <c r="Q1571">
        <v>98</v>
      </c>
      <c r="R1571">
        <v>3550</v>
      </c>
      <c r="S1571" s="1">
        <v>0.972160409</v>
      </c>
      <c r="T1571">
        <f t="shared" si="291"/>
        <v>1</v>
      </c>
      <c r="U1571">
        <f t="shared" si="292"/>
        <v>3451.1694519500002</v>
      </c>
      <c r="V1571">
        <f t="shared" si="293"/>
        <v>1458.2406135000001</v>
      </c>
      <c r="W1571">
        <v>24.69</v>
      </c>
      <c r="X1571">
        <f t="shared" si="294"/>
        <v>24.002640498210003</v>
      </c>
      <c r="Y1571">
        <v>0</v>
      </c>
      <c r="Z1571">
        <v>0</v>
      </c>
      <c r="AA1571">
        <v>0</v>
      </c>
      <c r="AB1571" s="3">
        <v>0.1</v>
      </c>
      <c r="AC1571">
        <v>25</v>
      </c>
      <c r="AD1571">
        <f t="shared" si="295"/>
        <v>0.11016807219002084</v>
      </c>
      <c r="AE1571">
        <v>1630000</v>
      </c>
      <c r="AF1571">
        <v>0</v>
      </c>
      <c r="AG1571">
        <v>0</v>
      </c>
      <c r="AH1571">
        <v>37800</v>
      </c>
      <c r="AI1571">
        <v>0.164533059740364</v>
      </c>
      <c r="AJ1571">
        <v>0.16755451040075001</v>
      </c>
      <c r="AK1571" s="2">
        <f t="shared" si="290"/>
        <v>0.28044725774946622</v>
      </c>
      <c r="AL1571" s="2">
        <f t="shared" si="296"/>
        <v>0.33093869958270333</v>
      </c>
      <c r="AM1571">
        <f t="shared" si="297"/>
        <v>0.29690950843124431</v>
      </c>
      <c r="AN1571">
        <f t="shared" si="298"/>
        <v>0.35652695620355979</v>
      </c>
      <c r="AO1571">
        <f t="shared" si="299"/>
        <v>0.1786070092662429</v>
      </c>
      <c r="AP1571">
        <f t="shared" si="300"/>
        <v>0.12811556743300581</v>
      </c>
      <c r="AQ1571">
        <f t="shared" si="301"/>
        <v>46.285683413246439</v>
      </c>
    </row>
    <row r="1572" spans="1:43" x14ac:dyDescent="0.2">
      <c r="A1572">
        <v>30013</v>
      </c>
      <c r="B1572">
        <v>21</v>
      </c>
      <c r="C1572">
        <v>30</v>
      </c>
      <c r="D1572" t="s">
        <v>1100</v>
      </c>
      <c r="E1572">
        <v>13</v>
      </c>
      <c r="F1572" t="s">
        <v>1095</v>
      </c>
      <c r="G1572" t="s">
        <v>1096</v>
      </c>
      <c r="H1572" t="s">
        <v>176</v>
      </c>
      <c r="I1572">
        <v>43</v>
      </c>
      <c r="J1572">
        <v>14</v>
      </c>
      <c r="K1572">
        <v>65</v>
      </c>
      <c r="L1572">
        <v>58</v>
      </c>
      <c r="M1572">
        <v>18</v>
      </c>
      <c r="N1572">
        <v>83</v>
      </c>
      <c r="O1572">
        <v>71</v>
      </c>
      <c r="P1572">
        <v>24</v>
      </c>
      <c r="Q1572">
        <v>98</v>
      </c>
      <c r="R1572">
        <v>3550</v>
      </c>
      <c r="S1572" s="1">
        <v>0.99115892000000005</v>
      </c>
      <c r="T1572">
        <f t="shared" si="291"/>
        <v>1</v>
      </c>
      <c r="U1572">
        <f t="shared" si="292"/>
        <v>3518.6141660000003</v>
      </c>
      <c r="V1572">
        <f t="shared" si="293"/>
        <v>1486.73838</v>
      </c>
      <c r="W1572">
        <v>24.69</v>
      </c>
      <c r="X1572">
        <f t="shared" si="294"/>
        <v>24.471713734800002</v>
      </c>
      <c r="Y1572">
        <v>0</v>
      </c>
      <c r="Z1572">
        <v>0</v>
      </c>
      <c r="AA1572">
        <v>0</v>
      </c>
      <c r="AB1572" s="3">
        <v>0.1</v>
      </c>
      <c r="AC1572">
        <v>25</v>
      </c>
      <c r="AD1572">
        <f t="shared" si="295"/>
        <v>0.11016807219002084</v>
      </c>
      <c r="AE1572">
        <v>1630000</v>
      </c>
      <c r="AF1572">
        <v>0</v>
      </c>
      <c r="AG1572">
        <v>0</v>
      </c>
      <c r="AH1572">
        <v>37800</v>
      </c>
      <c r="AI1572">
        <v>0.158691182764536</v>
      </c>
      <c r="AJ1572">
        <v>0.16384132779874999</v>
      </c>
      <c r="AK1572" s="2">
        <f t="shared" si="290"/>
        <v>0.29645374300396971</v>
      </c>
      <c r="AL1572" s="2">
        <f t="shared" si="296"/>
        <v>0.34880391943344219</v>
      </c>
      <c r="AM1572">
        <f t="shared" si="297"/>
        <v>0.3135220162860764</v>
      </c>
      <c r="AN1572">
        <f t="shared" si="298"/>
        <v>0.37533415307281237</v>
      </c>
      <c r="AO1572">
        <f t="shared" si="299"/>
        <v>0.1877779206954594</v>
      </c>
      <c r="AP1572">
        <f t="shared" si="300"/>
        <v>0.13542774426598697</v>
      </c>
      <c r="AQ1572">
        <f t="shared" si="301"/>
        <v>47.989591995511638</v>
      </c>
    </row>
    <row r="1573" spans="1:43" x14ac:dyDescent="0.2">
      <c r="A1573">
        <v>30015</v>
      </c>
      <c r="B1573">
        <v>21</v>
      </c>
      <c r="C1573">
        <v>30</v>
      </c>
      <c r="D1573" t="s">
        <v>1101</v>
      </c>
      <c r="E1573">
        <v>15</v>
      </c>
      <c r="F1573" t="s">
        <v>1095</v>
      </c>
      <c r="G1573" t="s">
        <v>1096</v>
      </c>
      <c r="H1573" t="s">
        <v>176</v>
      </c>
      <c r="I1573">
        <v>43</v>
      </c>
      <c r="J1573">
        <v>14</v>
      </c>
      <c r="K1573">
        <v>65</v>
      </c>
      <c r="L1573">
        <v>58</v>
      </c>
      <c r="M1573">
        <v>18</v>
      </c>
      <c r="N1573">
        <v>83</v>
      </c>
      <c r="O1573">
        <v>71</v>
      </c>
      <c r="P1573">
        <v>24</v>
      </c>
      <c r="Q1573">
        <v>98</v>
      </c>
      <c r="R1573">
        <v>3550</v>
      </c>
      <c r="S1573" s="1">
        <v>0.98851067199999998</v>
      </c>
      <c r="T1573">
        <f t="shared" si="291"/>
        <v>1</v>
      </c>
      <c r="U1573">
        <f t="shared" si="292"/>
        <v>3509.2128855999999</v>
      </c>
      <c r="V1573">
        <f t="shared" si="293"/>
        <v>1482.7660080000001</v>
      </c>
      <c r="W1573">
        <v>24.69</v>
      </c>
      <c r="X1573">
        <f t="shared" si="294"/>
        <v>24.40632849168</v>
      </c>
      <c r="Y1573">
        <v>0</v>
      </c>
      <c r="Z1573">
        <v>0</v>
      </c>
      <c r="AA1573">
        <v>0</v>
      </c>
      <c r="AB1573" s="3">
        <v>0.1</v>
      </c>
      <c r="AC1573">
        <v>25</v>
      </c>
      <c r="AD1573">
        <f t="shared" si="295"/>
        <v>0.11016807219002084</v>
      </c>
      <c r="AE1573">
        <v>1630000</v>
      </c>
      <c r="AF1573">
        <v>0</v>
      </c>
      <c r="AG1573">
        <v>0</v>
      </c>
      <c r="AH1573">
        <v>37800</v>
      </c>
      <c r="AI1573">
        <v>0.155339227176299</v>
      </c>
      <c r="AJ1573">
        <v>0.16039971942125</v>
      </c>
      <c r="AK1573" s="2">
        <f t="shared" si="290"/>
        <v>0.30204153137963863</v>
      </c>
      <c r="AL1573" s="2">
        <f t="shared" si="296"/>
        <v>0.35552133533216301</v>
      </c>
      <c r="AM1573">
        <f t="shared" si="297"/>
        <v>0.31947810888888417</v>
      </c>
      <c r="AN1573">
        <f t="shared" si="298"/>
        <v>0.38262404616561502</v>
      </c>
      <c r="AO1573">
        <f t="shared" si="299"/>
        <v>0.19146019460268066</v>
      </c>
      <c r="AP1573">
        <f t="shared" si="300"/>
        <v>0.1379803906501563</v>
      </c>
      <c r="AQ1573">
        <f t="shared" si="301"/>
        <v>49.02512554354459</v>
      </c>
    </row>
    <row r="1574" spans="1:43" x14ac:dyDescent="0.2">
      <c r="A1574">
        <v>30017</v>
      </c>
      <c r="B1574">
        <v>21</v>
      </c>
      <c r="C1574">
        <v>30</v>
      </c>
      <c r="D1574" t="s">
        <v>241</v>
      </c>
      <c r="E1574">
        <v>17</v>
      </c>
      <c r="F1574" t="s">
        <v>1095</v>
      </c>
      <c r="G1574" t="s">
        <v>1096</v>
      </c>
      <c r="H1574" t="s">
        <v>176</v>
      </c>
      <c r="I1574">
        <v>43</v>
      </c>
      <c r="J1574">
        <v>14</v>
      </c>
      <c r="K1574">
        <v>65</v>
      </c>
      <c r="L1574">
        <v>58</v>
      </c>
      <c r="M1574">
        <v>18</v>
      </c>
      <c r="N1574">
        <v>83</v>
      </c>
      <c r="O1574">
        <v>71</v>
      </c>
      <c r="P1574">
        <v>24</v>
      </c>
      <c r="Q1574">
        <v>98</v>
      </c>
      <c r="R1574">
        <v>3550</v>
      </c>
      <c r="S1574" s="1">
        <v>0.97562284499999996</v>
      </c>
      <c r="T1574">
        <f t="shared" si="291"/>
        <v>1</v>
      </c>
      <c r="U1574">
        <f t="shared" si="292"/>
        <v>3463.4610997499999</v>
      </c>
      <c r="V1574">
        <f t="shared" si="293"/>
        <v>1463.4342675</v>
      </c>
      <c r="W1574">
        <v>24.69</v>
      </c>
      <c r="X1574">
        <f t="shared" si="294"/>
        <v>24.088128043050002</v>
      </c>
      <c r="Y1574">
        <v>0</v>
      </c>
      <c r="Z1574">
        <v>0</v>
      </c>
      <c r="AA1574">
        <v>0</v>
      </c>
      <c r="AB1574" s="3">
        <v>0.1</v>
      </c>
      <c r="AC1574">
        <v>25</v>
      </c>
      <c r="AD1574">
        <f t="shared" si="295"/>
        <v>0.11016807219002084</v>
      </c>
      <c r="AE1574">
        <v>1630000</v>
      </c>
      <c r="AF1574">
        <v>0</v>
      </c>
      <c r="AG1574">
        <v>0</v>
      </c>
      <c r="AH1574">
        <v>37800</v>
      </c>
      <c r="AI1574">
        <v>0.16140577040375301</v>
      </c>
      <c r="AJ1574">
        <v>0.164290237842</v>
      </c>
      <c r="AK1574" s="2">
        <f t="shared" si="290"/>
        <v>0.28689920537986269</v>
      </c>
      <c r="AL1574" s="2">
        <f t="shared" si="296"/>
        <v>0.33836893533278856</v>
      </c>
      <c r="AM1574">
        <f t="shared" si="297"/>
        <v>0.3036804175268038</v>
      </c>
      <c r="AN1574">
        <f t="shared" si="298"/>
        <v>0.36445297275424893</v>
      </c>
      <c r="AO1574">
        <f t="shared" si="299"/>
        <v>0.18253271408862837</v>
      </c>
      <c r="AP1574">
        <f t="shared" si="300"/>
        <v>0.13106298413570255</v>
      </c>
      <c r="AQ1574">
        <f t="shared" si="301"/>
        <v>47.182483594639649</v>
      </c>
    </row>
    <row r="1575" spans="1:43" x14ac:dyDescent="0.2">
      <c r="A1575">
        <v>30019</v>
      </c>
      <c r="B1575">
        <v>4</v>
      </c>
      <c r="C1575">
        <v>30</v>
      </c>
      <c r="D1575" t="s">
        <v>1102</v>
      </c>
      <c r="E1575">
        <v>19</v>
      </c>
      <c r="F1575" t="s">
        <v>1095</v>
      </c>
      <c r="G1575" t="s">
        <v>1096</v>
      </c>
      <c r="H1575" t="s">
        <v>603</v>
      </c>
      <c r="I1575">
        <v>43</v>
      </c>
      <c r="J1575">
        <v>14</v>
      </c>
      <c r="K1575">
        <v>65</v>
      </c>
      <c r="L1575">
        <v>58</v>
      </c>
      <c r="M1575">
        <v>18</v>
      </c>
      <c r="N1575">
        <v>83</v>
      </c>
      <c r="O1575">
        <v>71</v>
      </c>
      <c r="P1575">
        <v>24</v>
      </c>
      <c r="Q1575">
        <v>98</v>
      </c>
      <c r="R1575">
        <v>3550</v>
      </c>
      <c r="S1575" s="1">
        <v>0.98079125099999998</v>
      </c>
      <c r="T1575">
        <f t="shared" si="291"/>
        <v>1</v>
      </c>
      <c r="U1575">
        <f t="shared" si="292"/>
        <v>3481.8089410499997</v>
      </c>
      <c r="V1575">
        <f t="shared" si="293"/>
        <v>1471.1868764999999</v>
      </c>
      <c r="W1575">
        <v>24.69</v>
      </c>
      <c r="X1575">
        <f t="shared" si="294"/>
        <v>24.215735987190001</v>
      </c>
      <c r="Y1575">
        <v>0</v>
      </c>
      <c r="Z1575">
        <v>0</v>
      </c>
      <c r="AA1575">
        <v>0</v>
      </c>
      <c r="AB1575" s="3">
        <v>0.1</v>
      </c>
      <c r="AC1575">
        <v>25</v>
      </c>
      <c r="AD1575">
        <f t="shared" si="295"/>
        <v>0.11016807219002084</v>
      </c>
      <c r="AE1575">
        <v>1630000</v>
      </c>
      <c r="AF1575">
        <v>0</v>
      </c>
      <c r="AG1575">
        <v>0</v>
      </c>
      <c r="AH1575">
        <v>37800</v>
      </c>
      <c r="AI1575">
        <v>0.15162053848402099</v>
      </c>
      <c r="AJ1575">
        <v>0.15368852315125001</v>
      </c>
      <c r="AK1575" s="2">
        <f t="shared" si="290"/>
        <v>0.30703295312102291</v>
      </c>
      <c r="AL1575" s="2">
        <f t="shared" si="296"/>
        <v>0.3618244180411968</v>
      </c>
      <c r="AM1575">
        <f t="shared" si="297"/>
        <v>0.32489718511734506</v>
      </c>
      <c r="AN1575">
        <f t="shared" si="298"/>
        <v>0.38959185771227306</v>
      </c>
      <c r="AO1575">
        <f t="shared" si="299"/>
        <v>0.19505206623748594</v>
      </c>
      <c r="AP1575">
        <f t="shared" si="300"/>
        <v>0.14026060131731202</v>
      </c>
      <c r="AQ1575">
        <f t="shared" si="301"/>
        <v>50.227529794440329</v>
      </c>
    </row>
    <row r="1576" spans="1:43" x14ac:dyDescent="0.2">
      <c r="A1576">
        <v>30021</v>
      </c>
      <c r="B1576">
        <v>4</v>
      </c>
      <c r="C1576">
        <v>30</v>
      </c>
      <c r="D1576" t="s">
        <v>386</v>
      </c>
      <c r="E1576">
        <v>21</v>
      </c>
      <c r="F1576" t="s">
        <v>1095</v>
      </c>
      <c r="G1576" t="s">
        <v>1096</v>
      </c>
      <c r="H1576" t="s">
        <v>603</v>
      </c>
      <c r="I1576">
        <v>43</v>
      </c>
      <c r="J1576">
        <v>14</v>
      </c>
      <c r="K1576">
        <v>65</v>
      </c>
      <c r="L1576">
        <v>58</v>
      </c>
      <c r="M1576">
        <v>18</v>
      </c>
      <c r="N1576">
        <v>83</v>
      </c>
      <c r="O1576">
        <v>71</v>
      </c>
      <c r="P1576">
        <v>24</v>
      </c>
      <c r="Q1576">
        <v>98</v>
      </c>
      <c r="R1576">
        <v>3550</v>
      </c>
      <c r="S1576" s="1">
        <v>0.97691006599999997</v>
      </c>
      <c r="T1576">
        <f t="shared" si="291"/>
        <v>1</v>
      </c>
      <c r="U1576">
        <f t="shared" si="292"/>
        <v>3468.0307342999999</v>
      </c>
      <c r="V1576">
        <f t="shared" si="293"/>
        <v>1465.3650989999999</v>
      </c>
      <c r="W1576">
        <v>24.69</v>
      </c>
      <c r="X1576">
        <f t="shared" si="294"/>
        <v>24.119909529539999</v>
      </c>
      <c r="Y1576">
        <v>0</v>
      </c>
      <c r="Z1576">
        <v>0</v>
      </c>
      <c r="AA1576">
        <v>0</v>
      </c>
      <c r="AB1576" s="3">
        <v>0.1</v>
      </c>
      <c r="AC1576">
        <v>25</v>
      </c>
      <c r="AD1576">
        <f t="shared" si="295"/>
        <v>0.11016807219002084</v>
      </c>
      <c r="AE1576">
        <v>1630000</v>
      </c>
      <c r="AF1576">
        <v>0</v>
      </c>
      <c r="AG1576">
        <v>0</v>
      </c>
      <c r="AH1576">
        <v>37800</v>
      </c>
      <c r="AI1576">
        <v>0.15939269094327499</v>
      </c>
      <c r="AJ1576">
        <v>0.16278155280562501</v>
      </c>
      <c r="AK1576" s="2">
        <f t="shared" si="290"/>
        <v>0.29090596282664205</v>
      </c>
      <c r="AL1576" s="2">
        <f t="shared" si="296"/>
        <v>0.34302573925027752</v>
      </c>
      <c r="AM1576">
        <f t="shared" si="297"/>
        <v>0.30789911639508127</v>
      </c>
      <c r="AN1576">
        <f t="shared" si="298"/>
        <v>0.36943920984504552</v>
      </c>
      <c r="AO1576">
        <f t="shared" si="299"/>
        <v>0.18501315108616972</v>
      </c>
      <c r="AP1576">
        <f t="shared" si="300"/>
        <v>0.13289337466253429</v>
      </c>
      <c r="AQ1576">
        <f t="shared" si="301"/>
        <v>47.778383494795754</v>
      </c>
    </row>
    <row r="1577" spans="1:43" x14ac:dyDescent="0.2">
      <c r="A1577">
        <v>30023</v>
      </c>
      <c r="B1577">
        <v>21</v>
      </c>
      <c r="C1577">
        <v>30</v>
      </c>
      <c r="D1577" t="s">
        <v>1103</v>
      </c>
      <c r="E1577">
        <v>23</v>
      </c>
      <c r="F1577" t="s">
        <v>1095</v>
      </c>
      <c r="G1577" t="s">
        <v>1096</v>
      </c>
      <c r="H1577" t="s">
        <v>176</v>
      </c>
      <c r="I1577">
        <v>43</v>
      </c>
      <c r="J1577">
        <v>14</v>
      </c>
      <c r="K1577">
        <v>65</v>
      </c>
      <c r="L1577">
        <v>58</v>
      </c>
      <c r="M1577">
        <v>18</v>
      </c>
      <c r="N1577">
        <v>83</v>
      </c>
      <c r="O1577">
        <v>71</v>
      </c>
      <c r="P1577">
        <v>24</v>
      </c>
      <c r="Q1577">
        <v>98</v>
      </c>
      <c r="R1577">
        <v>3550</v>
      </c>
      <c r="S1577" s="1">
        <v>0.99498365</v>
      </c>
      <c r="T1577">
        <f t="shared" si="291"/>
        <v>1</v>
      </c>
      <c r="U1577">
        <f t="shared" si="292"/>
        <v>3532.1919575000002</v>
      </c>
      <c r="V1577">
        <f t="shared" si="293"/>
        <v>1492.475475</v>
      </c>
      <c r="W1577">
        <v>24.69</v>
      </c>
      <c r="X1577">
        <f t="shared" si="294"/>
        <v>24.5661463185</v>
      </c>
      <c r="Y1577">
        <v>0</v>
      </c>
      <c r="Z1577">
        <v>0</v>
      </c>
      <c r="AA1577">
        <v>0</v>
      </c>
      <c r="AB1577" s="3">
        <v>0.1</v>
      </c>
      <c r="AC1577">
        <v>25</v>
      </c>
      <c r="AD1577">
        <f t="shared" si="295"/>
        <v>0.11016807219002084</v>
      </c>
      <c r="AE1577">
        <v>1630000</v>
      </c>
      <c r="AF1577">
        <v>0</v>
      </c>
      <c r="AG1577">
        <v>0</v>
      </c>
      <c r="AH1577">
        <v>37800</v>
      </c>
      <c r="AI1577">
        <v>0.166681223472712</v>
      </c>
      <c r="AJ1577">
        <v>0.17322042596500001</v>
      </c>
      <c r="AK1577" s="2">
        <f t="shared" si="290"/>
        <v>0.28333205140564033</v>
      </c>
      <c r="AL1577" s="2">
        <f t="shared" si="296"/>
        <v>0.33317276676903079</v>
      </c>
      <c r="AM1577">
        <f t="shared" si="297"/>
        <v>0.29958213895871905</v>
      </c>
      <c r="AN1577">
        <f t="shared" si="298"/>
        <v>0.35843124560387324</v>
      </c>
      <c r="AO1577">
        <f t="shared" si="299"/>
        <v>0.17927413121878316</v>
      </c>
      <c r="AP1577">
        <f t="shared" si="300"/>
        <v>0.12943341585539272</v>
      </c>
      <c r="AQ1577">
        <f t="shared" si="301"/>
        <v>45.689160155474958</v>
      </c>
    </row>
    <row r="1578" spans="1:43" x14ac:dyDescent="0.2">
      <c r="A1578">
        <v>30025</v>
      </c>
      <c r="B1578">
        <v>4</v>
      </c>
      <c r="C1578">
        <v>30</v>
      </c>
      <c r="D1578" t="s">
        <v>1104</v>
      </c>
      <c r="E1578">
        <v>25</v>
      </c>
      <c r="F1578" t="s">
        <v>1095</v>
      </c>
      <c r="G1578" t="s">
        <v>1096</v>
      </c>
      <c r="H1578" t="s">
        <v>603</v>
      </c>
      <c r="I1578">
        <v>43</v>
      </c>
      <c r="J1578">
        <v>14</v>
      </c>
      <c r="K1578">
        <v>65</v>
      </c>
      <c r="L1578">
        <v>58</v>
      </c>
      <c r="M1578">
        <v>18</v>
      </c>
      <c r="N1578">
        <v>83</v>
      </c>
      <c r="O1578">
        <v>71</v>
      </c>
      <c r="P1578">
        <v>24</v>
      </c>
      <c r="Q1578">
        <v>98</v>
      </c>
      <c r="R1578">
        <v>3550</v>
      </c>
      <c r="S1578" s="1">
        <v>0.97416097700000004</v>
      </c>
      <c r="T1578">
        <f t="shared" si="291"/>
        <v>1</v>
      </c>
      <c r="U1578">
        <f t="shared" si="292"/>
        <v>3458.2714683500003</v>
      </c>
      <c r="V1578">
        <f t="shared" si="293"/>
        <v>1461.2414655</v>
      </c>
      <c r="W1578">
        <v>24.69</v>
      </c>
      <c r="X1578">
        <f t="shared" si="294"/>
        <v>24.05203452213</v>
      </c>
      <c r="Y1578">
        <v>0</v>
      </c>
      <c r="Z1578">
        <v>0</v>
      </c>
      <c r="AA1578">
        <v>0</v>
      </c>
      <c r="AB1578" s="3">
        <v>0.1</v>
      </c>
      <c r="AC1578">
        <v>25</v>
      </c>
      <c r="AD1578">
        <f t="shared" si="295"/>
        <v>0.11016807219002084</v>
      </c>
      <c r="AE1578">
        <v>1630000</v>
      </c>
      <c r="AF1578">
        <v>0</v>
      </c>
      <c r="AG1578">
        <v>0</v>
      </c>
      <c r="AH1578">
        <v>37800</v>
      </c>
      <c r="AI1578">
        <v>0.16110039448989799</v>
      </c>
      <c r="AJ1578">
        <v>0.16509549043874999</v>
      </c>
      <c r="AK1578" s="2">
        <f t="shared" si="290"/>
        <v>0.28701233773970042</v>
      </c>
      <c r="AL1578" s="2">
        <f t="shared" si="296"/>
        <v>0.33857963179772982</v>
      </c>
      <c r="AM1578">
        <f t="shared" si="297"/>
        <v>0.30382535972802144</v>
      </c>
      <c r="AN1578">
        <f t="shared" si="298"/>
        <v>0.3647131131500374</v>
      </c>
      <c r="AO1578">
        <f t="shared" si="299"/>
        <v>0.1826819599844258</v>
      </c>
      <c r="AP1578">
        <f t="shared" si="300"/>
        <v>0.13111466592639634</v>
      </c>
      <c r="AQ1578">
        <f t="shared" si="301"/>
        <v>47.271920955058818</v>
      </c>
    </row>
    <row r="1579" spans="1:43" x14ac:dyDescent="0.2">
      <c r="A1579">
        <v>30027</v>
      </c>
      <c r="B1579">
        <v>21</v>
      </c>
      <c r="C1579">
        <v>30</v>
      </c>
      <c r="D1579" t="s">
        <v>1105</v>
      </c>
      <c r="E1579">
        <v>27</v>
      </c>
      <c r="F1579" t="s">
        <v>1095</v>
      </c>
      <c r="G1579" t="s">
        <v>1096</v>
      </c>
      <c r="H1579" t="s">
        <v>176</v>
      </c>
      <c r="I1579">
        <v>43</v>
      </c>
      <c r="J1579">
        <v>14</v>
      </c>
      <c r="K1579">
        <v>65</v>
      </c>
      <c r="L1579">
        <v>58</v>
      </c>
      <c r="M1579">
        <v>18</v>
      </c>
      <c r="N1579">
        <v>83</v>
      </c>
      <c r="O1579">
        <v>71</v>
      </c>
      <c r="P1579">
        <v>24</v>
      </c>
      <c r="Q1579">
        <v>98</v>
      </c>
      <c r="R1579">
        <v>3550</v>
      </c>
      <c r="S1579" s="1">
        <v>0.98462480399999996</v>
      </c>
      <c r="T1579">
        <f t="shared" si="291"/>
        <v>1</v>
      </c>
      <c r="U1579">
        <f t="shared" si="292"/>
        <v>3495.4180541999999</v>
      </c>
      <c r="V1579">
        <f t="shared" si="293"/>
        <v>1476.9372060000001</v>
      </c>
      <c r="W1579">
        <v>24.69</v>
      </c>
      <c r="X1579">
        <f t="shared" si="294"/>
        <v>24.31038641076</v>
      </c>
      <c r="Y1579">
        <v>0</v>
      </c>
      <c r="Z1579">
        <v>0</v>
      </c>
      <c r="AA1579">
        <v>0</v>
      </c>
      <c r="AB1579" s="3">
        <v>0.1</v>
      </c>
      <c r="AC1579">
        <v>25</v>
      </c>
      <c r="AD1579">
        <f t="shared" si="295"/>
        <v>0.11016807219002084</v>
      </c>
      <c r="AE1579">
        <v>1630000</v>
      </c>
      <c r="AF1579">
        <v>0</v>
      </c>
      <c r="AG1579">
        <v>0</v>
      </c>
      <c r="AH1579">
        <v>37800</v>
      </c>
      <c r="AI1579">
        <v>0.15623596014000199</v>
      </c>
      <c r="AJ1579">
        <v>0.16524828206112499</v>
      </c>
      <c r="AK1579" s="2">
        <f t="shared" si="290"/>
        <v>0.29912741141427829</v>
      </c>
      <c r="AL1579" s="2">
        <f t="shared" si="296"/>
        <v>0.35230026232568695</v>
      </c>
      <c r="AM1579">
        <f t="shared" si="297"/>
        <v>0.31646390982641526</v>
      </c>
      <c r="AN1579">
        <f t="shared" si="298"/>
        <v>0.37924741425843334</v>
      </c>
      <c r="AO1579">
        <f t="shared" si="299"/>
        <v>0.18982199612195547</v>
      </c>
      <c r="AP1579">
        <f t="shared" si="300"/>
        <v>0.13664914521054677</v>
      </c>
      <c r="AQ1579">
        <f t="shared" si="301"/>
        <v>48.743740604474347</v>
      </c>
    </row>
    <row r="1580" spans="1:43" x14ac:dyDescent="0.2">
      <c r="A1580">
        <v>30029</v>
      </c>
      <c r="B1580">
        <v>21</v>
      </c>
      <c r="C1580">
        <v>30</v>
      </c>
      <c r="D1580" t="s">
        <v>1106</v>
      </c>
      <c r="E1580">
        <v>29</v>
      </c>
      <c r="F1580" t="s">
        <v>1095</v>
      </c>
      <c r="G1580" t="s">
        <v>1096</v>
      </c>
      <c r="H1580" t="s">
        <v>176</v>
      </c>
      <c r="I1580">
        <v>43</v>
      </c>
      <c r="J1580">
        <v>14</v>
      </c>
      <c r="K1580">
        <v>65</v>
      </c>
      <c r="L1580">
        <v>58</v>
      </c>
      <c r="M1580">
        <v>18</v>
      </c>
      <c r="N1580">
        <v>83</v>
      </c>
      <c r="O1580">
        <v>71</v>
      </c>
      <c r="P1580">
        <v>24</v>
      </c>
      <c r="Q1580">
        <v>98</v>
      </c>
      <c r="R1580">
        <v>3550</v>
      </c>
      <c r="S1580" s="1">
        <v>0.99813407899999995</v>
      </c>
      <c r="T1580">
        <f t="shared" si="291"/>
        <v>1</v>
      </c>
      <c r="U1580">
        <f t="shared" si="292"/>
        <v>3543.37598045</v>
      </c>
      <c r="V1580">
        <f t="shared" si="293"/>
        <v>1497.2011184999999</v>
      </c>
      <c r="W1580">
        <v>24.69</v>
      </c>
      <c r="X1580">
        <f t="shared" si="294"/>
        <v>24.643930410509999</v>
      </c>
      <c r="Y1580">
        <v>0</v>
      </c>
      <c r="Z1580">
        <v>0</v>
      </c>
      <c r="AA1580">
        <v>0</v>
      </c>
      <c r="AB1580" s="3">
        <v>0.1</v>
      </c>
      <c r="AC1580">
        <v>25</v>
      </c>
      <c r="AD1580">
        <f t="shared" si="295"/>
        <v>0.11016807219002084</v>
      </c>
      <c r="AE1580">
        <v>1630000</v>
      </c>
      <c r="AF1580">
        <v>0</v>
      </c>
      <c r="AG1580">
        <v>0</v>
      </c>
      <c r="AH1580">
        <v>37800</v>
      </c>
      <c r="AI1580">
        <v>0.14758750294234699</v>
      </c>
      <c r="AJ1580">
        <v>0.15919469377912501</v>
      </c>
      <c r="AK1580" s="2">
        <f t="shared" si="290"/>
        <v>0.32100052321514705</v>
      </c>
      <c r="AL1580" s="2">
        <f t="shared" si="296"/>
        <v>0.37728924177128609</v>
      </c>
      <c r="AM1580">
        <f t="shared" si="297"/>
        <v>0.3393529204092639</v>
      </c>
      <c r="AN1580">
        <f t="shared" si="298"/>
        <v>0.40581546568128585</v>
      </c>
      <c r="AO1580">
        <f t="shared" si="299"/>
        <v>0.20293006747864811</v>
      </c>
      <c r="AP1580">
        <f t="shared" si="300"/>
        <v>0.14664134892250907</v>
      </c>
      <c r="AQ1580">
        <f t="shared" si="301"/>
        <v>51.600067501176916</v>
      </c>
    </row>
    <row r="1581" spans="1:43" x14ac:dyDescent="0.2">
      <c r="A1581">
        <v>30031</v>
      </c>
      <c r="B1581">
        <v>21</v>
      </c>
      <c r="C1581">
        <v>30</v>
      </c>
      <c r="D1581" t="s">
        <v>518</v>
      </c>
      <c r="E1581">
        <v>31</v>
      </c>
      <c r="F1581" t="s">
        <v>1095</v>
      </c>
      <c r="G1581" t="s">
        <v>1096</v>
      </c>
      <c r="H1581" t="s">
        <v>176</v>
      </c>
      <c r="I1581">
        <v>43</v>
      </c>
      <c r="J1581">
        <v>14</v>
      </c>
      <c r="K1581">
        <v>65</v>
      </c>
      <c r="L1581">
        <v>58</v>
      </c>
      <c r="M1581">
        <v>18</v>
      </c>
      <c r="N1581">
        <v>83</v>
      </c>
      <c r="O1581">
        <v>71</v>
      </c>
      <c r="P1581">
        <v>24</v>
      </c>
      <c r="Q1581">
        <v>98</v>
      </c>
      <c r="R1581">
        <v>3550</v>
      </c>
      <c r="S1581" s="1">
        <v>0.98904731899999998</v>
      </c>
      <c r="T1581">
        <f t="shared" si="291"/>
        <v>1</v>
      </c>
      <c r="U1581">
        <f t="shared" si="292"/>
        <v>3511.11798245</v>
      </c>
      <c r="V1581">
        <f t="shared" si="293"/>
        <v>1483.5709784999999</v>
      </c>
      <c r="W1581">
        <v>24.69</v>
      </c>
      <c r="X1581">
        <f t="shared" si="294"/>
        <v>24.419578306110001</v>
      </c>
      <c r="Y1581">
        <v>0</v>
      </c>
      <c r="Z1581">
        <v>0</v>
      </c>
      <c r="AA1581">
        <v>0</v>
      </c>
      <c r="AB1581" s="3">
        <v>0.1</v>
      </c>
      <c r="AC1581">
        <v>25</v>
      </c>
      <c r="AD1581">
        <f t="shared" si="295"/>
        <v>0.11016807219002084</v>
      </c>
      <c r="AE1581">
        <v>1630000</v>
      </c>
      <c r="AF1581">
        <v>0</v>
      </c>
      <c r="AG1581">
        <v>0</v>
      </c>
      <c r="AH1581">
        <v>37800</v>
      </c>
      <c r="AI1581">
        <v>0.161801446405961</v>
      </c>
      <c r="AJ1581">
        <v>0.166284067483875</v>
      </c>
      <c r="AK1581" s="2">
        <f t="shared" si="290"/>
        <v>0.2901356609544905</v>
      </c>
      <c r="AL1581" s="2">
        <f t="shared" si="296"/>
        <v>0.34147952468412307</v>
      </c>
      <c r="AM1581">
        <f t="shared" si="297"/>
        <v>0.30687583562567355</v>
      </c>
      <c r="AN1581">
        <f t="shared" si="298"/>
        <v>0.36749977511308363</v>
      </c>
      <c r="AO1581">
        <f t="shared" si="299"/>
        <v>0.18388534455573805</v>
      </c>
      <c r="AP1581">
        <f t="shared" si="300"/>
        <v>0.13254148082610545</v>
      </c>
      <c r="AQ1581">
        <f t="shared" si="301"/>
        <v>47.067101582317399</v>
      </c>
    </row>
    <row r="1582" spans="1:43" x14ac:dyDescent="0.2">
      <c r="A1582">
        <v>30033</v>
      </c>
      <c r="B1582">
        <v>21</v>
      </c>
      <c r="C1582">
        <v>30</v>
      </c>
      <c r="D1582" t="s">
        <v>250</v>
      </c>
      <c r="E1582">
        <v>33</v>
      </c>
      <c r="F1582" t="s">
        <v>1095</v>
      </c>
      <c r="G1582" t="s">
        <v>1096</v>
      </c>
      <c r="H1582" t="s">
        <v>176</v>
      </c>
      <c r="I1582">
        <v>43</v>
      </c>
      <c r="J1582">
        <v>14</v>
      </c>
      <c r="K1582">
        <v>65</v>
      </c>
      <c r="L1582">
        <v>58</v>
      </c>
      <c r="M1582">
        <v>18</v>
      </c>
      <c r="N1582">
        <v>83</v>
      </c>
      <c r="O1582">
        <v>71</v>
      </c>
      <c r="P1582">
        <v>24</v>
      </c>
      <c r="Q1582">
        <v>98</v>
      </c>
      <c r="R1582">
        <v>3550</v>
      </c>
      <c r="S1582" s="1">
        <v>0.98131630800000003</v>
      </c>
      <c r="T1582">
        <f t="shared" si="291"/>
        <v>1</v>
      </c>
      <c r="U1582">
        <f t="shared" si="292"/>
        <v>3483.6728934000002</v>
      </c>
      <c r="V1582">
        <f t="shared" si="293"/>
        <v>1471.9744620000001</v>
      </c>
      <c r="W1582">
        <v>24.69</v>
      </c>
      <c r="X1582">
        <f t="shared" si="294"/>
        <v>24.228699644520002</v>
      </c>
      <c r="Y1582">
        <v>0</v>
      </c>
      <c r="Z1582">
        <v>0</v>
      </c>
      <c r="AA1582">
        <v>0</v>
      </c>
      <c r="AB1582" s="3">
        <v>0.1</v>
      </c>
      <c r="AC1582">
        <v>25</v>
      </c>
      <c r="AD1582">
        <f t="shared" si="295"/>
        <v>0.11016807219002084</v>
      </c>
      <c r="AE1582">
        <v>1630000</v>
      </c>
      <c r="AF1582">
        <v>0</v>
      </c>
      <c r="AG1582">
        <v>0</v>
      </c>
      <c r="AH1582">
        <v>37800</v>
      </c>
      <c r="AI1582">
        <v>0.15869328348873399</v>
      </c>
      <c r="AJ1582">
        <v>0.16287079667212501</v>
      </c>
      <c r="AK1582" s="2">
        <f t="shared" si="290"/>
        <v>0.29350595114603456</v>
      </c>
      <c r="AL1582" s="2">
        <f t="shared" si="296"/>
        <v>0.34585543458283596</v>
      </c>
      <c r="AM1582">
        <f t="shared" si="297"/>
        <v>0.31057399848452277</v>
      </c>
      <c r="AN1582">
        <f t="shared" si="298"/>
        <v>0.37238531702458422</v>
      </c>
      <c r="AO1582">
        <f t="shared" si="299"/>
        <v>0.18643060007096779</v>
      </c>
      <c r="AP1582">
        <f t="shared" si="300"/>
        <v>0.13408111663416639</v>
      </c>
      <c r="AQ1582">
        <f t="shared" si="301"/>
        <v>47.988956726677692</v>
      </c>
    </row>
    <row r="1583" spans="1:43" x14ac:dyDescent="0.2">
      <c r="A1583">
        <v>30035</v>
      </c>
      <c r="B1583">
        <v>21</v>
      </c>
      <c r="C1583">
        <v>30</v>
      </c>
      <c r="D1583" t="s">
        <v>1107</v>
      </c>
      <c r="E1583">
        <v>35</v>
      </c>
      <c r="F1583" t="s">
        <v>1095</v>
      </c>
      <c r="G1583" t="s">
        <v>1096</v>
      </c>
      <c r="H1583" t="s">
        <v>176</v>
      </c>
      <c r="I1583">
        <v>43</v>
      </c>
      <c r="J1583">
        <v>14</v>
      </c>
      <c r="K1583">
        <v>65</v>
      </c>
      <c r="L1583">
        <v>58</v>
      </c>
      <c r="M1583">
        <v>18</v>
      </c>
      <c r="N1583">
        <v>83</v>
      </c>
      <c r="O1583">
        <v>71</v>
      </c>
      <c r="P1583">
        <v>24</v>
      </c>
      <c r="Q1583">
        <v>98</v>
      </c>
      <c r="R1583">
        <v>3550</v>
      </c>
      <c r="S1583" s="1">
        <v>0.99501935500000005</v>
      </c>
      <c r="T1583">
        <f t="shared" si="291"/>
        <v>1</v>
      </c>
      <c r="U1583">
        <f t="shared" si="292"/>
        <v>3532.3187102500001</v>
      </c>
      <c r="V1583">
        <f t="shared" si="293"/>
        <v>1492.5290325000001</v>
      </c>
      <c r="W1583">
        <v>24.69</v>
      </c>
      <c r="X1583">
        <f t="shared" si="294"/>
        <v>24.567027874950004</v>
      </c>
      <c r="Y1583">
        <v>0</v>
      </c>
      <c r="Z1583">
        <v>0</v>
      </c>
      <c r="AA1583">
        <v>0</v>
      </c>
      <c r="AB1583" s="3">
        <v>0.1</v>
      </c>
      <c r="AC1583">
        <v>25</v>
      </c>
      <c r="AD1583">
        <f t="shared" si="295"/>
        <v>0.11016807219002084</v>
      </c>
      <c r="AE1583">
        <v>1630000</v>
      </c>
      <c r="AF1583">
        <v>0</v>
      </c>
      <c r="AG1583">
        <v>0</v>
      </c>
      <c r="AH1583">
        <v>37800</v>
      </c>
      <c r="AI1583">
        <v>0.15365301319223701</v>
      </c>
      <c r="AJ1583">
        <v>0.163056276069</v>
      </c>
      <c r="AK1583" s="2">
        <f t="shared" si="290"/>
        <v>0.30736675257110874</v>
      </c>
      <c r="AL1583" s="2">
        <f t="shared" si="296"/>
        <v>0.36143345287806261</v>
      </c>
      <c r="AM1583">
        <f t="shared" si="297"/>
        <v>0.32499468201169252</v>
      </c>
      <c r="AN1583">
        <f t="shared" si="298"/>
        <v>0.38883359341408857</v>
      </c>
      <c r="AO1583">
        <f t="shared" si="299"/>
        <v>0.19447978985431583</v>
      </c>
      <c r="AP1583">
        <f t="shared" si="300"/>
        <v>0.14041308954736192</v>
      </c>
      <c r="AQ1583">
        <f t="shared" si="301"/>
        <v>49.563135508624107</v>
      </c>
    </row>
    <row r="1584" spans="1:43" x14ac:dyDescent="0.2">
      <c r="A1584">
        <v>30037</v>
      </c>
      <c r="B1584">
        <v>21</v>
      </c>
      <c r="C1584">
        <v>30</v>
      </c>
      <c r="D1584" t="s">
        <v>1108</v>
      </c>
      <c r="E1584">
        <v>37</v>
      </c>
      <c r="F1584" t="s">
        <v>1095</v>
      </c>
      <c r="G1584" t="s">
        <v>1096</v>
      </c>
      <c r="H1584" t="s">
        <v>176</v>
      </c>
      <c r="I1584">
        <v>43</v>
      </c>
      <c r="J1584">
        <v>14</v>
      </c>
      <c r="K1584">
        <v>65</v>
      </c>
      <c r="L1584">
        <v>58</v>
      </c>
      <c r="M1584">
        <v>18</v>
      </c>
      <c r="N1584">
        <v>83</v>
      </c>
      <c r="O1584">
        <v>71</v>
      </c>
      <c r="P1584">
        <v>24</v>
      </c>
      <c r="Q1584">
        <v>98</v>
      </c>
      <c r="R1584">
        <v>3550</v>
      </c>
      <c r="S1584" s="1">
        <v>0.98365704799999998</v>
      </c>
      <c r="T1584">
        <f t="shared" si="291"/>
        <v>1</v>
      </c>
      <c r="U1584">
        <f t="shared" si="292"/>
        <v>3491.9825203999999</v>
      </c>
      <c r="V1584">
        <f t="shared" si="293"/>
        <v>1475.485572</v>
      </c>
      <c r="W1584">
        <v>24.69</v>
      </c>
      <c r="X1584">
        <f t="shared" si="294"/>
        <v>24.286492515119999</v>
      </c>
      <c r="Y1584">
        <v>0</v>
      </c>
      <c r="Z1584">
        <v>0</v>
      </c>
      <c r="AA1584">
        <v>0</v>
      </c>
      <c r="AB1584" s="3">
        <v>0.1</v>
      </c>
      <c r="AC1584">
        <v>25</v>
      </c>
      <c r="AD1584">
        <f t="shared" si="295"/>
        <v>0.11016807219002084</v>
      </c>
      <c r="AE1584">
        <v>1630000</v>
      </c>
      <c r="AF1584">
        <v>0</v>
      </c>
      <c r="AG1584">
        <v>0</v>
      </c>
      <c r="AH1584">
        <v>37800</v>
      </c>
      <c r="AI1584">
        <v>0.160604631503932</v>
      </c>
      <c r="AJ1584">
        <v>0.16524828206112499</v>
      </c>
      <c r="AK1584" s="2">
        <f t="shared" si="290"/>
        <v>0.29070472062836705</v>
      </c>
      <c r="AL1584" s="2">
        <f t="shared" si="296"/>
        <v>0.34243119537403294</v>
      </c>
      <c r="AM1584">
        <f t="shared" si="297"/>
        <v>0.30756964195424757</v>
      </c>
      <c r="AN1584">
        <f t="shared" si="298"/>
        <v>0.36864534695750123</v>
      </c>
      <c r="AO1584">
        <f t="shared" si="299"/>
        <v>0.18452791676236019</v>
      </c>
      <c r="AP1584">
        <f t="shared" si="300"/>
        <v>0.1328014420166943</v>
      </c>
      <c r="AQ1584">
        <f t="shared" si="301"/>
        <v>47.417842454741432</v>
      </c>
    </row>
    <row r="1585" spans="1:43" x14ac:dyDescent="0.2">
      <c r="A1585">
        <v>30039</v>
      </c>
      <c r="B1585">
        <v>21</v>
      </c>
      <c r="C1585">
        <v>30</v>
      </c>
      <c r="D1585" t="s">
        <v>1109</v>
      </c>
      <c r="E1585">
        <v>39</v>
      </c>
      <c r="F1585" t="s">
        <v>1095</v>
      </c>
      <c r="G1585" t="s">
        <v>1096</v>
      </c>
      <c r="H1585" t="s">
        <v>176</v>
      </c>
      <c r="I1585">
        <v>43</v>
      </c>
      <c r="J1585">
        <v>14</v>
      </c>
      <c r="K1585">
        <v>65</v>
      </c>
      <c r="L1585">
        <v>58</v>
      </c>
      <c r="M1585">
        <v>18</v>
      </c>
      <c r="N1585">
        <v>83</v>
      </c>
      <c r="O1585">
        <v>71</v>
      </c>
      <c r="P1585">
        <v>24</v>
      </c>
      <c r="Q1585">
        <v>98</v>
      </c>
      <c r="R1585">
        <v>3550</v>
      </c>
      <c r="S1585" s="1">
        <v>0.99608490000000005</v>
      </c>
      <c r="T1585">
        <f t="shared" si="291"/>
        <v>1</v>
      </c>
      <c r="U1585">
        <f t="shared" si="292"/>
        <v>3536.1013950000001</v>
      </c>
      <c r="V1585">
        <f t="shared" si="293"/>
        <v>1494.12735</v>
      </c>
      <c r="W1585">
        <v>24.69</v>
      </c>
      <c r="X1585">
        <f t="shared" si="294"/>
        <v>24.593336181000002</v>
      </c>
      <c r="Y1585">
        <v>0</v>
      </c>
      <c r="Z1585">
        <v>0</v>
      </c>
      <c r="AA1585">
        <v>0</v>
      </c>
      <c r="AB1585" s="3">
        <v>0.1</v>
      </c>
      <c r="AC1585">
        <v>25</v>
      </c>
      <c r="AD1585">
        <f t="shared" si="295"/>
        <v>0.11016807219002084</v>
      </c>
      <c r="AE1585">
        <v>1630000</v>
      </c>
      <c r="AF1585">
        <v>0</v>
      </c>
      <c r="AG1585">
        <v>0</v>
      </c>
      <c r="AH1585">
        <v>37800</v>
      </c>
      <c r="AI1585">
        <v>0.16297940573335101</v>
      </c>
      <c r="AJ1585">
        <v>0.168413433114875</v>
      </c>
      <c r="AK1585" s="2">
        <f t="shared" si="290"/>
        <v>0.29008820315709127</v>
      </c>
      <c r="AL1585" s="2">
        <f t="shared" si="296"/>
        <v>0.34106097102395261</v>
      </c>
      <c r="AM1585">
        <f t="shared" si="297"/>
        <v>0.30670738557893257</v>
      </c>
      <c r="AN1585">
        <f t="shared" si="298"/>
        <v>0.36689315599423822</v>
      </c>
      <c r="AO1585">
        <f t="shared" si="299"/>
        <v>0.18349256874254863</v>
      </c>
      <c r="AP1585">
        <f t="shared" si="300"/>
        <v>0.13251980087568727</v>
      </c>
      <c r="AQ1585">
        <f t="shared" si="301"/>
        <v>46.726916691639772</v>
      </c>
    </row>
    <row r="1586" spans="1:43" x14ac:dyDescent="0.2">
      <c r="A1586">
        <v>30041</v>
      </c>
      <c r="B1586">
        <v>21</v>
      </c>
      <c r="C1586">
        <v>30</v>
      </c>
      <c r="D1586" t="s">
        <v>1110</v>
      </c>
      <c r="E1586">
        <v>41</v>
      </c>
      <c r="F1586" t="s">
        <v>1095</v>
      </c>
      <c r="G1586" t="s">
        <v>1096</v>
      </c>
      <c r="H1586" t="s">
        <v>176</v>
      </c>
      <c r="I1586">
        <v>43</v>
      </c>
      <c r="J1586">
        <v>14</v>
      </c>
      <c r="K1586">
        <v>65</v>
      </c>
      <c r="L1586">
        <v>58</v>
      </c>
      <c r="M1586">
        <v>18</v>
      </c>
      <c r="N1586">
        <v>83</v>
      </c>
      <c r="O1586">
        <v>71</v>
      </c>
      <c r="P1586">
        <v>24</v>
      </c>
      <c r="Q1586">
        <v>98</v>
      </c>
      <c r="R1586">
        <v>3550</v>
      </c>
      <c r="S1586" s="1">
        <v>0.98818402999999999</v>
      </c>
      <c r="T1586">
        <f t="shared" si="291"/>
        <v>1</v>
      </c>
      <c r="U1586">
        <f t="shared" si="292"/>
        <v>3508.0533065</v>
      </c>
      <c r="V1586">
        <f t="shared" si="293"/>
        <v>1482.2760450000001</v>
      </c>
      <c r="W1586">
        <v>24.69</v>
      </c>
      <c r="X1586">
        <f t="shared" si="294"/>
        <v>24.398263700699999</v>
      </c>
      <c r="Y1586">
        <v>0</v>
      </c>
      <c r="Z1586">
        <v>0</v>
      </c>
      <c r="AA1586">
        <v>0</v>
      </c>
      <c r="AB1586" s="3">
        <v>0.1</v>
      </c>
      <c r="AC1586">
        <v>25</v>
      </c>
      <c r="AD1586">
        <f t="shared" si="295"/>
        <v>0.11016807219002084</v>
      </c>
      <c r="AE1586">
        <v>1630000</v>
      </c>
      <c r="AF1586">
        <v>0</v>
      </c>
      <c r="AG1586">
        <v>0</v>
      </c>
      <c r="AH1586">
        <v>37800</v>
      </c>
      <c r="AI1586">
        <v>0.15423466365080701</v>
      </c>
      <c r="AJ1586">
        <v>0.158523667797625</v>
      </c>
      <c r="AK1586" s="2">
        <f t="shared" si="290"/>
        <v>0.30410410434569557</v>
      </c>
      <c r="AL1586" s="2">
        <f t="shared" si="296"/>
        <v>0.35796690806881731</v>
      </c>
      <c r="AM1586">
        <f t="shared" si="297"/>
        <v>0.32166555525933832</v>
      </c>
      <c r="AN1586">
        <f t="shared" si="298"/>
        <v>0.38526371707138363</v>
      </c>
      <c r="AO1586">
        <f t="shared" si="299"/>
        <v>0.19278543109913834</v>
      </c>
      <c r="AP1586">
        <f t="shared" si="300"/>
        <v>0.13892262737601663</v>
      </c>
      <c r="AQ1586">
        <f t="shared" si="301"/>
        <v>49.37622278865328</v>
      </c>
    </row>
    <row r="1587" spans="1:43" x14ac:dyDescent="0.2">
      <c r="A1587">
        <v>30043</v>
      </c>
      <c r="B1587">
        <v>21</v>
      </c>
      <c r="C1587">
        <v>30</v>
      </c>
      <c r="D1587" t="s">
        <v>55</v>
      </c>
      <c r="E1587">
        <v>43</v>
      </c>
      <c r="F1587" t="s">
        <v>1095</v>
      </c>
      <c r="G1587" t="s">
        <v>1096</v>
      </c>
      <c r="H1587" t="s">
        <v>176</v>
      </c>
      <c r="I1587">
        <v>43</v>
      </c>
      <c r="J1587">
        <v>14</v>
      </c>
      <c r="K1587">
        <v>65</v>
      </c>
      <c r="L1587">
        <v>58</v>
      </c>
      <c r="M1587">
        <v>18</v>
      </c>
      <c r="N1587">
        <v>83</v>
      </c>
      <c r="O1587">
        <v>71</v>
      </c>
      <c r="P1587">
        <v>24</v>
      </c>
      <c r="Q1587">
        <v>98</v>
      </c>
      <c r="R1587">
        <v>3550</v>
      </c>
      <c r="S1587" s="1">
        <v>0.99224144299999995</v>
      </c>
      <c r="T1587">
        <f t="shared" si="291"/>
        <v>1</v>
      </c>
      <c r="U1587">
        <f t="shared" si="292"/>
        <v>3522.4571226499997</v>
      </c>
      <c r="V1587">
        <f t="shared" si="293"/>
        <v>1488.3621644999998</v>
      </c>
      <c r="W1587">
        <v>24.69</v>
      </c>
      <c r="X1587">
        <f t="shared" si="294"/>
        <v>24.49844122767</v>
      </c>
      <c r="Y1587">
        <v>0</v>
      </c>
      <c r="Z1587">
        <v>0</v>
      </c>
      <c r="AA1587">
        <v>0</v>
      </c>
      <c r="AB1587" s="3">
        <v>0.1</v>
      </c>
      <c r="AC1587">
        <v>25</v>
      </c>
      <c r="AD1587">
        <f t="shared" si="295"/>
        <v>0.11016807219002084</v>
      </c>
      <c r="AE1587">
        <v>1630000</v>
      </c>
      <c r="AF1587">
        <v>0</v>
      </c>
      <c r="AG1587">
        <v>0</v>
      </c>
      <c r="AH1587">
        <v>37800</v>
      </c>
      <c r="AI1587">
        <v>0.16387436222912899</v>
      </c>
      <c r="AJ1587">
        <v>0.16880894566974999</v>
      </c>
      <c r="AK1587" s="2">
        <f t="shared" si="290"/>
        <v>0.28739075223529292</v>
      </c>
      <c r="AL1587" s="2">
        <f t="shared" si="296"/>
        <v>0.33808514580925275</v>
      </c>
      <c r="AM1587">
        <f t="shared" si="297"/>
        <v>0.303919173386972</v>
      </c>
      <c r="AN1587">
        <f t="shared" si="298"/>
        <v>0.36377625513216538</v>
      </c>
      <c r="AO1587">
        <f t="shared" si="299"/>
        <v>0.18198192903816776</v>
      </c>
      <c r="AP1587">
        <f t="shared" si="300"/>
        <v>0.13128753546420799</v>
      </c>
      <c r="AQ1587">
        <f t="shared" si="301"/>
        <v>46.471729992195066</v>
      </c>
    </row>
    <row r="1588" spans="1:43" x14ac:dyDescent="0.2">
      <c r="A1588">
        <v>30045</v>
      </c>
      <c r="B1588">
        <v>21</v>
      </c>
      <c r="C1588">
        <v>30</v>
      </c>
      <c r="D1588" t="s">
        <v>1111</v>
      </c>
      <c r="E1588">
        <v>45</v>
      </c>
      <c r="F1588" t="s">
        <v>1095</v>
      </c>
      <c r="G1588" t="s">
        <v>1096</v>
      </c>
      <c r="H1588" t="s">
        <v>176</v>
      </c>
      <c r="I1588">
        <v>43</v>
      </c>
      <c r="J1588">
        <v>14</v>
      </c>
      <c r="K1588">
        <v>65</v>
      </c>
      <c r="L1588">
        <v>58</v>
      </c>
      <c r="M1588">
        <v>18</v>
      </c>
      <c r="N1588">
        <v>83</v>
      </c>
      <c r="O1588">
        <v>71</v>
      </c>
      <c r="P1588">
        <v>24</v>
      </c>
      <c r="Q1588">
        <v>98</v>
      </c>
      <c r="R1588">
        <v>3550</v>
      </c>
      <c r="S1588" s="1">
        <v>0.98746438000000003</v>
      </c>
      <c r="T1588">
        <f t="shared" si="291"/>
        <v>1</v>
      </c>
      <c r="U1588">
        <f t="shared" si="292"/>
        <v>3505.4985489999999</v>
      </c>
      <c r="V1588">
        <f t="shared" si="293"/>
        <v>1481.1965700000001</v>
      </c>
      <c r="W1588">
        <v>24.69</v>
      </c>
      <c r="X1588">
        <f t="shared" si="294"/>
        <v>24.380495542200002</v>
      </c>
      <c r="Y1588">
        <v>0</v>
      </c>
      <c r="Z1588">
        <v>0</v>
      </c>
      <c r="AA1588">
        <v>0</v>
      </c>
      <c r="AB1588" s="3">
        <v>0.1</v>
      </c>
      <c r="AC1588">
        <v>25</v>
      </c>
      <c r="AD1588">
        <f t="shared" si="295"/>
        <v>0.11016807219002084</v>
      </c>
      <c r="AE1588">
        <v>1630000</v>
      </c>
      <c r="AF1588">
        <v>0</v>
      </c>
      <c r="AG1588">
        <v>0</v>
      </c>
      <c r="AH1588">
        <v>37800</v>
      </c>
      <c r="AI1588">
        <v>0.159287967817205</v>
      </c>
      <c r="AJ1588">
        <v>0.167289071625875</v>
      </c>
      <c r="AK1588" s="2">
        <f t="shared" si="290"/>
        <v>0.29424216566773975</v>
      </c>
      <c r="AL1588" s="2">
        <f t="shared" si="296"/>
        <v>0.34639620799351428</v>
      </c>
      <c r="AM1588">
        <f t="shared" si="297"/>
        <v>0.3112464913051548</v>
      </c>
      <c r="AN1588">
        <f t="shared" si="298"/>
        <v>0.37282704400042821</v>
      </c>
      <c r="AO1588">
        <f t="shared" si="299"/>
        <v>0.18657148081224773</v>
      </c>
      <c r="AP1588">
        <f t="shared" si="300"/>
        <v>0.13441743848647325</v>
      </c>
      <c r="AQ1588">
        <f t="shared" si="301"/>
        <v>47.8097951685506</v>
      </c>
    </row>
    <row r="1589" spans="1:43" x14ac:dyDescent="0.2">
      <c r="A1589">
        <v>30047</v>
      </c>
      <c r="B1589">
        <v>21</v>
      </c>
      <c r="C1589">
        <v>30</v>
      </c>
      <c r="D1589" t="s">
        <v>185</v>
      </c>
      <c r="E1589">
        <v>47</v>
      </c>
      <c r="F1589" t="s">
        <v>1095</v>
      </c>
      <c r="G1589" t="s">
        <v>1096</v>
      </c>
      <c r="H1589" t="s">
        <v>176</v>
      </c>
      <c r="I1589">
        <v>43</v>
      </c>
      <c r="J1589">
        <v>14</v>
      </c>
      <c r="K1589">
        <v>65</v>
      </c>
      <c r="L1589">
        <v>58</v>
      </c>
      <c r="M1589">
        <v>18</v>
      </c>
      <c r="N1589">
        <v>83</v>
      </c>
      <c r="O1589">
        <v>71</v>
      </c>
      <c r="P1589">
        <v>24</v>
      </c>
      <c r="Q1589">
        <v>98</v>
      </c>
      <c r="R1589">
        <v>3550</v>
      </c>
      <c r="S1589" s="1">
        <v>0.99821750399999998</v>
      </c>
      <c r="T1589">
        <f t="shared" si="291"/>
        <v>1</v>
      </c>
      <c r="U1589">
        <f t="shared" si="292"/>
        <v>3543.6721391999999</v>
      </c>
      <c r="V1589">
        <f t="shared" si="293"/>
        <v>1497.3262560000001</v>
      </c>
      <c r="W1589">
        <v>24.69</v>
      </c>
      <c r="X1589">
        <f t="shared" si="294"/>
        <v>24.645990173760001</v>
      </c>
      <c r="Y1589">
        <v>0</v>
      </c>
      <c r="Z1589">
        <v>0</v>
      </c>
      <c r="AA1589">
        <v>0</v>
      </c>
      <c r="AB1589" s="3">
        <v>0.1</v>
      </c>
      <c r="AC1589">
        <v>25</v>
      </c>
      <c r="AD1589">
        <f t="shared" si="295"/>
        <v>0.11016807219002084</v>
      </c>
      <c r="AE1589">
        <v>1630000</v>
      </c>
      <c r="AF1589">
        <v>0</v>
      </c>
      <c r="AG1589">
        <v>0</v>
      </c>
      <c r="AH1589">
        <v>37800</v>
      </c>
      <c r="AI1589">
        <v>0.1486540120915</v>
      </c>
      <c r="AJ1589">
        <v>0.153990513956625</v>
      </c>
      <c r="AK1589" s="2">
        <f t="shared" si="290"/>
        <v>0.31872416157021699</v>
      </c>
      <c r="AL1589" s="2">
        <f t="shared" si="296"/>
        <v>0.37460904014592367</v>
      </c>
      <c r="AM1589">
        <f t="shared" si="297"/>
        <v>0.33694489060926003</v>
      </c>
      <c r="AN1589">
        <f t="shared" si="298"/>
        <v>0.4029306044011805</v>
      </c>
      <c r="AO1589">
        <f t="shared" si="299"/>
        <v>0.20148632656938062</v>
      </c>
      <c r="AP1589">
        <f t="shared" si="300"/>
        <v>0.14560144799367389</v>
      </c>
      <c r="AQ1589">
        <f t="shared" si="301"/>
        <v>51.22986596196084</v>
      </c>
    </row>
    <row r="1590" spans="1:43" x14ac:dyDescent="0.2">
      <c r="A1590">
        <v>30049</v>
      </c>
      <c r="B1590">
        <v>21</v>
      </c>
      <c r="C1590">
        <v>30</v>
      </c>
      <c r="D1590" t="s">
        <v>1112</v>
      </c>
      <c r="E1590">
        <v>49</v>
      </c>
      <c r="F1590" t="s">
        <v>1095</v>
      </c>
      <c r="G1590" t="s">
        <v>1096</v>
      </c>
      <c r="H1590" t="s">
        <v>176</v>
      </c>
      <c r="I1590">
        <v>43</v>
      </c>
      <c r="J1590">
        <v>14</v>
      </c>
      <c r="K1590">
        <v>65</v>
      </c>
      <c r="L1590">
        <v>58</v>
      </c>
      <c r="M1590">
        <v>18</v>
      </c>
      <c r="N1590">
        <v>83</v>
      </c>
      <c r="O1590">
        <v>71</v>
      </c>
      <c r="P1590">
        <v>24</v>
      </c>
      <c r="Q1590">
        <v>98</v>
      </c>
      <c r="R1590">
        <v>3550</v>
      </c>
      <c r="S1590" s="1">
        <v>0.99337012199999997</v>
      </c>
      <c r="T1590">
        <f t="shared" si="291"/>
        <v>1</v>
      </c>
      <c r="U1590">
        <f t="shared" si="292"/>
        <v>3526.4639330999998</v>
      </c>
      <c r="V1590">
        <f t="shared" si="293"/>
        <v>1490.0551829999999</v>
      </c>
      <c r="W1590">
        <v>24.69</v>
      </c>
      <c r="X1590">
        <f t="shared" si="294"/>
        <v>24.526308312179999</v>
      </c>
      <c r="Y1590">
        <v>0</v>
      </c>
      <c r="Z1590">
        <v>0</v>
      </c>
      <c r="AA1590">
        <v>0</v>
      </c>
      <c r="AB1590" s="3">
        <v>0.1</v>
      </c>
      <c r="AC1590">
        <v>25</v>
      </c>
      <c r="AD1590">
        <f t="shared" si="295"/>
        <v>0.11016807219002084</v>
      </c>
      <c r="AE1590">
        <v>1630000</v>
      </c>
      <c r="AF1590">
        <v>0</v>
      </c>
      <c r="AG1590">
        <v>0</v>
      </c>
      <c r="AH1590">
        <v>37800</v>
      </c>
      <c r="AI1590">
        <v>0.161637836720258</v>
      </c>
      <c r="AJ1590">
        <v>0.16919089300025</v>
      </c>
      <c r="AK1590" s="2">
        <f t="shared" si="290"/>
        <v>0.29169870786226115</v>
      </c>
      <c r="AL1590" s="2">
        <f t="shared" si="296"/>
        <v>0.3430945418086328</v>
      </c>
      <c r="AM1590">
        <f t="shared" si="297"/>
        <v>0.3084558269245109</v>
      </c>
      <c r="AN1590">
        <f t="shared" si="298"/>
        <v>0.36914112991372772</v>
      </c>
      <c r="AO1590">
        <f t="shared" si="299"/>
        <v>0.1846513550634053</v>
      </c>
      <c r="AP1590">
        <f t="shared" si="300"/>
        <v>0.13325552111703365</v>
      </c>
      <c r="AQ1590">
        <f t="shared" si="301"/>
        <v>47.114742863920057</v>
      </c>
    </row>
    <row r="1591" spans="1:43" x14ac:dyDescent="0.2">
      <c r="A1591">
        <v>30051</v>
      </c>
      <c r="B1591">
        <v>21</v>
      </c>
      <c r="C1591">
        <v>30</v>
      </c>
      <c r="D1591" t="s">
        <v>334</v>
      </c>
      <c r="E1591">
        <v>51</v>
      </c>
      <c r="F1591" t="s">
        <v>1095</v>
      </c>
      <c r="G1591" t="s">
        <v>1096</v>
      </c>
      <c r="H1591" t="s">
        <v>176</v>
      </c>
      <c r="I1591">
        <v>43</v>
      </c>
      <c r="J1591">
        <v>14</v>
      </c>
      <c r="K1591">
        <v>65</v>
      </c>
      <c r="L1591">
        <v>58</v>
      </c>
      <c r="M1591">
        <v>18</v>
      </c>
      <c r="N1591">
        <v>83</v>
      </c>
      <c r="O1591">
        <v>71</v>
      </c>
      <c r="P1591">
        <v>24</v>
      </c>
      <c r="Q1591">
        <v>98</v>
      </c>
      <c r="R1591">
        <v>3550</v>
      </c>
      <c r="S1591" s="1">
        <v>0.99087875599999997</v>
      </c>
      <c r="T1591">
        <f t="shared" si="291"/>
        <v>1</v>
      </c>
      <c r="U1591">
        <f t="shared" si="292"/>
        <v>3517.6195837999999</v>
      </c>
      <c r="V1591">
        <f t="shared" si="293"/>
        <v>1486.3181339999999</v>
      </c>
      <c r="W1591">
        <v>24.69</v>
      </c>
      <c r="X1591">
        <f t="shared" si="294"/>
        <v>24.464796485640001</v>
      </c>
      <c r="Y1591">
        <v>0</v>
      </c>
      <c r="Z1591">
        <v>0</v>
      </c>
      <c r="AA1591">
        <v>0</v>
      </c>
      <c r="AB1591" s="3">
        <v>0.1</v>
      </c>
      <c r="AC1591">
        <v>25</v>
      </c>
      <c r="AD1591">
        <f t="shared" si="295"/>
        <v>0.11016807219002084</v>
      </c>
      <c r="AE1591">
        <v>1630000</v>
      </c>
      <c r="AF1591">
        <v>0</v>
      </c>
      <c r="AG1591">
        <v>0</v>
      </c>
      <c r="AH1591">
        <v>37800</v>
      </c>
      <c r="AI1591">
        <v>0.15675472546046601</v>
      </c>
      <c r="AJ1591">
        <v>0.158552042948125</v>
      </c>
      <c r="AK1591" s="2">
        <f t="shared" si="290"/>
        <v>0.30003112955949951</v>
      </c>
      <c r="AL1591" s="2">
        <f t="shared" si="296"/>
        <v>0.35302800982018606</v>
      </c>
      <c r="AM1591">
        <f t="shared" si="297"/>
        <v>0.31731025442753391</v>
      </c>
      <c r="AN1591">
        <f t="shared" si="298"/>
        <v>0.37988598263653311</v>
      </c>
      <c r="AO1591">
        <f t="shared" si="299"/>
        <v>0.19005886731502108</v>
      </c>
      <c r="AP1591">
        <f t="shared" si="300"/>
        <v>0.13706198705433451</v>
      </c>
      <c r="AQ1591">
        <f t="shared" si="301"/>
        <v>48.582427686212924</v>
      </c>
    </row>
    <row r="1592" spans="1:43" x14ac:dyDescent="0.2">
      <c r="A1592">
        <v>30053</v>
      </c>
      <c r="B1592">
        <v>21</v>
      </c>
      <c r="C1592">
        <v>30</v>
      </c>
      <c r="D1592" t="s">
        <v>137</v>
      </c>
      <c r="E1592">
        <v>53</v>
      </c>
      <c r="F1592" t="s">
        <v>1095</v>
      </c>
      <c r="G1592" t="s">
        <v>1096</v>
      </c>
      <c r="H1592" t="s">
        <v>176</v>
      </c>
      <c r="I1592">
        <v>43</v>
      </c>
      <c r="J1592">
        <v>14</v>
      </c>
      <c r="K1592">
        <v>65</v>
      </c>
      <c r="L1592">
        <v>58</v>
      </c>
      <c r="M1592">
        <v>18</v>
      </c>
      <c r="N1592">
        <v>83</v>
      </c>
      <c r="O1592">
        <v>71</v>
      </c>
      <c r="P1592">
        <v>24</v>
      </c>
      <c r="Q1592">
        <v>98</v>
      </c>
      <c r="R1592">
        <v>3550</v>
      </c>
      <c r="S1592" s="1">
        <v>1.0030299439999999</v>
      </c>
      <c r="T1592">
        <f t="shared" si="291"/>
        <v>1</v>
      </c>
      <c r="U1592">
        <f t="shared" si="292"/>
        <v>3560.7563011999996</v>
      </c>
      <c r="V1592">
        <f t="shared" si="293"/>
        <v>1504.5449159999998</v>
      </c>
      <c r="W1592">
        <v>24.69</v>
      </c>
      <c r="X1592">
        <f t="shared" si="294"/>
        <v>24.764809317359997</v>
      </c>
      <c r="Y1592">
        <v>0</v>
      </c>
      <c r="Z1592">
        <v>0</v>
      </c>
      <c r="AA1592">
        <v>0</v>
      </c>
      <c r="AB1592" s="3">
        <v>0.1</v>
      </c>
      <c r="AC1592">
        <v>25</v>
      </c>
      <c r="AD1592">
        <f t="shared" si="295"/>
        <v>0.11016807219002084</v>
      </c>
      <c r="AE1592">
        <v>1630000</v>
      </c>
      <c r="AF1592">
        <v>0</v>
      </c>
      <c r="AG1592">
        <v>0</v>
      </c>
      <c r="AH1592">
        <v>37800</v>
      </c>
      <c r="AI1592">
        <v>0.14679630243310901</v>
      </c>
      <c r="AJ1592">
        <v>0.15234686461312499</v>
      </c>
      <c r="AK1592" s="2">
        <f t="shared" si="290"/>
        <v>0.32431364645194088</v>
      </c>
      <c r="AL1592" s="2">
        <f t="shared" si="296"/>
        <v>0.38090574909914904</v>
      </c>
      <c r="AM1592">
        <f t="shared" si="297"/>
        <v>0.34276495912120969</v>
      </c>
      <c r="AN1592">
        <f t="shared" si="298"/>
        <v>0.40958572322294939</v>
      </c>
      <c r="AO1592">
        <f t="shared" si="299"/>
        <v>0.20474697203293568</v>
      </c>
      <c r="AP1592">
        <f t="shared" si="300"/>
        <v>0.14815486938572756</v>
      </c>
      <c r="AQ1592">
        <f t="shared" si="301"/>
        <v>51.878180771109228</v>
      </c>
    </row>
    <row r="1593" spans="1:43" x14ac:dyDescent="0.2">
      <c r="A1593">
        <v>30055</v>
      </c>
      <c r="B1593">
        <v>4</v>
      </c>
      <c r="C1593">
        <v>30</v>
      </c>
      <c r="D1593" t="s">
        <v>1113</v>
      </c>
      <c r="E1593">
        <v>55</v>
      </c>
      <c r="F1593" t="s">
        <v>1095</v>
      </c>
      <c r="G1593" t="s">
        <v>1096</v>
      </c>
      <c r="H1593" t="s">
        <v>603</v>
      </c>
      <c r="I1593">
        <v>43</v>
      </c>
      <c r="J1593">
        <v>14</v>
      </c>
      <c r="K1593">
        <v>65</v>
      </c>
      <c r="L1593">
        <v>58</v>
      </c>
      <c r="M1593">
        <v>18</v>
      </c>
      <c r="N1593">
        <v>83</v>
      </c>
      <c r="O1593">
        <v>71</v>
      </c>
      <c r="P1593">
        <v>24</v>
      </c>
      <c r="Q1593">
        <v>98</v>
      </c>
      <c r="R1593">
        <v>3550</v>
      </c>
      <c r="S1593" s="1">
        <v>0.97859163699999996</v>
      </c>
      <c r="T1593">
        <f t="shared" si="291"/>
        <v>1</v>
      </c>
      <c r="U1593">
        <f t="shared" si="292"/>
        <v>3474.0003113499997</v>
      </c>
      <c r="V1593">
        <f t="shared" si="293"/>
        <v>1467.8874555</v>
      </c>
      <c r="W1593">
        <v>24.69</v>
      </c>
      <c r="X1593">
        <f t="shared" si="294"/>
        <v>24.161427517530001</v>
      </c>
      <c r="Y1593">
        <v>0</v>
      </c>
      <c r="Z1593">
        <v>0</v>
      </c>
      <c r="AA1593">
        <v>0</v>
      </c>
      <c r="AB1593" s="3">
        <v>0.1</v>
      </c>
      <c r="AC1593">
        <v>25</v>
      </c>
      <c r="AD1593">
        <f t="shared" si="295"/>
        <v>0.11016807219002084</v>
      </c>
      <c r="AE1593">
        <v>1630000</v>
      </c>
      <c r="AF1593">
        <v>0</v>
      </c>
      <c r="AG1593">
        <v>0</v>
      </c>
      <c r="AH1593">
        <v>37800</v>
      </c>
      <c r="AI1593">
        <v>0.15778053421685301</v>
      </c>
      <c r="AJ1593">
        <v>0.16271595525900001</v>
      </c>
      <c r="AK1593" s="2">
        <f t="shared" si="290"/>
        <v>0.29438421494715616</v>
      </c>
      <c r="AL1593" s="2">
        <f t="shared" si="296"/>
        <v>0.34703653645664795</v>
      </c>
      <c r="AM1593">
        <f t="shared" si="297"/>
        <v>0.31155099973673722</v>
      </c>
      <c r="AN1593">
        <f t="shared" si="298"/>
        <v>0.37371989239879966</v>
      </c>
      <c r="AO1593">
        <f t="shared" si="299"/>
        <v>0.18713465178411059</v>
      </c>
      <c r="AP1593">
        <f t="shared" si="300"/>
        <v>0.13448233027461881</v>
      </c>
      <c r="AQ1593">
        <f t="shared" si="301"/>
        <v>48.266569459629913</v>
      </c>
    </row>
    <row r="1594" spans="1:43" x14ac:dyDescent="0.2">
      <c r="A1594">
        <v>30057</v>
      </c>
      <c r="B1594">
        <v>21</v>
      </c>
      <c r="C1594">
        <v>30</v>
      </c>
      <c r="D1594" t="s">
        <v>63</v>
      </c>
      <c r="E1594">
        <v>57</v>
      </c>
      <c r="F1594" t="s">
        <v>1095</v>
      </c>
      <c r="G1594" t="s">
        <v>1096</v>
      </c>
      <c r="H1594" t="s">
        <v>176</v>
      </c>
      <c r="I1594">
        <v>43</v>
      </c>
      <c r="J1594">
        <v>14</v>
      </c>
      <c r="K1594">
        <v>65</v>
      </c>
      <c r="L1594">
        <v>58</v>
      </c>
      <c r="M1594">
        <v>18</v>
      </c>
      <c r="N1594">
        <v>83</v>
      </c>
      <c r="O1594">
        <v>71</v>
      </c>
      <c r="P1594">
        <v>24</v>
      </c>
      <c r="Q1594">
        <v>98</v>
      </c>
      <c r="R1594">
        <v>3550</v>
      </c>
      <c r="S1594" s="1">
        <v>0.99120176500000001</v>
      </c>
      <c r="T1594">
        <f t="shared" si="291"/>
        <v>1</v>
      </c>
      <c r="U1594">
        <f t="shared" si="292"/>
        <v>3518.76626575</v>
      </c>
      <c r="V1594">
        <f t="shared" si="293"/>
        <v>1486.8026474999999</v>
      </c>
      <c r="W1594">
        <v>24.69</v>
      </c>
      <c r="X1594">
        <f t="shared" si="294"/>
        <v>24.472771577850001</v>
      </c>
      <c r="Y1594">
        <v>0</v>
      </c>
      <c r="Z1594">
        <v>0</v>
      </c>
      <c r="AA1594">
        <v>0</v>
      </c>
      <c r="AB1594" s="3">
        <v>0.1</v>
      </c>
      <c r="AC1594">
        <v>25</v>
      </c>
      <c r="AD1594">
        <f t="shared" si="295"/>
        <v>0.11016807219002084</v>
      </c>
      <c r="AE1594">
        <v>1630000</v>
      </c>
      <c r="AF1594">
        <v>0</v>
      </c>
      <c r="AG1594">
        <v>0</v>
      </c>
      <c r="AH1594">
        <v>37800</v>
      </c>
      <c r="AI1594">
        <v>0.16355821216479699</v>
      </c>
      <c r="AJ1594">
        <v>0.17451070390562501</v>
      </c>
      <c r="AK1594" s="2">
        <f t="shared" si="290"/>
        <v>0.28764455232496877</v>
      </c>
      <c r="AL1594" s="2">
        <f t="shared" si="296"/>
        <v>0.33843693569459549</v>
      </c>
      <c r="AM1594">
        <f t="shared" si="297"/>
        <v>0.30420492211035594</v>
      </c>
      <c r="AN1594">
        <f t="shared" si="298"/>
        <v>0.3641777046815366</v>
      </c>
      <c r="AO1594">
        <f t="shared" si="299"/>
        <v>0.18219586128506177</v>
      </c>
      <c r="AP1594">
        <f t="shared" si="300"/>
        <v>0.13140347791543505</v>
      </c>
      <c r="AQ1594">
        <f t="shared" si="301"/>
        <v>46.561557584660115</v>
      </c>
    </row>
    <row r="1595" spans="1:43" x14ac:dyDescent="0.2">
      <c r="A1595">
        <v>30059</v>
      </c>
      <c r="B1595">
        <v>21</v>
      </c>
      <c r="C1595">
        <v>30</v>
      </c>
      <c r="D1595" t="s">
        <v>1114</v>
      </c>
      <c r="E1595">
        <v>59</v>
      </c>
      <c r="F1595" t="s">
        <v>1095</v>
      </c>
      <c r="G1595" t="s">
        <v>1096</v>
      </c>
      <c r="H1595" t="s">
        <v>176</v>
      </c>
      <c r="I1595">
        <v>43</v>
      </c>
      <c r="J1595">
        <v>14</v>
      </c>
      <c r="K1595">
        <v>65</v>
      </c>
      <c r="L1595">
        <v>58</v>
      </c>
      <c r="M1595">
        <v>18</v>
      </c>
      <c r="N1595">
        <v>83</v>
      </c>
      <c r="O1595">
        <v>71</v>
      </c>
      <c r="P1595">
        <v>24</v>
      </c>
      <c r="Q1595">
        <v>98</v>
      </c>
      <c r="R1595">
        <v>3550</v>
      </c>
      <c r="S1595" s="1">
        <v>0.98907352199999998</v>
      </c>
      <c r="T1595">
        <f t="shared" si="291"/>
        <v>1</v>
      </c>
      <c r="U1595">
        <f t="shared" si="292"/>
        <v>3511.2110030999997</v>
      </c>
      <c r="V1595">
        <f t="shared" si="293"/>
        <v>1483.610283</v>
      </c>
      <c r="W1595">
        <v>24.69</v>
      </c>
      <c r="X1595">
        <f t="shared" si="294"/>
        <v>24.42022525818</v>
      </c>
      <c r="Y1595">
        <v>0</v>
      </c>
      <c r="Z1595">
        <v>0</v>
      </c>
      <c r="AA1595">
        <v>0</v>
      </c>
      <c r="AB1595" s="3">
        <v>0.1</v>
      </c>
      <c r="AC1595">
        <v>25</v>
      </c>
      <c r="AD1595">
        <f t="shared" si="295"/>
        <v>0.11016807219002084</v>
      </c>
      <c r="AE1595">
        <v>1630000</v>
      </c>
      <c r="AF1595">
        <v>0</v>
      </c>
      <c r="AG1595">
        <v>0</v>
      </c>
      <c r="AH1595">
        <v>37800</v>
      </c>
      <c r="AI1595">
        <v>0.163542617320383</v>
      </c>
      <c r="AJ1595">
        <v>0.167289071625875</v>
      </c>
      <c r="AK1595" s="2">
        <f t="shared" si="290"/>
        <v>0.28705431080170279</v>
      </c>
      <c r="AL1595" s="2">
        <f t="shared" si="296"/>
        <v>0.33785153755300606</v>
      </c>
      <c r="AM1595">
        <f t="shared" si="297"/>
        <v>0.3036162597252649</v>
      </c>
      <c r="AN1595">
        <f t="shared" si="298"/>
        <v>0.36359476108845584</v>
      </c>
      <c r="AO1595">
        <f t="shared" si="299"/>
        <v>0.18193106705900211</v>
      </c>
      <c r="AP1595">
        <f t="shared" si="300"/>
        <v>0.13113384030769884</v>
      </c>
      <c r="AQ1595">
        <f t="shared" si="301"/>
        <v>46.56599752978331</v>
      </c>
    </row>
    <row r="1596" spans="1:43" x14ac:dyDescent="0.2">
      <c r="A1596">
        <v>30061</v>
      </c>
      <c r="B1596">
        <v>21</v>
      </c>
      <c r="C1596">
        <v>30</v>
      </c>
      <c r="D1596" t="s">
        <v>262</v>
      </c>
      <c r="E1596">
        <v>61</v>
      </c>
      <c r="F1596" t="s">
        <v>1095</v>
      </c>
      <c r="G1596" t="s">
        <v>1096</v>
      </c>
      <c r="H1596" t="s">
        <v>176</v>
      </c>
      <c r="I1596">
        <v>43</v>
      </c>
      <c r="J1596">
        <v>14</v>
      </c>
      <c r="K1596">
        <v>65</v>
      </c>
      <c r="L1596">
        <v>58</v>
      </c>
      <c r="M1596">
        <v>18</v>
      </c>
      <c r="N1596">
        <v>83</v>
      </c>
      <c r="O1596">
        <v>71</v>
      </c>
      <c r="P1596">
        <v>24</v>
      </c>
      <c r="Q1596">
        <v>98</v>
      </c>
      <c r="R1596">
        <v>3550</v>
      </c>
      <c r="S1596" s="1">
        <v>1.0014813970000001</v>
      </c>
      <c r="T1596">
        <f t="shared" si="291"/>
        <v>1</v>
      </c>
      <c r="U1596">
        <f t="shared" si="292"/>
        <v>3555.2589593500002</v>
      </c>
      <c r="V1596">
        <f t="shared" si="293"/>
        <v>1502.2220955</v>
      </c>
      <c r="W1596">
        <v>24.69</v>
      </c>
      <c r="X1596">
        <f t="shared" si="294"/>
        <v>24.726575691930002</v>
      </c>
      <c r="Y1596">
        <v>0</v>
      </c>
      <c r="Z1596">
        <v>0</v>
      </c>
      <c r="AA1596">
        <v>0</v>
      </c>
      <c r="AB1596" s="3">
        <v>0.1</v>
      </c>
      <c r="AC1596">
        <v>25</v>
      </c>
      <c r="AD1596">
        <f t="shared" si="295"/>
        <v>0.11016807219002084</v>
      </c>
      <c r="AE1596">
        <v>1630000</v>
      </c>
      <c r="AF1596">
        <v>0</v>
      </c>
      <c r="AG1596">
        <v>0</v>
      </c>
      <c r="AH1596">
        <v>37800</v>
      </c>
      <c r="AI1596">
        <v>0.15185404022243801</v>
      </c>
      <c r="AJ1596">
        <v>0.15928895682437499</v>
      </c>
      <c r="AK1596" s="2">
        <f t="shared" si="290"/>
        <v>0.31302784876108497</v>
      </c>
      <c r="AL1596" s="2">
        <f t="shared" si="296"/>
        <v>0.36773506236802062</v>
      </c>
      <c r="AM1596">
        <f t="shared" si="297"/>
        <v>0.33086461142422041</v>
      </c>
      <c r="AN1596">
        <f t="shared" si="298"/>
        <v>0.39545980481862719</v>
      </c>
      <c r="AO1596">
        <f t="shared" si="299"/>
        <v>0.19770643844580238</v>
      </c>
      <c r="AP1596">
        <f t="shared" si="300"/>
        <v>0.14299922483886671</v>
      </c>
      <c r="AQ1596">
        <f t="shared" si="301"/>
        <v>50.150296317436926</v>
      </c>
    </row>
    <row r="1597" spans="1:43" x14ac:dyDescent="0.2">
      <c r="A1597">
        <v>30063</v>
      </c>
      <c r="B1597">
        <v>21</v>
      </c>
      <c r="C1597">
        <v>30</v>
      </c>
      <c r="D1597" t="s">
        <v>1115</v>
      </c>
      <c r="E1597">
        <v>63</v>
      </c>
      <c r="F1597" t="s">
        <v>1095</v>
      </c>
      <c r="G1597" t="s">
        <v>1096</v>
      </c>
      <c r="H1597" t="s">
        <v>176</v>
      </c>
      <c r="I1597">
        <v>43</v>
      </c>
      <c r="J1597">
        <v>14</v>
      </c>
      <c r="K1597">
        <v>65</v>
      </c>
      <c r="L1597">
        <v>58</v>
      </c>
      <c r="M1597">
        <v>18</v>
      </c>
      <c r="N1597">
        <v>83</v>
      </c>
      <c r="O1597">
        <v>71</v>
      </c>
      <c r="P1597">
        <v>24</v>
      </c>
      <c r="Q1597">
        <v>98</v>
      </c>
      <c r="R1597">
        <v>3550</v>
      </c>
      <c r="S1597" s="1">
        <v>0.99769229800000003</v>
      </c>
      <c r="T1597">
        <f t="shared" si="291"/>
        <v>1</v>
      </c>
      <c r="U1597">
        <f t="shared" si="292"/>
        <v>3541.8076579000003</v>
      </c>
      <c r="V1597">
        <f t="shared" si="293"/>
        <v>1496.5384470000001</v>
      </c>
      <c r="W1597">
        <v>24.69</v>
      </c>
      <c r="X1597">
        <f t="shared" si="294"/>
        <v>24.63302283762</v>
      </c>
      <c r="Y1597">
        <v>0</v>
      </c>
      <c r="Z1597">
        <v>0</v>
      </c>
      <c r="AA1597">
        <v>0</v>
      </c>
      <c r="AB1597" s="3">
        <v>0.1</v>
      </c>
      <c r="AC1597">
        <v>25</v>
      </c>
      <c r="AD1597">
        <f t="shared" si="295"/>
        <v>0.11016807219002084</v>
      </c>
      <c r="AE1597">
        <v>1630000</v>
      </c>
      <c r="AF1597">
        <v>0</v>
      </c>
      <c r="AG1597">
        <v>0</v>
      </c>
      <c r="AH1597">
        <v>37800</v>
      </c>
      <c r="AI1597">
        <v>0.15525445332458801</v>
      </c>
      <c r="AJ1597">
        <v>0.16248261044224999</v>
      </c>
      <c r="AK1597" s="2">
        <f t="shared" si="290"/>
        <v>0.3050134527892655</v>
      </c>
      <c r="AL1597" s="2">
        <f t="shared" si="296"/>
        <v>0.35852245840958569</v>
      </c>
      <c r="AM1597">
        <f t="shared" si="297"/>
        <v>0.32245955122241671</v>
      </c>
      <c r="AN1597">
        <f t="shared" si="298"/>
        <v>0.38563996818206941</v>
      </c>
      <c r="AO1597">
        <f t="shared" si="299"/>
        <v>0.19284704690616494</v>
      </c>
      <c r="AP1597">
        <f t="shared" si="300"/>
        <v>0.13933804128584476</v>
      </c>
      <c r="AQ1597">
        <f t="shared" si="301"/>
        <v>49.051894815755098</v>
      </c>
    </row>
    <row r="1598" spans="1:43" x14ac:dyDescent="0.2">
      <c r="A1598">
        <v>30065</v>
      </c>
      <c r="B1598">
        <v>21</v>
      </c>
      <c r="C1598">
        <v>30</v>
      </c>
      <c r="D1598" t="s">
        <v>1116</v>
      </c>
      <c r="E1598">
        <v>65</v>
      </c>
      <c r="F1598" t="s">
        <v>1095</v>
      </c>
      <c r="G1598" t="s">
        <v>1096</v>
      </c>
      <c r="H1598" t="s">
        <v>176</v>
      </c>
      <c r="I1598">
        <v>43</v>
      </c>
      <c r="J1598">
        <v>14</v>
      </c>
      <c r="K1598">
        <v>65</v>
      </c>
      <c r="L1598">
        <v>58</v>
      </c>
      <c r="M1598">
        <v>18</v>
      </c>
      <c r="N1598">
        <v>83</v>
      </c>
      <c r="O1598">
        <v>71</v>
      </c>
      <c r="P1598">
        <v>24</v>
      </c>
      <c r="Q1598">
        <v>98</v>
      </c>
      <c r="R1598">
        <v>3550</v>
      </c>
      <c r="S1598" s="1">
        <v>0.98185276499999996</v>
      </c>
      <c r="T1598">
        <f t="shared" si="291"/>
        <v>1</v>
      </c>
      <c r="U1598">
        <f t="shared" si="292"/>
        <v>3485.5773157499998</v>
      </c>
      <c r="V1598">
        <f t="shared" si="293"/>
        <v>1472.7791474999999</v>
      </c>
      <c r="W1598">
        <v>24.69</v>
      </c>
      <c r="X1598">
        <f t="shared" si="294"/>
        <v>24.241944767850001</v>
      </c>
      <c r="Y1598">
        <v>0</v>
      </c>
      <c r="Z1598">
        <v>0</v>
      </c>
      <c r="AA1598">
        <v>0</v>
      </c>
      <c r="AB1598" s="3">
        <v>0.1</v>
      </c>
      <c r="AC1598">
        <v>25</v>
      </c>
      <c r="AD1598">
        <f t="shared" si="295"/>
        <v>0.11016807219002084</v>
      </c>
      <c r="AE1598">
        <v>1630000</v>
      </c>
      <c r="AF1598">
        <v>0</v>
      </c>
      <c r="AG1598">
        <v>0</v>
      </c>
      <c r="AH1598">
        <v>37800</v>
      </c>
      <c r="AI1598">
        <v>0.15876136650501199</v>
      </c>
      <c r="AJ1598">
        <v>0.16148715760062499</v>
      </c>
      <c r="AK1598" s="2">
        <f t="shared" si="290"/>
        <v>0.29354046677281753</v>
      </c>
      <c r="AL1598" s="2">
        <f t="shared" si="296"/>
        <v>0.34586750072577138</v>
      </c>
      <c r="AM1598">
        <f t="shared" si="297"/>
        <v>0.31060119467226111</v>
      </c>
      <c r="AN1598">
        <f t="shared" si="298"/>
        <v>0.3723860061275136</v>
      </c>
      <c r="AO1598">
        <f t="shared" si="299"/>
        <v>0.18642391821895982</v>
      </c>
      <c r="AP1598">
        <f t="shared" si="300"/>
        <v>0.13409688426600594</v>
      </c>
      <c r="AQ1598">
        <f t="shared" si="301"/>
        <v>47.968377205387895</v>
      </c>
    </row>
    <row r="1599" spans="1:43" x14ac:dyDescent="0.2">
      <c r="A1599">
        <v>30067</v>
      </c>
      <c r="B1599">
        <v>21</v>
      </c>
      <c r="C1599">
        <v>30</v>
      </c>
      <c r="D1599" t="s">
        <v>268</v>
      </c>
      <c r="E1599">
        <v>67</v>
      </c>
      <c r="F1599" t="s">
        <v>1095</v>
      </c>
      <c r="G1599" t="s">
        <v>1096</v>
      </c>
      <c r="H1599" t="s">
        <v>176</v>
      </c>
      <c r="I1599">
        <v>43</v>
      </c>
      <c r="J1599">
        <v>14</v>
      </c>
      <c r="K1599">
        <v>65</v>
      </c>
      <c r="L1599">
        <v>58</v>
      </c>
      <c r="M1599">
        <v>18</v>
      </c>
      <c r="N1599">
        <v>83</v>
      </c>
      <c r="O1599">
        <v>71</v>
      </c>
      <c r="P1599">
        <v>24</v>
      </c>
      <c r="Q1599">
        <v>98</v>
      </c>
      <c r="R1599">
        <v>3550</v>
      </c>
      <c r="S1599" s="1">
        <v>0.98692904699999995</v>
      </c>
      <c r="T1599">
        <f t="shared" si="291"/>
        <v>1</v>
      </c>
      <c r="U1599">
        <f t="shared" si="292"/>
        <v>3503.5981168499998</v>
      </c>
      <c r="V1599">
        <f t="shared" si="293"/>
        <v>1480.3935704999999</v>
      </c>
      <c r="W1599">
        <v>24.69</v>
      </c>
      <c r="X1599">
        <f t="shared" si="294"/>
        <v>24.367278170430001</v>
      </c>
      <c r="Y1599">
        <v>0</v>
      </c>
      <c r="Z1599">
        <v>0</v>
      </c>
      <c r="AA1599">
        <v>0</v>
      </c>
      <c r="AB1599" s="3">
        <v>0.1</v>
      </c>
      <c r="AC1599">
        <v>25</v>
      </c>
      <c r="AD1599">
        <f t="shared" si="295"/>
        <v>0.11016807219002084</v>
      </c>
      <c r="AE1599">
        <v>1630000</v>
      </c>
      <c r="AF1599">
        <v>0</v>
      </c>
      <c r="AG1599">
        <v>0</v>
      </c>
      <c r="AH1599">
        <v>37800</v>
      </c>
      <c r="AI1599">
        <v>0.16243061434396999</v>
      </c>
      <c r="AJ1599">
        <v>0.168571164626</v>
      </c>
      <c r="AK1599" s="2">
        <f t="shared" si="290"/>
        <v>0.2883928478372953</v>
      </c>
      <c r="AL1599" s="2">
        <f t="shared" si="296"/>
        <v>0.33953783333819831</v>
      </c>
      <c r="AM1599">
        <f t="shared" si="297"/>
        <v>0.30506818016812076</v>
      </c>
      <c r="AN1599">
        <f t="shared" si="298"/>
        <v>0.3654572954559468</v>
      </c>
      <c r="AO1599">
        <f t="shared" si="299"/>
        <v>0.18289030417790803</v>
      </c>
      <c r="AP1599">
        <f t="shared" si="300"/>
        <v>0.13174531867700501</v>
      </c>
      <c r="AQ1599">
        <f t="shared" si="301"/>
        <v>46.884789206228639</v>
      </c>
    </row>
    <row r="1600" spans="1:43" x14ac:dyDescent="0.2">
      <c r="A1600">
        <v>30069</v>
      </c>
      <c r="B1600">
        <v>21</v>
      </c>
      <c r="C1600">
        <v>30</v>
      </c>
      <c r="D1600" t="s">
        <v>1117</v>
      </c>
      <c r="E1600">
        <v>69</v>
      </c>
      <c r="F1600" t="s">
        <v>1095</v>
      </c>
      <c r="G1600" t="s">
        <v>1096</v>
      </c>
      <c r="H1600" t="s">
        <v>176</v>
      </c>
      <c r="I1600">
        <v>43</v>
      </c>
      <c r="J1600">
        <v>14</v>
      </c>
      <c r="K1600">
        <v>65</v>
      </c>
      <c r="L1600">
        <v>58</v>
      </c>
      <c r="M1600">
        <v>18</v>
      </c>
      <c r="N1600">
        <v>83</v>
      </c>
      <c r="O1600">
        <v>71</v>
      </c>
      <c r="P1600">
        <v>24</v>
      </c>
      <c r="Q1600">
        <v>98</v>
      </c>
      <c r="R1600">
        <v>3550</v>
      </c>
      <c r="S1600" s="1">
        <v>0.98191606399999998</v>
      </c>
      <c r="T1600">
        <f t="shared" si="291"/>
        <v>1</v>
      </c>
      <c r="U1600">
        <f t="shared" si="292"/>
        <v>3485.8020271999999</v>
      </c>
      <c r="V1600">
        <f t="shared" si="293"/>
        <v>1472.874096</v>
      </c>
      <c r="W1600">
        <v>24.69</v>
      </c>
      <c r="X1600">
        <f t="shared" si="294"/>
        <v>24.243507620159999</v>
      </c>
      <c r="Y1600">
        <v>0</v>
      </c>
      <c r="Z1600">
        <v>0</v>
      </c>
      <c r="AA1600">
        <v>0</v>
      </c>
      <c r="AB1600" s="3">
        <v>0.1</v>
      </c>
      <c r="AC1600">
        <v>25</v>
      </c>
      <c r="AD1600">
        <f t="shared" si="295"/>
        <v>0.11016807219002084</v>
      </c>
      <c r="AE1600">
        <v>1630000</v>
      </c>
      <c r="AF1600">
        <v>0</v>
      </c>
      <c r="AG1600">
        <v>0</v>
      </c>
      <c r="AH1600">
        <v>37800</v>
      </c>
      <c r="AI1600">
        <v>0.15653973775369001</v>
      </c>
      <c r="AJ1600">
        <v>0.15887159697950001</v>
      </c>
      <c r="AK1600" s="2">
        <f t="shared" si="290"/>
        <v>0.29772561738291525</v>
      </c>
      <c r="AL1600" s="2">
        <f t="shared" si="296"/>
        <v>0.35079528221521938</v>
      </c>
      <c r="AM1600">
        <f t="shared" si="297"/>
        <v>0.31502847296293229</v>
      </c>
      <c r="AN1600">
        <f t="shared" si="298"/>
        <v>0.37769014109045029</v>
      </c>
      <c r="AO1600">
        <f t="shared" si="299"/>
        <v>0.18907843424030793</v>
      </c>
      <c r="AP1600">
        <f t="shared" si="300"/>
        <v>0.1360087694080038</v>
      </c>
      <c r="AQ1600">
        <f t="shared" si="301"/>
        <v>48.649149560592868</v>
      </c>
    </row>
    <row r="1601" spans="1:43" x14ac:dyDescent="0.2">
      <c r="A1601">
        <v>30071</v>
      </c>
      <c r="B1601">
        <v>21</v>
      </c>
      <c r="C1601">
        <v>30</v>
      </c>
      <c r="D1601" t="s">
        <v>146</v>
      </c>
      <c r="E1601">
        <v>71</v>
      </c>
      <c r="F1601" t="s">
        <v>1095</v>
      </c>
      <c r="G1601" t="s">
        <v>1096</v>
      </c>
      <c r="H1601" t="s">
        <v>176</v>
      </c>
      <c r="I1601">
        <v>43</v>
      </c>
      <c r="J1601">
        <v>14</v>
      </c>
      <c r="K1601">
        <v>65</v>
      </c>
      <c r="L1601">
        <v>58</v>
      </c>
      <c r="M1601">
        <v>18</v>
      </c>
      <c r="N1601">
        <v>83</v>
      </c>
      <c r="O1601">
        <v>71</v>
      </c>
      <c r="P1601">
        <v>24</v>
      </c>
      <c r="Q1601">
        <v>98</v>
      </c>
      <c r="R1601">
        <v>3550</v>
      </c>
      <c r="S1601" s="1">
        <v>0.98493370700000005</v>
      </c>
      <c r="T1601">
        <f t="shared" si="291"/>
        <v>1</v>
      </c>
      <c r="U1601">
        <f t="shared" si="292"/>
        <v>3496.51465985</v>
      </c>
      <c r="V1601">
        <f t="shared" si="293"/>
        <v>1477.4005605</v>
      </c>
      <c r="W1601">
        <v>24.69</v>
      </c>
      <c r="X1601">
        <f t="shared" si="294"/>
        <v>24.318013225830004</v>
      </c>
      <c r="Y1601">
        <v>0</v>
      </c>
      <c r="Z1601">
        <v>0</v>
      </c>
      <c r="AA1601">
        <v>0</v>
      </c>
      <c r="AB1601" s="3">
        <v>0.1</v>
      </c>
      <c r="AC1601">
        <v>25</v>
      </c>
      <c r="AD1601">
        <f t="shared" si="295"/>
        <v>0.11016807219002084</v>
      </c>
      <c r="AE1601">
        <v>1630000</v>
      </c>
      <c r="AF1601">
        <v>0</v>
      </c>
      <c r="AG1601">
        <v>0</v>
      </c>
      <c r="AH1601">
        <v>37800</v>
      </c>
      <c r="AI1601">
        <v>0.15467594535180701</v>
      </c>
      <c r="AJ1601">
        <v>0.15959757326562499</v>
      </c>
      <c r="AK1601" s="2">
        <f t="shared" si="290"/>
        <v>0.30223911069859649</v>
      </c>
      <c r="AL1601" s="2">
        <f t="shared" si="296"/>
        <v>0.35594824689705234</v>
      </c>
      <c r="AM1601">
        <f t="shared" si="297"/>
        <v>0.31975045978862621</v>
      </c>
      <c r="AN1601">
        <f t="shared" si="298"/>
        <v>0.38316717965143332</v>
      </c>
      <c r="AO1601">
        <f t="shared" si="299"/>
        <v>0.19177978619635708</v>
      </c>
      <c r="AP1601">
        <f t="shared" si="300"/>
        <v>0.13807064999790122</v>
      </c>
      <c r="AQ1601">
        <f t="shared" si="301"/>
        <v>49.235355224976381</v>
      </c>
    </row>
    <row r="1602" spans="1:43" x14ac:dyDescent="0.2">
      <c r="A1602">
        <v>30073</v>
      </c>
      <c r="B1602">
        <v>21</v>
      </c>
      <c r="C1602">
        <v>30</v>
      </c>
      <c r="D1602" t="s">
        <v>1118</v>
      </c>
      <c r="E1602">
        <v>73</v>
      </c>
      <c r="F1602" t="s">
        <v>1095</v>
      </c>
      <c r="G1602" t="s">
        <v>1096</v>
      </c>
      <c r="H1602" t="s">
        <v>176</v>
      </c>
      <c r="I1602">
        <v>43</v>
      </c>
      <c r="J1602">
        <v>14</v>
      </c>
      <c r="K1602">
        <v>65</v>
      </c>
      <c r="L1602">
        <v>58</v>
      </c>
      <c r="M1602">
        <v>18</v>
      </c>
      <c r="N1602">
        <v>83</v>
      </c>
      <c r="O1602">
        <v>71</v>
      </c>
      <c r="P1602">
        <v>24</v>
      </c>
      <c r="Q1602">
        <v>98</v>
      </c>
      <c r="R1602">
        <v>3550</v>
      </c>
      <c r="S1602" s="1">
        <v>0.99328534400000001</v>
      </c>
      <c r="T1602">
        <f t="shared" si="291"/>
        <v>1</v>
      </c>
      <c r="U1602">
        <f t="shared" si="292"/>
        <v>3526.1629711999999</v>
      </c>
      <c r="V1602">
        <f t="shared" si="293"/>
        <v>1489.9280160000001</v>
      </c>
      <c r="W1602">
        <v>24.69</v>
      </c>
      <c r="X1602">
        <f t="shared" si="294"/>
        <v>24.524215143360003</v>
      </c>
      <c r="Y1602">
        <v>0</v>
      </c>
      <c r="Z1602">
        <v>0</v>
      </c>
      <c r="AA1602">
        <v>0</v>
      </c>
      <c r="AB1602" s="3">
        <v>0.1</v>
      </c>
      <c r="AC1602">
        <v>25</v>
      </c>
      <c r="AD1602">
        <f t="shared" si="295"/>
        <v>0.11016807219002084</v>
      </c>
      <c r="AE1602">
        <v>1630000</v>
      </c>
      <c r="AF1602">
        <v>0</v>
      </c>
      <c r="AG1602">
        <v>0</v>
      </c>
      <c r="AH1602">
        <v>37800</v>
      </c>
      <c r="AI1602">
        <v>0.15505062242856699</v>
      </c>
      <c r="AJ1602">
        <v>0.16009532857787501</v>
      </c>
      <c r="AK1602" s="2">
        <f t="shared" ref="AK1602:AK1665" si="302">((U1602*AD1602+X1602)/(8760*AI1602))+Z1602*AA1602/1000000+Y1602/1000</f>
        <v>0.30406536556901281</v>
      </c>
      <c r="AL1602" s="2">
        <f t="shared" si="296"/>
        <v>0.35764471459324809</v>
      </c>
      <c r="AM1602">
        <f t="shared" si="297"/>
        <v>0.32153439879481438</v>
      </c>
      <c r="AN1602">
        <f t="shared" si="298"/>
        <v>0.38479787327979753</v>
      </c>
      <c r="AO1602">
        <f t="shared" si="299"/>
        <v>0.19248427952421115</v>
      </c>
      <c r="AP1602">
        <f t="shared" si="300"/>
        <v>0.13890493049997588</v>
      </c>
      <c r="AQ1602">
        <f t="shared" si="301"/>
        <v>49.11637886306314</v>
      </c>
    </row>
    <row r="1603" spans="1:43" x14ac:dyDescent="0.2">
      <c r="A1603">
        <v>30075</v>
      </c>
      <c r="B1603">
        <v>21</v>
      </c>
      <c r="C1603">
        <v>30</v>
      </c>
      <c r="D1603" t="s">
        <v>1119</v>
      </c>
      <c r="E1603">
        <v>75</v>
      </c>
      <c r="F1603" t="s">
        <v>1095</v>
      </c>
      <c r="G1603" t="s">
        <v>1096</v>
      </c>
      <c r="H1603" t="s">
        <v>176</v>
      </c>
      <c r="I1603">
        <v>43</v>
      </c>
      <c r="J1603">
        <v>14</v>
      </c>
      <c r="K1603">
        <v>65</v>
      </c>
      <c r="L1603">
        <v>58</v>
      </c>
      <c r="M1603">
        <v>18</v>
      </c>
      <c r="N1603">
        <v>83</v>
      </c>
      <c r="O1603">
        <v>71</v>
      </c>
      <c r="P1603">
        <v>24</v>
      </c>
      <c r="Q1603">
        <v>98</v>
      </c>
      <c r="R1603">
        <v>3550</v>
      </c>
      <c r="S1603" s="1">
        <v>0.97448752500000002</v>
      </c>
      <c r="T1603">
        <f t="shared" ref="T1603:T1666" si="303">IF(S1603="NA",0,1)</f>
        <v>1</v>
      </c>
      <c r="U1603">
        <f t="shared" ref="U1603:U1666" si="304">R1603*IF(S1603="NA",0,S1603)</f>
        <v>3459.43071375</v>
      </c>
      <c r="V1603">
        <f t="shared" ref="V1603:V1666" si="305">1500*S1603</f>
        <v>1461.7312875</v>
      </c>
      <c r="W1603">
        <v>24.69</v>
      </c>
      <c r="X1603">
        <f t="shared" ref="X1603:X1666" si="306">W1603*S1603</f>
        <v>24.060096992250003</v>
      </c>
      <c r="Y1603">
        <v>0</v>
      </c>
      <c r="Z1603">
        <v>0</v>
      </c>
      <c r="AA1603">
        <v>0</v>
      </c>
      <c r="AB1603" s="3">
        <v>0.1</v>
      </c>
      <c r="AC1603">
        <v>25</v>
      </c>
      <c r="AD1603">
        <f t="shared" ref="AD1603:AD1666" si="307">(AB1603*(1+AB1603)^AC1603)/((1+AB1603)^AC1603-1)</f>
        <v>0.11016807219002084</v>
      </c>
      <c r="AE1603">
        <v>1630000</v>
      </c>
      <c r="AF1603">
        <v>0</v>
      </c>
      <c r="AG1603">
        <v>0</v>
      </c>
      <c r="AH1603">
        <v>37800</v>
      </c>
      <c r="AI1603">
        <v>0.164770016248136</v>
      </c>
      <c r="AJ1603">
        <v>0.16762364251574999</v>
      </c>
      <c r="AK1603" s="2">
        <f t="shared" si="302"/>
        <v>0.28071430249245877</v>
      </c>
      <c r="AL1603" s="2">
        <f t="shared" ref="AL1603:AL1666" si="308">((U1603*AD1603+X1603)/(8760*AI1603))+Z1603*AA1603/1000000+Y1603/1000 + (AE1603*I1603)/(1000000*8760*AI1603) + ((AF1603+AG1603)*L1603)/(1000000) + (AH1603*O1603)/(1000000*8760*AI1603)</f>
        <v>0.33113313235416364</v>
      </c>
      <c r="AM1603">
        <f t="shared" ref="AM1603:AM1666" si="309">((U1603*AD1603+X1603)/(8760*AI1603))+Z1603*AA1603/1000000+Y1603/1000 + (AE1603*J1603)/(1000000*8760*AI1603) + ((AF1603+AG1603)*M1603)/(1000000) + (AH1603*P1603)/(1000000*8760*AI1603)</f>
        <v>0.29715287873685775</v>
      </c>
      <c r="AN1603">
        <f t="shared" ref="AN1603:AN1666" si="310">((U1603*AD1603+X1603)/(8760*AI1603))+Z1603*AA1603/1000000+Y1603/1000 + (AE1603*K1603)/(1000000*8760*AI1603) + ((AF1603+AG1603)*N1603)/(1000000) + (AH1603*Q1603)/(1000000*8760*AI1603)</f>
        <v>0.35668459038710393</v>
      </c>
      <c r="AO1603">
        <f t="shared" ref="AO1603:AO1666" si="311">((V1603*AD1603+X1603)/(8760*AI1603))+Z1603*AA1603/1000000+Y1603/1000 + (AE1603*I1603)/(1000000*8760*AI1603) + ((AF1603+AG1603)*L1603)/(1000000) + (AH1603*O1603)/(1000000*8760*AI1603)</f>
        <v>0.17865639024644439</v>
      </c>
      <c r="AP1603">
        <f t="shared" ref="AP1603:AP1666" si="312">((V1603*AD1603+X1603)/(8760*AI1603))+Z1603*AA1603/1000000+Y1603/1000</f>
        <v>0.12823756038473955</v>
      </c>
      <c r="AQ1603">
        <f t="shared" ref="AQ1603:AQ1666" si="313">(AE1603)/(AC1603*8760*AI1603) + ((AF1603+AG1603)) + (AH1603)/(AC1603*8760*AI1603)</f>
        <v>46.219119761975534</v>
      </c>
    </row>
    <row r="1604" spans="1:43" x14ac:dyDescent="0.2">
      <c r="A1604">
        <v>30077</v>
      </c>
      <c r="B1604">
        <v>21</v>
      </c>
      <c r="C1604">
        <v>30</v>
      </c>
      <c r="D1604" t="s">
        <v>766</v>
      </c>
      <c r="E1604">
        <v>77</v>
      </c>
      <c r="F1604" t="s">
        <v>1095</v>
      </c>
      <c r="G1604" t="s">
        <v>1096</v>
      </c>
      <c r="H1604" t="s">
        <v>176</v>
      </c>
      <c r="I1604">
        <v>43</v>
      </c>
      <c r="J1604">
        <v>14</v>
      </c>
      <c r="K1604">
        <v>65</v>
      </c>
      <c r="L1604">
        <v>58</v>
      </c>
      <c r="M1604">
        <v>18</v>
      </c>
      <c r="N1604">
        <v>83</v>
      </c>
      <c r="O1604">
        <v>71</v>
      </c>
      <c r="P1604">
        <v>24</v>
      </c>
      <c r="Q1604">
        <v>98</v>
      </c>
      <c r="R1604">
        <v>3550</v>
      </c>
      <c r="S1604" s="1">
        <v>0.99467170299999996</v>
      </c>
      <c r="T1604">
        <f t="shared" si="303"/>
        <v>1</v>
      </c>
      <c r="U1604">
        <f t="shared" si="304"/>
        <v>3531.0845456499997</v>
      </c>
      <c r="V1604">
        <f t="shared" si="305"/>
        <v>1492.0075545</v>
      </c>
      <c r="W1604">
        <v>24.69</v>
      </c>
      <c r="X1604">
        <f t="shared" si="306"/>
        <v>24.558444347070001</v>
      </c>
      <c r="Y1604">
        <v>0</v>
      </c>
      <c r="Z1604">
        <v>0</v>
      </c>
      <c r="AA1604">
        <v>0</v>
      </c>
      <c r="AB1604" s="3">
        <v>0.1</v>
      </c>
      <c r="AC1604">
        <v>25</v>
      </c>
      <c r="AD1604">
        <f t="shared" si="307"/>
        <v>0.11016807219002084</v>
      </c>
      <c r="AE1604">
        <v>1630000</v>
      </c>
      <c r="AF1604">
        <v>0</v>
      </c>
      <c r="AG1604">
        <v>0</v>
      </c>
      <c r="AH1604">
        <v>37800</v>
      </c>
      <c r="AI1604">
        <v>0.16026874222718801</v>
      </c>
      <c r="AJ1604">
        <v>0.166064206070625</v>
      </c>
      <c r="AK1604" s="2">
        <f t="shared" si="302"/>
        <v>0.29457601025028951</v>
      </c>
      <c r="AL1604" s="2">
        <f t="shared" si="308"/>
        <v>0.34641089271133019</v>
      </c>
      <c r="AM1604">
        <f t="shared" si="309"/>
        <v>0.31147627687274981</v>
      </c>
      <c r="AN1604">
        <f t="shared" si="310"/>
        <v>0.37267998359421189</v>
      </c>
      <c r="AO1604">
        <f t="shared" si="311"/>
        <v>0.1864048297952417</v>
      </c>
      <c r="AP1604">
        <f t="shared" si="312"/>
        <v>0.13456994733420102</v>
      </c>
      <c r="AQ1604">
        <f t="shared" si="313"/>
        <v>47.517220191070741</v>
      </c>
    </row>
    <row r="1605" spans="1:43" x14ac:dyDescent="0.2">
      <c r="A1605">
        <v>30079</v>
      </c>
      <c r="B1605">
        <v>21</v>
      </c>
      <c r="C1605">
        <v>30</v>
      </c>
      <c r="D1605" t="s">
        <v>150</v>
      </c>
      <c r="E1605">
        <v>79</v>
      </c>
      <c r="F1605" t="s">
        <v>1095</v>
      </c>
      <c r="G1605" t="s">
        <v>1096</v>
      </c>
      <c r="H1605" t="s">
        <v>176</v>
      </c>
      <c r="I1605">
        <v>43</v>
      </c>
      <c r="J1605">
        <v>14</v>
      </c>
      <c r="K1605">
        <v>65</v>
      </c>
      <c r="L1605">
        <v>58</v>
      </c>
      <c r="M1605">
        <v>18</v>
      </c>
      <c r="N1605">
        <v>83</v>
      </c>
      <c r="O1605">
        <v>71</v>
      </c>
      <c r="P1605">
        <v>24</v>
      </c>
      <c r="Q1605">
        <v>98</v>
      </c>
      <c r="R1605">
        <v>3550</v>
      </c>
      <c r="S1605" s="1">
        <v>0.97631832900000004</v>
      </c>
      <c r="T1605">
        <f t="shared" si="303"/>
        <v>1</v>
      </c>
      <c r="U1605">
        <f t="shared" si="304"/>
        <v>3465.9300679500002</v>
      </c>
      <c r="V1605">
        <f t="shared" si="305"/>
        <v>1464.4774935</v>
      </c>
      <c r="W1605">
        <v>24.69</v>
      </c>
      <c r="X1605">
        <f t="shared" si="306"/>
        <v>24.105299543010002</v>
      </c>
      <c r="Y1605">
        <v>0</v>
      </c>
      <c r="Z1605">
        <v>0</v>
      </c>
      <c r="AA1605">
        <v>0</v>
      </c>
      <c r="AB1605" s="3">
        <v>0.1</v>
      </c>
      <c r="AC1605">
        <v>25</v>
      </c>
      <c r="AD1605">
        <f t="shared" si="307"/>
        <v>0.11016807219002084</v>
      </c>
      <c r="AE1605">
        <v>1630000</v>
      </c>
      <c r="AF1605">
        <v>0</v>
      </c>
      <c r="AG1605">
        <v>0</v>
      </c>
      <c r="AH1605">
        <v>37800</v>
      </c>
      <c r="AI1605">
        <v>0.16030439194070001</v>
      </c>
      <c r="AJ1605">
        <v>0.163557758516125</v>
      </c>
      <c r="AK1605" s="2">
        <f t="shared" si="302"/>
        <v>0.28907628371378569</v>
      </c>
      <c r="AL1605" s="2">
        <f t="shared" si="308"/>
        <v>0.3408996387382584</v>
      </c>
      <c r="AM1605">
        <f t="shared" si="309"/>
        <v>0.3059727919260361</v>
      </c>
      <c r="AN1605">
        <f t="shared" si="310"/>
        <v>0.36716288770032396</v>
      </c>
      <c r="AO1605">
        <f t="shared" si="311"/>
        <v>0.18388088490234047</v>
      </c>
      <c r="AP1605">
        <f t="shared" si="312"/>
        <v>0.13205752987786779</v>
      </c>
      <c r="AQ1605">
        <f t="shared" si="313"/>
        <v>47.506652949174317</v>
      </c>
    </row>
    <row r="1606" spans="1:43" x14ac:dyDescent="0.2">
      <c r="A1606">
        <v>30081</v>
      </c>
      <c r="B1606">
        <v>21</v>
      </c>
      <c r="C1606">
        <v>30</v>
      </c>
      <c r="D1606" t="s">
        <v>1120</v>
      </c>
      <c r="E1606">
        <v>81</v>
      </c>
      <c r="F1606" t="s">
        <v>1095</v>
      </c>
      <c r="G1606" t="s">
        <v>1096</v>
      </c>
      <c r="H1606" t="s">
        <v>176</v>
      </c>
      <c r="I1606">
        <v>43</v>
      </c>
      <c r="J1606">
        <v>14</v>
      </c>
      <c r="K1606">
        <v>65</v>
      </c>
      <c r="L1606">
        <v>58</v>
      </c>
      <c r="M1606">
        <v>18</v>
      </c>
      <c r="N1606">
        <v>83</v>
      </c>
      <c r="O1606">
        <v>71</v>
      </c>
      <c r="P1606">
        <v>24</v>
      </c>
      <c r="Q1606">
        <v>98</v>
      </c>
      <c r="R1606">
        <v>3550</v>
      </c>
      <c r="S1606" s="1">
        <v>0.99841733899999996</v>
      </c>
      <c r="T1606">
        <f t="shared" si="303"/>
        <v>1</v>
      </c>
      <c r="U1606">
        <f t="shared" si="304"/>
        <v>3544.38155345</v>
      </c>
      <c r="V1606">
        <f t="shared" si="305"/>
        <v>1497.6260084999999</v>
      </c>
      <c r="W1606">
        <v>24.69</v>
      </c>
      <c r="X1606">
        <f t="shared" si="306"/>
        <v>24.65092409991</v>
      </c>
      <c r="Y1606">
        <v>0</v>
      </c>
      <c r="Z1606">
        <v>0</v>
      </c>
      <c r="AA1606">
        <v>0</v>
      </c>
      <c r="AB1606" s="3">
        <v>0.1</v>
      </c>
      <c r="AC1606">
        <v>25</v>
      </c>
      <c r="AD1606">
        <f t="shared" si="307"/>
        <v>0.11016807219002084</v>
      </c>
      <c r="AE1606">
        <v>1630000</v>
      </c>
      <c r="AF1606">
        <v>0</v>
      </c>
      <c r="AG1606">
        <v>0</v>
      </c>
      <c r="AH1606">
        <v>37800</v>
      </c>
      <c r="AI1606">
        <v>0.163152693088186</v>
      </c>
      <c r="AJ1606">
        <v>0.16889781308062499</v>
      </c>
      <c r="AK1606" s="2">
        <f t="shared" si="302"/>
        <v>0.29045864634752633</v>
      </c>
      <c r="AL1606" s="2">
        <f t="shared" si="308"/>
        <v>0.34137727513801036</v>
      </c>
      <c r="AM1606">
        <f t="shared" si="309"/>
        <v>0.30706017724240292</v>
      </c>
      <c r="AN1606">
        <f t="shared" si="310"/>
        <v>0.3671820232887229</v>
      </c>
      <c r="AO1606">
        <f t="shared" si="311"/>
        <v>0.18360765770542953</v>
      </c>
      <c r="AP1606">
        <f t="shared" si="312"/>
        <v>0.13268902891494547</v>
      </c>
      <c r="AQ1606">
        <f t="shared" si="313"/>
        <v>46.677287208731315</v>
      </c>
    </row>
    <row r="1607" spans="1:43" x14ac:dyDescent="0.2">
      <c r="A1607">
        <v>30083</v>
      </c>
      <c r="B1607">
        <v>4</v>
      </c>
      <c r="C1607">
        <v>30</v>
      </c>
      <c r="D1607" t="s">
        <v>543</v>
      </c>
      <c r="E1607">
        <v>83</v>
      </c>
      <c r="F1607" t="s">
        <v>1095</v>
      </c>
      <c r="G1607" t="s">
        <v>1096</v>
      </c>
      <c r="H1607" t="s">
        <v>603</v>
      </c>
      <c r="I1607">
        <v>43</v>
      </c>
      <c r="J1607">
        <v>14</v>
      </c>
      <c r="K1607">
        <v>65</v>
      </c>
      <c r="L1607">
        <v>58</v>
      </c>
      <c r="M1607">
        <v>18</v>
      </c>
      <c r="N1607">
        <v>83</v>
      </c>
      <c r="O1607">
        <v>71</v>
      </c>
      <c r="P1607">
        <v>24</v>
      </c>
      <c r="Q1607">
        <v>98</v>
      </c>
      <c r="R1607">
        <v>3550</v>
      </c>
      <c r="S1607" s="1">
        <v>0.97838477700000004</v>
      </c>
      <c r="T1607">
        <f t="shared" si="303"/>
        <v>1</v>
      </c>
      <c r="U1607">
        <f t="shared" si="304"/>
        <v>3473.2659583500003</v>
      </c>
      <c r="V1607">
        <f t="shared" si="305"/>
        <v>1467.5771655000001</v>
      </c>
      <c r="W1607">
        <v>24.69</v>
      </c>
      <c r="X1607">
        <f t="shared" si="306"/>
        <v>24.156320144130003</v>
      </c>
      <c r="Y1607">
        <v>0</v>
      </c>
      <c r="Z1607">
        <v>0</v>
      </c>
      <c r="AA1607">
        <v>0</v>
      </c>
      <c r="AB1607" s="3">
        <v>0.1</v>
      </c>
      <c r="AC1607">
        <v>25</v>
      </c>
      <c r="AD1607">
        <f t="shared" si="307"/>
        <v>0.11016807219002084</v>
      </c>
      <c r="AE1607">
        <v>1630000</v>
      </c>
      <c r="AF1607">
        <v>0</v>
      </c>
      <c r="AG1607">
        <v>0</v>
      </c>
      <c r="AH1607">
        <v>37800</v>
      </c>
      <c r="AI1607">
        <v>0.155909216207236</v>
      </c>
      <c r="AJ1607">
        <v>0.16013922995325</v>
      </c>
      <c r="AK1607" s="2">
        <f t="shared" si="302"/>
        <v>0.29785461936382507</v>
      </c>
      <c r="AL1607" s="2">
        <f t="shared" si="308"/>
        <v>0.35113890632016953</v>
      </c>
      <c r="AM1607">
        <f t="shared" si="309"/>
        <v>0.31522745043037065</v>
      </c>
      <c r="AN1607">
        <f t="shared" si="310"/>
        <v>0.37814253226140326</v>
      </c>
      <c r="AO1607">
        <f t="shared" si="311"/>
        <v>0.18935198780877338</v>
      </c>
      <c r="AP1607">
        <f t="shared" si="312"/>
        <v>0.13606770085242892</v>
      </c>
      <c r="AQ1607">
        <f t="shared" si="313"/>
        <v>48.845894421229232</v>
      </c>
    </row>
    <row r="1608" spans="1:43" x14ac:dyDescent="0.2">
      <c r="A1608">
        <v>30085</v>
      </c>
      <c r="B1608">
        <v>4</v>
      </c>
      <c r="C1608">
        <v>30</v>
      </c>
      <c r="D1608" t="s">
        <v>1121</v>
      </c>
      <c r="E1608">
        <v>85</v>
      </c>
      <c r="F1608" t="s">
        <v>1095</v>
      </c>
      <c r="G1608" t="s">
        <v>1096</v>
      </c>
      <c r="H1608" t="s">
        <v>603</v>
      </c>
      <c r="I1608">
        <v>43</v>
      </c>
      <c r="J1608">
        <v>14</v>
      </c>
      <c r="K1608">
        <v>65</v>
      </c>
      <c r="L1608">
        <v>58</v>
      </c>
      <c r="M1608">
        <v>18</v>
      </c>
      <c r="N1608">
        <v>83</v>
      </c>
      <c r="O1608">
        <v>71</v>
      </c>
      <c r="P1608">
        <v>24</v>
      </c>
      <c r="Q1608">
        <v>98</v>
      </c>
      <c r="R1608">
        <v>3550</v>
      </c>
      <c r="S1608" s="1">
        <v>0.97973986300000004</v>
      </c>
      <c r="T1608">
        <f t="shared" si="303"/>
        <v>1</v>
      </c>
      <c r="U1608">
        <f t="shared" si="304"/>
        <v>3478.0765136500004</v>
      </c>
      <c r="V1608">
        <f t="shared" si="305"/>
        <v>1469.6097945000001</v>
      </c>
      <c r="W1608">
        <v>24.69</v>
      </c>
      <c r="X1608">
        <f t="shared" si="306"/>
        <v>24.189777217470002</v>
      </c>
      <c r="Y1608">
        <v>0</v>
      </c>
      <c r="Z1608">
        <v>0</v>
      </c>
      <c r="AA1608">
        <v>0</v>
      </c>
      <c r="AB1608" s="3">
        <v>0.1</v>
      </c>
      <c r="AC1608">
        <v>25</v>
      </c>
      <c r="AD1608">
        <f t="shared" si="307"/>
        <v>0.11016807219002084</v>
      </c>
      <c r="AE1608">
        <v>1630000</v>
      </c>
      <c r="AF1608">
        <v>0</v>
      </c>
      <c r="AG1608">
        <v>0</v>
      </c>
      <c r="AH1608">
        <v>37800</v>
      </c>
      <c r="AI1608">
        <v>0.152607530009466</v>
      </c>
      <c r="AJ1608">
        <v>0.155375091455625</v>
      </c>
      <c r="AK1608" s="2">
        <f t="shared" si="302"/>
        <v>0.30472020849584541</v>
      </c>
      <c r="AL1608" s="2">
        <f t="shared" si="308"/>
        <v>0.35915730878185237</v>
      </c>
      <c r="AM1608">
        <f t="shared" si="309"/>
        <v>0.32246890329955419</v>
      </c>
      <c r="AN1608">
        <f t="shared" si="310"/>
        <v>0.38674516211379473</v>
      </c>
      <c r="AO1608">
        <f t="shared" si="311"/>
        <v>0.19364117998724042</v>
      </c>
      <c r="AP1608">
        <f t="shared" si="312"/>
        <v>0.1392040797012335</v>
      </c>
      <c r="AQ1608">
        <f t="shared" si="313"/>
        <v>49.902682480234574</v>
      </c>
    </row>
    <row r="1609" spans="1:43" x14ac:dyDescent="0.2">
      <c r="A1609">
        <v>30087</v>
      </c>
      <c r="B1609">
        <v>21</v>
      </c>
      <c r="C1609">
        <v>30</v>
      </c>
      <c r="D1609" t="s">
        <v>1122</v>
      </c>
      <c r="E1609">
        <v>87</v>
      </c>
      <c r="F1609" t="s">
        <v>1095</v>
      </c>
      <c r="G1609" t="s">
        <v>1096</v>
      </c>
      <c r="H1609" t="s">
        <v>176</v>
      </c>
      <c r="I1609">
        <v>43</v>
      </c>
      <c r="J1609">
        <v>14</v>
      </c>
      <c r="K1609">
        <v>65</v>
      </c>
      <c r="L1609">
        <v>58</v>
      </c>
      <c r="M1609">
        <v>18</v>
      </c>
      <c r="N1609">
        <v>83</v>
      </c>
      <c r="O1609">
        <v>71</v>
      </c>
      <c r="P1609">
        <v>24</v>
      </c>
      <c r="Q1609">
        <v>98</v>
      </c>
      <c r="R1609">
        <v>3550</v>
      </c>
      <c r="S1609" s="1">
        <v>0.97879937500000003</v>
      </c>
      <c r="T1609">
        <f t="shared" si="303"/>
        <v>1</v>
      </c>
      <c r="U1609">
        <f t="shared" si="304"/>
        <v>3474.7377812499999</v>
      </c>
      <c r="V1609">
        <f t="shared" si="305"/>
        <v>1468.1990625000001</v>
      </c>
      <c r="W1609">
        <v>24.69</v>
      </c>
      <c r="X1609">
        <f t="shared" si="306"/>
        <v>24.166556568750003</v>
      </c>
      <c r="Y1609">
        <v>0</v>
      </c>
      <c r="Z1609">
        <v>0</v>
      </c>
      <c r="AA1609">
        <v>0</v>
      </c>
      <c r="AB1609" s="3">
        <v>0.1</v>
      </c>
      <c r="AC1609">
        <v>25</v>
      </c>
      <c r="AD1609">
        <f t="shared" si="307"/>
        <v>0.11016807219002084</v>
      </c>
      <c r="AE1609">
        <v>1630000</v>
      </c>
      <c r="AF1609">
        <v>0</v>
      </c>
      <c r="AG1609">
        <v>0</v>
      </c>
      <c r="AH1609">
        <v>37800</v>
      </c>
      <c r="AI1609">
        <v>0.16157116529652099</v>
      </c>
      <c r="AJ1609">
        <v>0.16807144608587499</v>
      </c>
      <c r="AK1609" s="2">
        <f t="shared" si="302"/>
        <v>0.28753867522312321</v>
      </c>
      <c r="AL1609" s="2">
        <f t="shared" si="308"/>
        <v>0.33895571736847679</v>
      </c>
      <c r="AM1609">
        <f t="shared" si="309"/>
        <v>0.30430270901538403</v>
      </c>
      <c r="AN1609">
        <f t="shared" si="310"/>
        <v>0.365013053450225</v>
      </c>
      <c r="AO1609">
        <f t="shared" si="311"/>
        <v>0.1827721526597666</v>
      </c>
      <c r="AP1609">
        <f t="shared" si="312"/>
        <v>0.13135511051441298</v>
      </c>
      <c r="AQ1609">
        <f t="shared" si="313"/>
        <v>47.134184494980744</v>
      </c>
    </row>
    <row r="1610" spans="1:43" x14ac:dyDescent="0.2">
      <c r="A1610">
        <v>30089</v>
      </c>
      <c r="B1610">
        <v>21</v>
      </c>
      <c r="C1610">
        <v>30</v>
      </c>
      <c r="D1610" t="s">
        <v>1123</v>
      </c>
      <c r="E1610">
        <v>89</v>
      </c>
      <c r="F1610" t="s">
        <v>1095</v>
      </c>
      <c r="G1610" t="s">
        <v>1096</v>
      </c>
      <c r="H1610" t="s">
        <v>176</v>
      </c>
      <c r="I1610">
        <v>43</v>
      </c>
      <c r="J1610">
        <v>14</v>
      </c>
      <c r="K1610">
        <v>65</v>
      </c>
      <c r="L1610">
        <v>58</v>
      </c>
      <c r="M1610">
        <v>18</v>
      </c>
      <c r="N1610">
        <v>83</v>
      </c>
      <c r="O1610">
        <v>71</v>
      </c>
      <c r="P1610">
        <v>24</v>
      </c>
      <c r="Q1610">
        <v>98</v>
      </c>
      <c r="R1610">
        <v>3550</v>
      </c>
      <c r="S1610" s="1">
        <v>1.001847615</v>
      </c>
      <c r="T1610">
        <f t="shared" si="303"/>
        <v>1</v>
      </c>
      <c r="U1610">
        <f t="shared" si="304"/>
        <v>3556.5590332500001</v>
      </c>
      <c r="V1610">
        <f t="shared" si="305"/>
        <v>1502.7714225</v>
      </c>
      <c r="W1610">
        <v>24.69</v>
      </c>
      <c r="X1610">
        <f t="shared" si="306"/>
        <v>24.735617614350002</v>
      </c>
      <c r="Y1610">
        <v>0</v>
      </c>
      <c r="Z1610">
        <v>0</v>
      </c>
      <c r="AA1610">
        <v>0</v>
      </c>
      <c r="AB1610" s="3">
        <v>0.1</v>
      </c>
      <c r="AC1610">
        <v>25</v>
      </c>
      <c r="AD1610">
        <f t="shared" si="307"/>
        <v>0.11016807219002084</v>
      </c>
      <c r="AE1610">
        <v>1630000</v>
      </c>
      <c r="AF1610">
        <v>0</v>
      </c>
      <c r="AG1610">
        <v>0</v>
      </c>
      <c r="AH1610">
        <v>37800</v>
      </c>
      <c r="AI1610">
        <v>0.14903890361576799</v>
      </c>
      <c r="AJ1610">
        <v>0.15428334044012501</v>
      </c>
      <c r="AK1610" s="2">
        <f t="shared" si="302"/>
        <v>0.31905713634706273</v>
      </c>
      <c r="AL1610" s="2">
        <f t="shared" si="308"/>
        <v>0.37479769276542196</v>
      </c>
      <c r="AM1610">
        <f t="shared" si="309"/>
        <v>0.33723081052993753</v>
      </c>
      <c r="AN1610">
        <f t="shared" si="310"/>
        <v>0.40304611685545072</v>
      </c>
      <c r="AO1610">
        <f t="shared" si="311"/>
        <v>0.20149411590999816</v>
      </c>
      <c r="AP1610">
        <f t="shared" si="312"/>
        <v>0.14575355949163896</v>
      </c>
      <c r="AQ1610">
        <f t="shared" si="313"/>
        <v>51.097565329577115</v>
      </c>
    </row>
    <row r="1611" spans="1:43" x14ac:dyDescent="0.2">
      <c r="A1611">
        <v>30091</v>
      </c>
      <c r="B1611">
        <v>4</v>
      </c>
      <c r="C1611">
        <v>30</v>
      </c>
      <c r="D1611" t="s">
        <v>704</v>
      </c>
      <c r="E1611">
        <v>91</v>
      </c>
      <c r="F1611" t="s">
        <v>1095</v>
      </c>
      <c r="G1611" t="s">
        <v>1096</v>
      </c>
      <c r="H1611" t="s">
        <v>603</v>
      </c>
      <c r="I1611">
        <v>43</v>
      </c>
      <c r="J1611">
        <v>14</v>
      </c>
      <c r="K1611">
        <v>65</v>
      </c>
      <c r="L1611">
        <v>58</v>
      </c>
      <c r="M1611">
        <v>18</v>
      </c>
      <c r="N1611">
        <v>83</v>
      </c>
      <c r="O1611">
        <v>71</v>
      </c>
      <c r="P1611">
        <v>24</v>
      </c>
      <c r="Q1611">
        <v>98</v>
      </c>
      <c r="R1611">
        <v>3550</v>
      </c>
      <c r="S1611" s="1">
        <v>0.981208839</v>
      </c>
      <c r="T1611">
        <f t="shared" si="303"/>
        <v>1</v>
      </c>
      <c r="U1611">
        <f t="shared" si="304"/>
        <v>3483.2913784500001</v>
      </c>
      <c r="V1611">
        <f t="shared" si="305"/>
        <v>1471.8132585000001</v>
      </c>
      <c r="W1611">
        <v>24.69</v>
      </c>
      <c r="X1611">
        <f t="shared" si="306"/>
        <v>24.226046234910001</v>
      </c>
      <c r="Y1611">
        <v>0</v>
      </c>
      <c r="Z1611">
        <v>0</v>
      </c>
      <c r="AA1611">
        <v>0</v>
      </c>
      <c r="AB1611" s="3">
        <v>0.1</v>
      </c>
      <c r="AC1611">
        <v>25</v>
      </c>
      <c r="AD1611">
        <f t="shared" si="307"/>
        <v>0.11016807219002084</v>
      </c>
      <c r="AE1611">
        <v>1630000</v>
      </c>
      <c r="AF1611">
        <v>0</v>
      </c>
      <c r="AG1611">
        <v>0</v>
      </c>
      <c r="AH1611">
        <v>37800</v>
      </c>
      <c r="AI1611">
        <v>0.14986929118721001</v>
      </c>
      <c r="AJ1611">
        <v>0.15324030337712499</v>
      </c>
      <c r="AK1611" s="2">
        <f t="shared" si="302"/>
        <v>0.31075293549844141</v>
      </c>
      <c r="AL1611" s="2">
        <f t="shared" si="308"/>
        <v>0.36618464769055248</v>
      </c>
      <c r="AM1611">
        <f t="shared" si="309"/>
        <v>0.32882591398142097</v>
      </c>
      <c r="AN1611">
        <f t="shared" si="310"/>
        <v>0.39427655445744353</v>
      </c>
      <c r="AO1611">
        <f t="shared" si="311"/>
        <v>0.19739169776066617</v>
      </c>
      <c r="AP1611">
        <f t="shared" si="312"/>
        <v>0.1419599855685551</v>
      </c>
      <c r="AQ1611">
        <f t="shared" si="313"/>
        <v>50.814446734403234</v>
      </c>
    </row>
    <row r="1612" spans="1:43" x14ac:dyDescent="0.2">
      <c r="A1612">
        <v>30093</v>
      </c>
      <c r="B1612">
        <v>21</v>
      </c>
      <c r="C1612">
        <v>30</v>
      </c>
      <c r="D1612" t="s">
        <v>1124</v>
      </c>
      <c r="E1612">
        <v>93</v>
      </c>
      <c r="F1612" t="s">
        <v>1095</v>
      </c>
      <c r="G1612" t="s">
        <v>1096</v>
      </c>
      <c r="H1612" t="s">
        <v>176</v>
      </c>
      <c r="I1612">
        <v>43</v>
      </c>
      <c r="J1612">
        <v>14</v>
      </c>
      <c r="K1612">
        <v>65</v>
      </c>
      <c r="L1612">
        <v>58</v>
      </c>
      <c r="M1612">
        <v>18</v>
      </c>
      <c r="N1612">
        <v>83</v>
      </c>
      <c r="O1612">
        <v>71</v>
      </c>
      <c r="P1612">
        <v>24</v>
      </c>
      <c r="Q1612">
        <v>98</v>
      </c>
      <c r="R1612">
        <v>3550</v>
      </c>
      <c r="S1612" s="1">
        <v>0.99376504899999996</v>
      </c>
      <c r="T1612">
        <f t="shared" si="303"/>
        <v>1</v>
      </c>
      <c r="U1612">
        <f t="shared" si="304"/>
        <v>3527.8659239499998</v>
      </c>
      <c r="V1612">
        <f t="shared" si="305"/>
        <v>1490.6475734999999</v>
      </c>
      <c r="W1612">
        <v>24.69</v>
      </c>
      <c r="X1612">
        <f t="shared" si="306"/>
        <v>24.53605905981</v>
      </c>
      <c r="Y1612">
        <v>0</v>
      </c>
      <c r="Z1612">
        <v>0</v>
      </c>
      <c r="AA1612">
        <v>0</v>
      </c>
      <c r="AB1612" s="3">
        <v>0.1</v>
      </c>
      <c r="AC1612">
        <v>25</v>
      </c>
      <c r="AD1612">
        <f t="shared" si="307"/>
        <v>0.11016807219002084</v>
      </c>
      <c r="AE1612">
        <v>1630000</v>
      </c>
      <c r="AF1612">
        <v>0</v>
      </c>
      <c r="AG1612">
        <v>0</v>
      </c>
      <c r="AH1612">
        <v>37800</v>
      </c>
      <c r="AI1612">
        <v>0.16812586713900199</v>
      </c>
      <c r="AJ1612">
        <v>0.17322042596500001</v>
      </c>
      <c r="AK1612" s="2">
        <f t="shared" si="302"/>
        <v>0.28055345570340229</v>
      </c>
      <c r="AL1612" s="2">
        <f t="shared" si="308"/>
        <v>0.32996590815283228</v>
      </c>
      <c r="AM1612">
        <f t="shared" si="309"/>
        <v>0.29666391223800831</v>
      </c>
      <c r="AN1612">
        <f t="shared" si="310"/>
        <v>0.35500735018013391</v>
      </c>
      <c r="AO1612">
        <f t="shared" si="311"/>
        <v>0.17757653385699881</v>
      </c>
      <c r="AP1612">
        <f t="shared" si="312"/>
        <v>0.12816408140756888</v>
      </c>
      <c r="AQ1612">
        <f t="shared" si="313"/>
        <v>45.296570026663041</v>
      </c>
    </row>
    <row r="1613" spans="1:43" x14ac:dyDescent="0.2">
      <c r="A1613">
        <v>30095</v>
      </c>
      <c r="B1613">
        <v>21</v>
      </c>
      <c r="C1613">
        <v>30</v>
      </c>
      <c r="D1613" t="s">
        <v>1125</v>
      </c>
      <c r="E1613">
        <v>95</v>
      </c>
      <c r="F1613" t="s">
        <v>1095</v>
      </c>
      <c r="G1613" t="s">
        <v>1096</v>
      </c>
      <c r="H1613" t="s">
        <v>176</v>
      </c>
      <c r="I1613">
        <v>43</v>
      </c>
      <c r="J1613">
        <v>14</v>
      </c>
      <c r="K1613">
        <v>65</v>
      </c>
      <c r="L1613">
        <v>58</v>
      </c>
      <c r="M1613">
        <v>18</v>
      </c>
      <c r="N1613">
        <v>83</v>
      </c>
      <c r="O1613">
        <v>71</v>
      </c>
      <c r="P1613">
        <v>24</v>
      </c>
      <c r="Q1613">
        <v>98</v>
      </c>
      <c r="R1613">
        <v>3550</v>
      </c>
      <c r="S1613" s="1">
        <v>0.983582344</v>
      </c>
      <c r="T1613">
        <f t="shared" si="303"/>
        <v>1</v>
      </c>
      <c r="U1613">
        <f t="shared" si="304"/>
        <v>3491.7173211999998</v>
      </c>
      <c r="V1613">
        <f t="shared" si="305"/>
        <v>1475.3735160000001</v>
      </c>
      <c r="W1613">
        <v>24.69</v>
      </c>
      <c r="X1613">
        <f t="shared" si="306"/>
        <v>24.28464807336</v>
      </c>
      <c r="Y1613">
        <v>0</v>
      </c>
      <c r="Z1613">
        <v>0</v>
      </c>
      <c r="AA1613">
        <v>0</v>
      </c>
      <c r="AB1613" s="3">
        <v>0.1</v>
      </c>
      <c r="AC1613">
        <v>25</v>
      </c>
      <c r="AD1613">
        <f t="shared" si="307"/>
        <v>0.11016807219002084</v>
      </c>
      <c r="AE1613">
        <v>1630000</v>
      </c>
      <c r="AF1613">
        <v>0</v>
      </c>
      <c r="AG1613">
        <v>0</v>
      </c>
      <c r="AH1613">
        <v>37800</v>
      </c>
      <c r="AI1613">
        <v>0.16007855231769699</v>
      </c>
      <c r="AJ1613">
        <v>0.16700805927625001</v>
      </c>
      <c r="AK1613" s="2">
        <f t="shared" si="302"/>
        <v>0.29163793705773527</v>
      </c>
      <c r="AL1613" s="2">
        <f t="shared" si="308"/>
        <v>0.34353440473091712</v>
      </c>
      <c r="AM1613">
        <f t="shared" si="309"/>
        <v>0.30855828294835969</v>
      </c>
      <c r="AN1613">
        <f t="shared" si="310"/>
        <v>0.36983470601609875</v>
      </c>
      <c r="AO1613">
        <f t="shared" si="311"/>
        <v>0.18512422711350071</v>
      </c>
      <c r="AP1613">
        <f t="shared" si="312"/>
        <v>0.13322775944031884</v>
      </c>
      <c r="AQ1613">
        <f t="shared" si="313"/>
        <v>47.573675572985181</v>
      </c>
    </row>
    <row r="1614" spans="1:43" x14ac:dyDescent="0.2">
      <c r="A1614">
        <v>30097</v>
      </c>
      <c r="B1614">
        <v>21</v>
      </c>
      <c r="C1614">
        <v>30</v>
      </c>
      <c r="D1614" t="s">
        <v>1126</v>
      </c>
      <c r="E1614">
        <v>97</v>
      </c>
      <c r="F1614" t="s">
        <v>1095</v>
      </c>
      <c r="G1614" t="s">
        <v>1096</v>
      </c>
      <c r="H1614" t="s">
        <v>176</v>
      </c>
      <c r="I1614">
        <v>43</v>
      </c>
      <c r="J1614">
        <v>14</v>
      </c>
      <c r="K1614">
        <v>65</v>
      </c>
      <c r="L1614">
        <v>58</v>
      </c>
      <c r="M1614">
        <v>18</v>
      </c>
      <c r="N1614">
        <v>83</v>
      </c>
      <c r="O1614">
        <v>71</v>
      </c>
      <c r="P1614">
        <v>24</v>
      </c>
      <c r="Q1614">
        <v>98</v>
      </c>
      <c r="R1614">
        <v>3550</v>
      </c>
      <c r="S1614" s="1">
        <v>0.98534616500000005</v>
      </c>
      <c r="T1614">
        <f t="shared" si="303"/>
        <v>1</v>
      </c>
      <c r="U1614">
        <f t="shared" si="304"/>
        <v>3497.9788857500002</v>
      </c>
      <c r="V1614">
        <f t="shared" si="305"/>
        <v>1478.0192475000001</v>
      </c>
      <c r="W1614">
        <v>24.69</v>
      </c>
      <c r="X1614">
        <f t="shared" si="306"/>
        <v>24.328196813850003</v>
      </c>
      <c r="Y1614">
        <v>0</v>
      </c>
      <c r="Z1614">
        <v>0</v>
      </c>
      <c r="AA1614">
        <v>0</v>
      </c>
      <c r="AB1614" s="3">
        <v>0.1</v>
      </c>
      <c r="AC1614">
        <v>25</v>
      </c>
      <c r="AD1614">
        <f t="shared" si="307"/>
        <v>0.11016807219002084</v>
      </c>
      <c r="AE1614">
        <v>1630000</v>
      </c>
      <c r="AF1614">
        <v>0</v>
      </c>
      <c r="AG1614">
        <v>0</v>
      </c>
      <c r="AH1614">
        <v>37800</v>
      </c>
      <c r="AI1614">
        <v>0.16292323408751599</v>
      </c>
      <c r="AJ1614">
        <v>0.17125648299187499</v>
      </c>
      <c r="AK1614" s="2">
        <f t="shared" si="302"/>
        <v>0.28705971516572837</v>
      </c>
      <c r="AL1614" s="2">
        <f t="shared" si="308"/>
        <v>0.33805005710224212</v>
      </c>
      <c r="AM1614">
        <f t="shared" si="309"/>
        <v>0.30368462744454366</v>
      </c>
      <c r="AN1614">
        <f t="shared" si="310"/>
        <v>0.36389114833045594</v>
      </c>
      <c r="AO1614">
        <f t="shared" si="311"/>
        <v>0.18212665109760523</v>
      </c>
      <c r="AP1614">
        <f t="shared" si="312"/>
        <v>0.13113630916109148</v>
      </c>
      <c r="AQ1614">
        <f t="shared" si="313"/>
        <v>46.743026903483198</v>
      </c>
    </row>
    <row r="1615" spans="1:43" x14ac:dyDescent="0.2">
      <c r="A1615">
        <v>30099</v>
      </c>
      <c r="B1615">
        <v>21</v>
      </c>
      <c r="C1615">
        <v>30</v>
      </c>
      <c r="D1615" t="s">
        <v>496</v>
      </c>
      <c r="E1615">
        <v>99</v>
      </c>
      <c r="F1615" t="s">
        <v>1095</v>
      </c>
      <c r="G1615" t="s">
        <v>1096</v>
      </c>
      <c r="H1615" t="s">
        <v>176</v>
      </c>
      <c r="I1615">
        <v>43</v>
      </c>
      <c r="J1615">
        <v>14</v>
      </c>
      <c r="K1615">
        <v>65</v>
      </c>
      <c r="L1615">
        <v>58</v>
      </c>
      <c r="M1615">
        <v>18</v>
      </c>
      <c r="N1615">
        <v>83</v>
      </c>
      <c r="O1615">
        <v>71</v>
      </c>
      <c r="P1615">
        <v>24</v>
      </c>
      <c r="Q1615">
        <v>98</v>
      </c>
      <c r="R1615">
        <v>3550</v>
      </c>
      <c r="S1615" s="1">
        <v>0.99316497599999998</v>
      </c>
      <c r="T1615">
        <f t="shared" si="303"/>
        <v>1</v>
      </c>
      <c r="U1615">
        <f t="shared" si="304"/>
        <v>3525.7356648</v>
      </c>
      <c r="V1615">
        <f t="shared" si="305"/>
        <v>1489.747464</v>
      </c>
      <c r="W1615">
        <v>24.69</v>
      </c>
      <c r="X1615">
        <f t="shared" si="306"/>
        <v>24.521243257440002</v>
      </c>
      <c r="Y1615">
        <v>0</v>
      </c>
      <c r="Z1615">
        <v>0</v>
      </c>
      <c r="AA1615">
        <v>0</v>
      </c>
      <c r="AB1615" s="3">
        <v>0.1</v>
      </c>
      <c r="AC1615">
        <v>25</v>
      </c>
      <c r="AD1615">
        <f t="shared" si="307"/>
        <v>0.11016807219002084</v>
      </c>
      <c r="AE1615">
        <v>1630000</v>
      </c>
      <c r="AF1615">
        <v>0</v>
      </c>
      <c r="AG1615">
        <v>0</v>
      </c>
      <c r="AH1615">
        <v>37800</v>
      </c>
      <c r="AI1615">
        <v>0.15789224172435701</v>
      </c>
      <c r="AJ1615">
        <v>0.16431437931312501</v>
      </c>
      <c r="AK1615" s="2">
        <f t="shared" si="302"/>
        <v>0.29855685435313162</v>
      </c>
      <c r="AL1615" s="2">
        <f t="shared" si="308"/>
        <v>0.35117192476316539</v>
      </c>
      <c r="AM1615">
        <f t="shared" si="309"/>
        <v>0.31571149377876212</v>
      </c>
      <c r="AN1615">
        <f t="shared" si="310"/>
        <v>0.37783640244282884</v>
      </c>
      <c r="AO1615">
        <f t="shared" si="311"/>
        <v>0.18900357038472296</v>
      </c>
      <c r="AP1615">
        <f t="shared" si="312"/>
        <v>0.13638849997468919</v>
      </c>
      <c r="AQ1615">
        <f t="shared" si="313"/>
        <v>48.232421244928425</v>
      </c>
    </row>
    <row r="1616" spans="1:43" x14ac:dyDescent="0.2">
      <c r="A1616">
        <v>30101</v>
      </c>
      <c r="B1616">
        <v>21</v>
      </c>
      <c r="C1616">
        <v>30</v>
      </c>
      <c r="D1616" t="s">
        <v>1127</v>
      </c>
      <c r="E1616">
        <v>101</v>
      </c>
      <c r="F1616" t="s">
        <v>1095</v>
      </c>
      <c r="G1616" t="s">
        <v>1096</v>
      </c>
      <c r="H1616" t="s">
        <v>176</v>
      </c>
      <c r="I1616">
        <v>43</v>
      </c>
      <c r="J1616">
        <v>14</v>
      </c>
      <c r="K1616">
        <v>65</v>
      </c>
      <c r="L1616">
        <v>58</v>
      </c>
      <c r="M1616">
        <v>18</v>
      </c>
      <c r="N1616">
        <v>83</v>
      </c>
      <c r="O1616">
        <v>71</v>
      </c>
      <c r="P1616">
        <v>24</v>
      </c>
      <c r="Q1616">
        <v>98</v>
      </c>
      <c r="R1616">
        <v>3550</v>
      </c>
      <c r="S1616" s="1">
        <v>0.99214859600000005</v>
      </c>
      <c r="T1616">
        <f t="shared" si="303"/>
        <v>1</v>
      </c>
      <c r="U1616">
        <f t="shared" si="304"/>
        <v>3522.1275158000003</v>
      </c>
      <c r="V1616">
        <f t="shared" si="305"/>
        <v>1488.222894</v>
      </c>
      <c r="W1616">
        <v>24.69</v>
      </c>
      <c r="X1616">
        <f t="shared" si="306"/>
        <v>24.496148835240003</v>
      </c>
      <c r="Y1616">
        <v>0</v>
      </c>
      <c r="Z1616">
        <v>0</v>
      </c>
      <c r="AA1616">
        <v>0</v>
      </c>
      <c r="AB1616" s="3">
        <v>0.1</v>
      </c>
      <c r="AC1616">
        <v>25</v>
      </c>
      <c r="AD1616">
        <f t="shared" si="307"/>
        <v>0.11016807219002084</v>
      </c>
      <c r="AE1616">
        <v>1630000</v>
      </c>
      <c r="AF1616">
        <v>0</v>
      </c>
      <c r="AG1616">
        <v>0</v>
      </c>
      <c r="AH1616">
        <v>37800</v>
      </c>
      <c r="AI1616">
        <v>0.155843750247945</v>
      </c>
      <c r="AJ1616">
        <v>0.15837566781687501</v>
      </c>
      <c r="AK1616" s="2">
        <f t="shared" si="302"/>
        <v>0.30217168957245866</v>
      </c>
      <c r="AL1616" s="2">
        <f t="shared" si="308"/>
        <v>0.35547835989005555</v>
      </c>
      <c r="AM1616">
        <f t="shared" si="309"/>
        <v>0.3195518185194105</v>
      </c>
      <c r="AN1616">
        <f t="shared" si="310"/>
        <v>0.38249332936141978</v>
      </c>
      <c r="AO1616">
        <f t="shared" si="311"/>
        <v>0.19134652059971041</v>
      </c>
      <c r="AP1616">
        <f t="shared" si="312"/>
        <v>0.13803985028211352</v>
      </c>
      <c r="AQ1616">
        <f t="shared" si="313"/>
        <v>48.866413327702062</v>
      </c>
    </row>
    <row r="1617" spans="1:43" x14ac:dyDescent="0.2">
      <c r="A1617">
        <v>30103</v>
      </c>
      <c r="B1617">
        <v>21</v>
      </c>
      <c r="C1617">
        <v>30</v>
      </c>
      <c r="D1617" t="s">
        <v>1128</v>
      </c>
      <c r="E1617">
        <v>103</v>
      </c>
      <c r="F1617" t="s">
        <v>1095</v>
      </c>
      <c r="G1617" t="s">
        <v>1096</v>
      </c>
      <c r="H1617" t="s">
        <v>176</v>
      </c>
      <c r="I1617">
        <v>43</v>
      </c>
      <c r="J1617">
        <v>14</v>
      </c>
      <c r="K1617">
        <v>65</v>
      </c>
      <c r="L1617">
        <v>58</v>
      </c>
      <c r="M1617">
        <v>18</v>
      </c>
      <c r="N1617">
        <v>83</v>
      </c>
      <c r="O1617">
        <v>71</v>
      </c>
      <c r="P1617">
        <v>24</v>
      </c>
      <c r="Q1617">
        <v>98</v>
      </c>
      <c r="R1617">
        <v>3550</v>
      </c>
      <c r="S1617" s="1">
        <v>0.97990544800000001</v>
      </c>
      <c r="T1617">
        <f t="shared" si="303"/>
        <v>1</v>
      </c>
      <c r="U1617">
        <f t="shared" si="304"/>
        <v>3478.6643404000001</v>
      </c>
      <c r="V1617">
        <f t="shared" si="305"/>
        <v>1469.858172</v>
      </c>
      <c r="W1617">
        <v>24.69</v>
      </c>
      <c r="X1617">
        <f t="shared" si="306"/>
        <v>24.193865511120002</v>
      </c>
      <c r="Y1617">
        <v>0</v>
      </c>
      <c r="Z1617">
        <v>0</v>
      </c>
      <c r="AA1617">
        <v>0</v>
      </c>
      <c r="AB1617" s="3">
        <v>0.1</v>
      </c>
      <c r="AC1617">
        <v>25</v>
      </c>
      <c r="AD1617">
        <f t="shared" si="307"/>
        <v>0.11016807219002084</v>
      </c>
      <c r="AE1617">
        <v>1630000</v>
      </c>
      <c r="AF1617">
        <v>0</v>
      </c>
      <c r="AG1617">
        <v>0</v>
      </c>
      <c r="AH1617">
        <v>37800</v>
      </c>
      <c r="AI1617">
        <v>0.16063585127904001</v>
      </c>
      <c r="AJ1617">
        <v>0.16296648726187499</v>
      </c>
      <c r="AK1617" s="2">
        <f t="shared" si="302"/>
        <v>0.28953970957753206</v>
      </c>
      <c r="AL1617" s="2">
        <f t="shared" si="308"/>
        <v>0.3412561312192624</v>
      </c>
      <c r="AM1617">
        <f t="shared" si="309"/>
        <v>0.30640135318522693</v>
      </c>
      <c r="AN1617">
        <f t="shared" si="310"/>
        <v>0.36746518805015477</v>
      </c>
      <c r="AO1617">
        <f t="shared" si="311"/>
        <v>0.18398565645111872</v>
      </c>
      <c r="AP1617">
        <f t="shared" si="312"/>
        <v>0.13226923480938843</v>
      </c>
      <c r="AQ1617">
        <f t="shared" si="313"/>
        <v>47.408626738786644</v>
      </c>
    </row>
    <row r="1618" spans="1:43" x14ac:dyDescent="0.2">
      <c r="A1618">
        <v>30105</v>
      </c>
      <c r="B1618">
        <v>21</v>
      </c>
      <c r="C1618">
        <v>30</v>
      </c>
      <c r="D1618" t="s">
        <v>498</v>
      </c>
      <c r="E1618">
        <v>105</v>
      </c>
      <c r="F1618" t="s">
        <v>1095</v>
      </c>
      <c r="G1618" t="s">
        <v>1096</v>
      </c>
      <c r="H1618" t="s">
        <v>176</v>
      </c>
      <c r="I1618">
        <v>43</v>
      </c>
      <c r="J1618">
        <v>14</v>
      </c>
      <c r="K1618">
        <v>65</v>
      </c>
      <c r="L1618">
        <v>58</v>
      </c>
      <c r="M1618">
        <v>18</v>
      </c>
      <c r="N1618">
        <v>83</v>
      </c>
      <c r="O1618">
        <v>71</v>
      </c>
      <c r="P1618">
        <v>24</v>
      </c>
      <c r="Q1618">
        <v>98</v>
      </c>
      <c r="R1618">
        <v>3550</v>
      </c>
      <c r="S1618" s="1">
        <v>0.98238465699999999</v>
      </c>
      <c r="T1618">
        <f t="shared" si="303"/>
        <v>1</v>
      </c>
      <c r="U1618">
        <f t="shared" si="304"/>
        <v>3487.4655323500001</v>
      </c>
      <c r="V1618">
        <f t="shared" si="305"/>
        <v>1473.5769855000001</v>
      </c>
      <c r="W1618">
        <v>24.69</v>
      </c>
      <c r="X1618">
        <f t="shared" si="306"/>
        <v>24.255077181330002</v>
      </c>
      <c r="Y1618">
        <v>0</v>
      </c>
      <c r="Z1618">
        <v>0</v>
      </c>
      <c r="AA1618">
        <v>0</v>
      </c>
      <c r="AB1618" s="3">
        <v>0.1</v>
      </c>
      <c r="AC1618">
        <v>25</v>
      </c>
      <c r="AD1618">
        <f t="shared" si="307"/>
        <v>0.11016807219002084</v>
      </c>
      <c r="AE1618">
        <v>1630000</v>
      </c>
      <c r="AF1618">
        <v>0</v>
      </c>
      <c r="AG1618">
        <v>0</v>
      </c>
      <c r="AH1618">
        <v>37800</v>
      </c>
      <c r="AI1618">
        <v>0.155016629519623</v>
      </c>
      <c r="AJ1618">
        <v>0.16007455783225</v>
      </c>
      <c r="AK1618" s="2">
        <f t="shared" si="302"/>
        <v>0.30079438327474278</v>
      </c>
      <c r="AL1618" s="2">
        <f t="shared" si="308"/>
        <v>0.35438548147671667</v>
      </c>
      <c r="AM1618">
        <f t="shared" si="309"/>
        <v>0.31826724720733768</v>
      </c>
      <c r="AN1618">
        <f t="shared" si="310"/>
        <v>0.38154459445896732</v>
      </c>
      <c r="AO1618">
        <f t="shared" si="311"/>
        <v>0.19100175931220192</v>
      </c>
      <c r="AP1618">
        <f t="shared" si="312"/>
        <v>0.13741066111022809</v>
      </c>
      <c r="AQ1618">
        <f t="shared" si="313"/>
        <v>49.127149375875376</v>
      </c>
    </row>
    <row r="1619" spans="1:43" x14ac:dyDescent="0.2">
      <c r="A1619">
        <v>30107</v>
      </c>
      <c r="B1619">
        <v>21</v>
      </c>
      <c r="C1619">
        <v>30</v>
      </c>
      <c r="D1619" t="s">
        <v>1129</v>
      </c>
      <c r="E1619">
        <v>107</v>
      </c>
      <c r="F1619" t="s">
        <v>1095</v>
      </c>
      <c r="G1619" t="s">
        <v>1096</v>
      </c>
      <c r="H1619" t="s">
        <v>176</v>
      </c>
      <c r="I1619">
        <v>43</v>
      </c>
      <c r="J1619">
        <v>14</v>
      </c>
      <c r="K1619">
        <v>65</v>
      </c>
      <c r="L1619">
        <v>58</v>
      </c>
      <c r="M1619">
        <v>18</v>
      </c>
      <c r="N1619">
        <v>83</v>
      </c>
      <c r="O1619">
        <v>71</v>
      </c>
      <c r="P1619">
        <v>24</v>
      </c>
      <c r="Q1619">
        <v>98</v>
      </c>
      <c r="R1619">
        <v>3550</v>
      </c>
      <c r="S1619" s="1">
        <v>0.98550228299999998</v>
      </c>
      <c r="T1619">
        <f t="shared" si="303"/>
        <v>1</v>
      </c>
      <c r="U1619">
        <f t="shared" si="304"/>
        <v>3498.53310465</v>
      </c>
      <c r="V1619">
        <f t="shared" si="305"/>
        <v>1478.2534244999999</v>
      </c>
      <c r="W1619">
        <v>24.69</v>
      </c>
      <c r="X1619">
        <f t="shared" si="306"/>
        <v>24.332051367270001</v>
      </c>
      <c r="Y1619">
        <v>0</v>
      </c>
      <c r="Z1619">
        <v>0</v>
      </c>
      <c r="AA1619">
        <v>0</v>
      </c>
      <c r="AB1619" s="3">
        <v>0.1</v>
      </c>
      <c r="AC1619">
        <v>25</v>
      </c>
      <c r="AD1619">
        <f t="shared" si="307"/>
        <v>0.11016807219002084</v>
      </c>
      <c r="AE1619">
        <v>1630000</v>
      </c>
      <c r="AF1619">
        <v>0</v>
      </c>
      <c r="AG1619">
        <v>0</v>
      </c>
      <c r="AH1619">
        <v>37800</v>
      </c>
      <c r="AI1619">
        <v>0.16338506399375799</v>
      </c>
      <c r="AJ1619">
        <v>0.17020486244225</v>
      </c>
      <c r="AK1619" s="2">
        <f t="shared" si="302"/>
        <v>0.28629365529712125</v>
      </c>
      <c r="AL1619" s="2">
        <f t="shared" si="308"/>
        <v>0.33713986615910368</v>
      </c>
      <c r="AM1619">
        <f t="shared" si="309"/>
        <v>0.30287157502048917</v>
      </c>
      <c r="AN1619">
        <f t="shared" si="310"/>
        <v>0.36290791405981015</v>
      </c>
      <c r="AO1619">
        <f t="shared" si="311"/>
        <v>0.18163256404367928</v>
      </c>
      <c r="AP1619">
        <f t="shared" si="312"/>
        <v>0.13078635318169682</v>
      </c>
      <c r="AQ1619">
        <f t="shared" si="313"/>
        <v>46.610901437393309</v>
      </c>
    </row>
    <row r="1620" spans="1:43" x14ac:dyDescent="0.2">
      <c r="A1620">
        <v>30109</v>
      </c>
      <c r="B1620">
        <v>4</v>
      </c>
      <c r="C1620">
        <v>30</v>
      </c>
      <c r="D1620" t="s">
        <v>1130</v>
      </c>
      <c r="E1620">
        <v>109</v>
      </c>
      <c r="F1620" t="s">
        <v>1095</v>
      </c>
      <c r="G1620" t="s">
        <v>1096</v>
      </c>
      <c r="H1620" t="s">
        <v>603</v>
      </c>
      <c r="I1620">
        <v>43</v>
      </c>
      <c r="J1620">
        <v>14</v>
      </c>
      <c r="K1620">
        <v>65</v>
      </c>
      <c r="L1620">
        <v>58</v>
      </c>
      <c r="M1620">
        <v>18</v>
      </c>
      <c r="N1620">
        <v>83</v>
      </c>
      <c r="O1620">
        <v>71</v>
      </c>
      <c r="P1620">
        <v>24</v>
      </c>
      <c r="Q1620">
        <v>98</v>
      </c>
      <c r="R1620">
        <v>3550</v>
      </c>
      <c r="S1620" s="1">
        <v>0.97603512699999995</v>
      </c>
      <c r="T1620">
        <f t="shared" si="303"/>
        <v>1</v>
      </c>
      <c r="U1620">
        <f t="shared" si="304"/>
        <v>3464.9247008499997</v>
      </c>
      <c r="V1620">
        <f t="shared" si="305"/>
        <v>1464.0526904999999</v>
      </c>
      <c r="W1620">
        <v>24.69</v>
      </c>
      <c r="X1620">
        <f t="shared" si="306"/>
        <v>24.09830728563</v>
      </c>
      <c r="Y1620">
        <v>0</v>
      </c>
      <c r="Z1620">
        <v>0</v>
      </c>
      <c r="AA1620">
        <v>0</v>
      </c>
      <c r="AB1620" s="3">
        <v>0.1</v>
      </c>
      <c r="AC1620">
        <v>25</v>
      </c>
      <c r="AD1620">
        <f t="shared" si="307"/>
        <v>0.11016807219002084</v>
      </c>
      <c r="AE1620">
        <v>1630000</v>
      </c>
      <c r="AF1620">
        <v>0</v>
      </c>
      <c r="AG1620">
        <v>0</v>
      </c>
      <c r="AH1620">
        <v>37800</v>
      </c>
      <c r="AI1620">
        <v>0.15755761060326801</v>
      </c>
      <c r="AJ1620">
        <v>0.159368928631375</v>
      </c>
      <c r="AK1620" s="2">
        <f t="shared" si="302"/>
        <v>0.29403058184827952</v>
      </c>
      <c r="AL1620" s="2">
        <f t="shared" si="308"/>
        <v>0.34675739957366081</v>
      </c>
      <c r="AM1620">
        <f t="shared" si="309"/>
        <v>0.31122165541505314</v>
      </c>
      <c r="AN1620">
        <f t="shared" si="310"/>
        <v>0.37347850900868679</v>
      </c>
      <c r="AO1620">
        <f t="shared" si="311"/>
        <v>0.18704759924573788</v>
      </c>
      <c r="AP1620">
        <f t="shared" si="312"/>
        <v>0.13432078152035659</v>
      </c>
      <c r="AQ1620">
        <f t="shared" si="313"/>
        <v>48.334860404371298</v>
      </c>
    </row>
    <row r="1621" spans="1:43" x14ac:dyDescent="0.2">
      <c r="A1621">
        <v>30111</v>
      </c>
      <c r="B1621">
        <v>21</v>
      </c>
      <c r="C1621">
        <v>30</v>
      </c>
      <c r="D1621" t="s">
        <v>1131</v>
      </c>
      <c r="E1621">
        <v>111</v>
      </c>
      <c r="F1621" t="s">
        <v>1095</v>
      </c>
      <c r="G1621" t="s">
        <v>1096</v>
      </c>
      <c r="H1621" t="s">
        <v>176</v>
      </c>
      <c r="I1621">
        <v>43</v>
      </c>
      <c r="J1621">
        <v>14</v>
      </c>
      <c r="K1621">
        <v>65</v>
      </c>
      <c r="L1621">
        <v>58</v>
      </c>
      <c r="M1621">
        <v>18</v>
      </c>
      <c r="N1621">
        <v>83</v>
      </c>
      <c r="O1621">
        <v>71</v>
      </c>
      <c r="P1621">
        <v>24</v>
      </c>
      <c r="Q1621">
        <v>98</v>
      </c>
      <c r="R1621">
        <v>3550</v>
      </c>
      <c r="S1621" s="1">
        <v>0.98114950099999998</v>
      </c>
      <c r="T1621">
        <f t="shared" si="303"/>
        <v>1</v>
      </c>
      <c r="U1621">
        <f t="shared" si="304"/>
        <v>3483.08072855</v>
      </c>
      <c r="V1621">
        <f t="shared" si="305"/>
        <v>1471.7242515</v>
      </c>
      <c r="W1621">
        <v>24.69</v>
      </c>
      <c r="X1621">
        <f t="shared" si="306"/>
        <v>24.224581179690002</v>
      </c>
      <c r="Y1621">
        <v>0</v>
      </c>
      <c r="Z1621">
        <v>0</v>
      </c>
      <c r="AA1621">
        <v>0</v>
      </c>
      <c r="AB1621" s="3">
        <v>0.1</v>
      </c>
      <c r="AC1621">
        <v>25</v>
      </c>
      <c r="AD1621">
        <f t="shared" si="307"/>
        <v>0.11016807219002084</v>
      </c>
      <c r="AE1621">
        <v>1630000</v>
      </c>
      <c r="AF1621">
        <v>0</v>
      </c>
      <c r="AG1621">
        <v>0</v>
      </c>
      <c r="AH1621">
        <v>37800</v>
      </c>
      <c r="AI1621">
        <v>0.15957253917446099</v>
      </c>
      <c r="AJ1621">
        <v>0.16330343145849999</v>
      </c>
      <c r="AK1621" s="2">
        <f t="shared" si="302"/>
        <v>0.29183909703969768</v>
      </c>
      <c r="AL1621" s="2">
        <f t="shared" si="308"/>
        <v>0.3439001312157754</v>
      </c>
      <c r="AM1621">
        <f t="shared" si="309"/>
        <v>0.30881309826132736</v>
      </c>
      <c r="AN1621">
        <f t="shared" si="310"/>
        <v>0.37028383217730626</v>
      </c>
      <c r="AO1621">
        <f t="shared" si="311"/>
        <v>0.18538068870369659</v>
      </c>
      <c r="AP1621">
        <f t="shared" si="312"/>
        <v>0.13331965452761885</v>
      </c>
      <c r="AQ1621">
        <f t="shared" si="313"/>
        <v>47.724534268576015</v>
      </c>
    </row>
    <row r="1622" spans="1:43" x14ac:dyDescent="0.2">
      <c r="A1622">
        <v>31001</v>
      </c>
      <c r="B1622">
        <v>4</v>
      </c>
      <c r="C1622">
        <v>31</v>
      </c>
      <c r="D1622" t="s">
        <v>225</v>
      </c>
      <c r="E1622">
        <v>1</v>
      </c>
      <c r="F1622" t="s">
        <v>1132</v>
      </c>
      <c r="G1622" t="s">
        <v>1133</v>
      </c>
      <c r="H1622" t="s">
        <v>603</v>
      </c>
      <c r="I1622">
        <v>43</v>
      </c>
      <c r="J1622">
        <v>14</v>
      </c>
      <c r="K1622">
        <v>65</v>
      </c>
      <c r="L1622">
        <v>58</v>
      </c>
      <c r="M1622">
        <v>18</v>
      </c>
      <c r="N1622">
        <v>83</v>
      </c>
      <c r="O1622">
        <v>71</v>
      </c>
      <c r="P1622">
        <v>24</v>
      </c>
      <c r="Q1622">
        <v>98</v>
      </c>
      <c r="R1622">
        <v>3550</v>
      </c>
      <c r="S1622" s="1">
        <v>0.98199438999999999</v>
      </c>
      <c r="T1622">
        <f t="shared" si="303"/>
        <v>1</v>
      </c>
      <c r="U1622">
        <f t="shared" si="304"/>
        <v>3486.0800844999999</v>
      </c>
      <c r="V1622">
        <f t="shared" si="305"/>
        <v>1472.991585</v>
      </c>
      <c r="W1622">
        <v>24.69</v>
      </c>
      <c r="X1622">
        <f t="shared" si="306"/>
        <v>24.245441489100003</v>
      </c>
      <c r="Y1622">
        <v>0</v>
      </c>
      <c r="Z1622">
        <v>0</v>
      </c>
      <c r="AA1622">
        <v>0</v>
      </c>
      <c r="AB1622" s="3">
        <v>0.1</v>
      </c>
      <c r="AC1622">
        <v>25</v>
      </c>
      <c r="AD1622">
        <f t="shared" si="307"/>
        <v>0.11016807219002084</v>
      </c>
      <c r="AE1622">
        <v>1630000</v>
      </c>
      <c r="AF1622">
        <v>0</v>
      </c>
      <c r="AG1622">
        <v>0</v>
      </c>
      <c r="AH1622">
        <v>37800</v>
      </c>
      <c r="AI1622">
        <v>0.16650744730109701</v>
      </c>
      <c r="AJ1622">
        <v>0.168813165726</v>
      </c>
      <c r="AK1622" s="2">
        <f t="shared" si="302"/>
        <v>0.27992506345187412</v>
      </c>
      <c r="AL1622" s="2">
        <f t="shared" si="308"/>
        <v>0.32981779527967375</v>
      </c>
      <c r="AM1622">
        <f t="shared" si="309"/>
        <v>0.29619211047462912</v>
      </c>
      <c r="AN1622">
        <f t="shared" si="310"/>
        <v>0.35510263522823143</v>
      </c>
      <c r="AO1622">
        <f t="shared" si="311"/>
        <v>0.1777697473873332</v>
      </c>
      <c r="AP1622">
        <f t="shared" si="312"/>
        <v>0.12787701555953357</v>
      </c>
      <c r="AQ1622">
        <f t="shared" si="313"/>
        <v>45.736843832480503</v>
      </c>
    </row>
    <row r="1623" spans="1:43" x14ac:dyDescent="0.2">
      <c r="A1623">
        <v>31003</v>
      </c>
      <c r="B1623">
        <v>4</v>
      </c>
      <c r="C1623">
        <v>31</v>
      </c>
      <c r="D1623" t="s">
        <v>1134</v>
      </c>
      <c r="E1623">
        <v>3</v>
      </c>
      <c r="F1623" t="s">
        <v>1132</v>
      </c>
      <c r="G1623" t="s">
        <v>1133</v>
      </c>
      <c r="H1623" t="s">
        <v>603</v>
      </c>
      <c r="I1623">
        <v>43</v>
      </c>
      <c r="J1623">
        <v>14</v>
      </c>
      <c r="K1623">
        <v>65</v>
      </c>
      <c r="L1623">
        <v>58</v>
      </c>
      <c r="M1623">
        <v>18</v>
      </c>
      <c r="N1623">
        <v>83</v>
      </c>
      <c r="O1623">
        <v>71</v>
      </c>
      <c r="P1623">
        <v>24</v>
      </c>
      <c r="Q1623">
        <v>98</v>
      </c>
      <c r="R1623">
        <v>3550</v>
      </c>
      <c r="S1623" s="1">
        <v>0.98858803500000003</v>
      </c>
      <c r="T1623">
        <f t="shared" si="303"/>
        <v>1</v>
      </c>
      <c r="U1623">
        <f t="shared" si="304"/>
        <v>3509.4875242500002</v>
      </c>
      <c r="V1623">
        <f t="shared" si="305"/>
        <v>1482.8820525000001</v>
      </c>
      <c r="W1623">
        <v>24.69</v>
      </c>
      <c r="X1623">
        <f t="shared" si="306"/>
        <v>24.408238584150002</v>
      </c>
      <c r="Y1623">
        <v>0</v>
      </c>
      <c r="Z1623">
        <v>0</v>
      </c>
      <c r="AA1623">
        <v>0</v>
      </c>
      <c r="AB1623" s="3">
        <v>0.1</v>
      </c>
      <c r="AC1623">
        <v>25</v>
      </c>
      <c r="AD1623">
        <f t="shared" si="307"/>
        <v>0.11016807219002084</v>
      </c>
      <c r="AE1623">
        <v>1630000</v>
      </c>
      <c r="AF1623">
        <v>0</v>
      </c>
      <c r="AG1623">
        <v>0</v>
      </c>
      <c r="AH1623">
        <v>37800</v>
      </c>
      <c r="AI1623">
        <v>0.16145625455066201</v>
      </c>
      <c r="AJ1623">
        <v>0.16281630945200001</v>
      </c>
      <c r="AK1623" s="2">
        <f t="shared" si="302"/>
        <v>0.29062094971473523</v>
      </c>
      <c r="AL1623" s="2">
        <f t="shared" si="308"/>
        <v>0.34207458611083019</v>
      </c>
      <c r="AM1623">
        <f t="shared" si="309"/>
        <v>0.30739691471171798</v>
      </c>
      <c r="AN1623">
        <f t="shared" si="310"/>
        <v>0.36815046757462377</v>
      </c>
      <c r="AO1623">
        <f t="shared" si="311"/>
        <v>0.18421680969081838</v>
      </c>
      <c r="AP1623">
        <f t="shared" si="312"/>
        <v>0.13276317329472342</v>
      </c>
      <c r="AQ1623">
        <f t="shared" si="313"/>
        <v>47.167730574139142</v>
      </c>
    </row>
    <row r="1624" spans="1:43" x14ac:dyDescent="0.2">
      <c r="A1624">
        <v>31005</v>
      </c>
      <c r="B1624">
        <v>4</v>
      </c>
      <c r="C1624">
        <v>31</v>
      </c>
      <c r="D1624" t="s">
        <v>1135</v>
      </c>
      <c r="E1624">
        <v>5</v>
      </c>
      <c r="F1624" t="s">
        <v>1132</v>
      </c>
      <c r="G1624" t="s">
        <v>1133</v>
      </c>
      <c r="H1624" t="s">
        <v>603</v>
      </c>
      <c r="I1624">
        <v>43</v>
      </c>
      <c r="J1624">
        <v>14</v>
      </c>
      <c r="K1624">
        <v>65</v>
      </c>
      <c r="L1624">
        <v>58</v>
      </c>
      <c r="M1624">
        <v>18</v>
      </c>
      <c r="N1624">
        <v>83</v>
      </c>
      <c r="O1624">
        <v>71</v>
      </c>
      <c r="P1624">
        <v>24</v>
      </c>
      <c r="Q1624">
        <v>98</v>
      </c>
      <c r="R1624">
        <v>3550</v>
      </c>
      <c r="S1624" s="1">
        <v>0.974236247</v>
      </c>
      <c r="T1624">
        <f t="shared" si="303"/>
        <v>1</v>
      </c>
      <c r="U1624">
        <f t="shared" si="304"/>
        <v>3458.5386768499998</v>
      </c>
      <c r="V1624">
        <f t="shared" si="305"/>
        <v>1461.3543705</v>
      </c>
      <c r="W1624">
        <v>24.69</v>
      </c>
      <c r="X1624">
        <f t="shared" si="306"/>
        <v>24.05389293843</v>
      </c>
      <c r="Y1624">
        <v>0</v>
      </c>
      <c r="Z1624">
        <v>0</v>
      </c>
      <c r="AA1624">
        <v>0</v>
      </c>
      <c r="AB1624" s="3">
        <v>0.1</v>
      </c>
      <c r="AC1624">
        <v>25</v>
      </c>
      <c r="AD1624">
        <f t="shared" si="307"/>
        <v>0.11016807219002084</v>
      </c>
      <c r="AE1624">
        <v>1630000</v>
      </c>
      <c r="AF1624">
        <v>0</v>
      </c>
      <c r="AG1624">
        <v>0</v>
      </c>
      <c r="AH1624">
        <v>37800</v>
      </c>
      <c r="AI1624">
        <v>0.17666607432926701</v>
      </c>
      <c r="AJ1624">
        <v>0.17797397462387499</v>
      </c>
      <c r="AK1624" s="2">
        <f t="shared" si="302"/>
        <v>0.26174450098299301</v>
      </c>
      <c r="AL1624" s="2">
        <f t="shared" si="308"/>
        <v>0.30876830816875594</v>
      </c>
      <c r="AM1624">
        <f t="shared" si="309"/>
        <v>0.27707616262300677</v>
      </c>
      <c r="AN1624">
        <f t="shared" si="310"/>
        <v>0.33259922291135907</v>
      </c>
      <c r="AO1624">
        <f t="shared" si="311"/>
        <v>0.16659547115925005</v>
      </c>
      <c r="AP1624">
        <f t="shared" si="312"/>
        <v>0.11957166397348709</v>
      </c>
      <c r="AQ1624">
        <f t="shared" si="313"/>
        <v>43.106890460256523</v>
      </c>
    </row>
    <row r="1625" spans="1:43" x14ac:dyDescent="0.2">
      <c r="A1625">
        <v>31007</v>
      </c>
      <c r="B1625">
        <v>22</v>
      </c>
      <c r="C1625">
        <v>31</v>
      </c>
      <c r="D1625" t="s">
        <v>1136</v>
      </c>
      <c r="E1625">
        <v>7</v>
      </c>
      <c r="F1625" t="s">
        <v>1132</v>
      </c>
      <c r="G1625" t="s">
        <v>1133</v>
      </c>
      <c r="H1625" t="s">
        <v>228</v>
      </c>
      <c r="I1625">
        <v>43</v>
      </c>
      <c r="J1625">
        <v>14</v>
      </c>
      <c r="K1625">
        <v>65</v>
      </c>
      <c r="L1625">
        <v>58</v>
      </c>
      <c r="M1625">
        <v>18</v>
      </c>
      <c r="N1625">
        <v>83</v>
      </c>
      <c r="O1625">
        <v>71</v>
      </c>
      <c r="P1625">
        <v>24</v>
      </c>
      <c r="Q1625">
        <v>98</v>
      </c>
      <c r="R1625">
        <v>3550</v>
      </c>
      <c r="S1625" s="1">
        <v>0.972533388</v>
      </c>
      <c r="T1625">
        <f t="shared" si="303"/>
        <v>1</v>
      </c>
      <c r="U1625">
        <f t="shared" si="304"/>
        <v>3452.4935273999999</v>
      </c>
      <c r="V1625">
        <f t="shared" si="305"/>
        <v>1458.800082</v>
      </c>
      <c r="W1625">
        <v>24.69</v>
      </c>
      <c r="X1625">
        <f t="shared" si="306"/>
        <v>24.011849349720002</v>
      </c>
      <c r="Y1625">
        <v>0</v>
      </c>
      <c r="Z1625">
        <v>0</v>
      </c>
      <c r="AA1625">
        <v>0</v>
      </c>
      <c r="AB1625" s="3">
        <v>0.1</v>
      </c>
      <c r="AC1625">
        <v>25</v>
      </c>
      <c r="AD1625">
        <f t="shared" si="307"/>
        <v>0.11016807219002084</v>
      </c>
      <c r="AE1625">
        <v>1630000</v>
      </c>
      <c r="AF1625">
        <v>0</v>
      </c>
      <c r="AG1625">
        <v>0</v>
      </c>
      <c r="AH1625">
        <v>37800</v>
      </c>
      <c r="AI1625">
        <v>0.178768245179145</v>
      </c>
      <c r="AJ1625">
        <v>0.180744345428</v>
      </c>
      <c r="AK1625" s="2">
        <f t="shared" si="302"/>
        <v>0.25821447499336531</v>
      </c>
      <c r="AL1625" s="2">
        <f t="shared" si="308"/>
        <v>0.30468532000949272</v>
      </c>
      <c r="AM1625">
        <f t="shared" si="309"/>
        <v>0.27336584861775565</v>
      </c>
      <c r="AN1625">
        <f t="shared" si="310"/>
        <v>0.3282360023526133</v>
      </c>
      <c r="AO1625">
        <f t="shared" si="311"/>
        <v>0.16442990173382016</v>
      </c>
      <c r="AP1625">
        <f t="shared" si="312"/>
        <v>0.11795905671769275</v>
      </c>
      <c r="AQ1625">
        <f t="shared" si="313"/>
        <v>42.59998808246776</v>
      </c>
    </row>
    <row r="1626" spans="1:43" x14ac:dyDescent="0.2">
      <c r="A1626">
        <v>31009</v>
      </c>
      <c r="B1626">
        <v>4</v>
      </c>
      <c r="C1626">
        <v>31</v>
      </c>
      <c r="D1626" t="s">
        <v>471</v>
      </c>
      <c r="E1626">
        <v>9</v>
      </c>
      <c r="F1626" t="s">
        <v>1132</v>
      </c>
      <c r="G1626" t="s">
        <v>1133</v>
      </c>
      <c r="H1626" t="s">
        <v>603</v>
      </c>
      <c r="I1626">
        <v>43</v>
      </c>
      <c r="J1626">
        <v>14</v>
      </c>
      <c r="K1626">
        <v>65</v>
      </c>
      <c r="L1626">
        <v>58</v>
      </c>
      <c r="M1626">
        <v>18</v>
      </c>
      <c r="N1626">
        <v>83</v>
      </c>
      <c r="O1626">
        <v>71</v>
      </c>
      <c r="P1626">
        <v>24</v>
      </c>
      <c r="Q1626">
        <v>98</v>
      </c>
      <c r="R1626">
        <v>3550</v>
      </c>
      <c r="S1626" s="1">
        <v>0.97944316799999998</v>
      </c>
      <c r="T1626">
        <f t="shared" si="303"/>
        <v>1</v>
      </c>
      <c r="U1626">
        <f t="shared" si="304"/>
        <v>3477.0232464000001</v>
      </c>
      <c r="V1626">
        <f t="shared" si="305"/>
        <v>1469.1647519999999</v>
      </c>
      <c r="W1626">
        <v>24.69</v>
      </c>
      <c r="X1626">
        <f t="shared" si="306"/>
        <v>24.182451817920001</v>
      </c>
      <c r="Y1626">
        <v>0</v>
      </c>
      <c r="Z1626">
        <v>0</v>
      </c>
      <c r="AA1626">
        <v>0</v>
      </c>
      <c r="AB1626" s="3">
        <v>0.1</v>
      </c>
      <c r="AC1626">
        <v>25</v>
      </c>
      <c r="AD1626">
        <f t="shared" si="307"/>
        <v>0.11016807219002084</v>
      </c>
      <c r="AE1626">
        <v>1630000</v>
      </c>
      <c r="AF1626">
        <v>0</v>
      </c>
      <c r="AG1626">
        <v>0</v>
      </c>
      <c r="AH1626">
        <v>37800</v>
      </c>
      <c r="AI1626">
        <v>0.16935254868981101</v>
      </c>
      <c r="AJ1626">
        <v>0.17052820551228601</v>
      </c>
      <c r="AK1626" s="2">
        <f t="shared" si="302"/>
        <v>0.27450732995993948</v>
      </c>
      <c r="AL1626" s="2">
        <f t="shared" si="308"/>
        <v>0.32356187020628263</v>
      </c>
      <c r="AM1626">
        <f t="shared" si="309"/>
        <v>0.29050109265108698</v>
      </c>
      <c r="AN1626">
        <f t="shared" si="310"/>
        <v>0.34842192804315908</v>
      </c>
      <c r="AO1626">
        <f t="shared" si="311"/>
        <v>0.17445659489490181</v>
      </c>
      <c r="AP1626">
        <f t="shared" si="312"/>
        <v>0.12540205464855872</v>
      </c>
      <c r="AQ1626">
        <f t="shared" si="313"/>
        <v>44.968470643473907</v>
      </c>
    </row>
    <row r="1627" spans="1:43" x14ac:dyDescent="0.2">
      <c r="A1627">
        <v>31011</v>
      </c>
      <c r="B1627">
        <v>4</v>
      </c>
      <c r="C1627">
        <v>31</v>
      </c>
      <c r="D1627" t="s">
        <v>112</v>
      </c>
      <c r="E1627">
        <v>11</v>
      </c>
      <c r="F1627" t="s">
        <v>1132</v>
      </c>
      <c r="G1627" t="s">
        <v>1133</v>
      </c>
      <c r="H1627" t="s">
        <v>603</v>
      </c>
      <c r="I1627">
        <v>43</v>
      </c>
      <c r="J1627">
        <v>14</v>
      </c>
      <c r="K1627">
        <v>65</v>
      </c>
      <c r="L1627">
        <v>58</v>
      </c>
      <c r="M1627">
        <v>18</v>
      </c>
      <c r="N1627">
        <v>83</v>
      </c>
      <c r="O1627">
        <v>71</v>
      </c>
      <c r="P1627">
        <v>24</v>
      </c>
      <c r="Q1627">
        <v>98</v>
      </c>
      <c r="R1627">
        <v>3550</v>
      </c>
      <c r="S1627" s="1">
        <v>0.98763411300000004</v>
      </c>
      <c r="T1627">
        <f t="shared" si="303"/>
        <v>1</v>
      </c>
      <c r="U1627">
        <f t="shared" si="304"/>
        <v>3506.10110115</v>
      </c>
      <c r="V1627">
        <f t="shared" si="305"/>
        <v>1481.4511695000001</v>
      </c>
      <c r="W1627">
        <v>24.69</v>
      </c>
      <c r="X1627">
        <f t="shared" si="306"/>
        <v>24.384686249970002</v>
      </c>
      <c r="Y1627">
        <v>0</v>
      </c>
      <c r="Z1627">
        <v>0</v>
      </c>
      <c r="AA1627">
        <v>0</v>
      </c>
      <c r="AB1627" s="3">
        <v>0.1</v>
      </c>
      <c r="AC1627">
        <v>25</v>
      </c>
      <c r="AD1627">
        <f t="shared" si="307"/>
        <v>0.11016807219002084</v>
      </c>
      <c r="AE1627">
        <v>1630000</v>
      </c>
      <c r="AF1627">
        <v>0</v>
      </c>
      <c r="AG1627">
        <v>0</v>
      </c>
      <c r="AH1627">
        <v>37800</v>
      </c>
      <c r="AI1627">
        <v>0.16252503493866899</v>
      </c>
      <c r="AJ1627">
        <v>0.16408995571028601</v>
      </c>
      <c r="AK1627" s="2">
        <f t="shared" si="302"/>
        <v>0.28843121233117458</v>
      </c>
      <c r="AL1627" s="2">
        <f t="shared" si="308"/>
        <v>0.33954648462544029</v>
      </c>
      <c r="AM1627">
        <f t="shared" si="309"/>
        <v>0.30509685695575789</v>
      </c>
      <c r="AN1627">
        <f t="shared" si="310"/>
        <v>0.36545088856443891</v>
      </c>
      <c r="AO1627">
        <f t="shared" si="311"/>
        <v>0.18287811686523758</v>
      </c>
      <c r="AP1627">
        <f t="shared" si="312"/>
        <v>0.13176284457097187</v>
      </c>
      <c r="AQ1627">
        <f t="shared" si="313"/>
        <v>46.857551004551837</v>
      </c>
    </row>
    <row r="1628" spans="1:43" x14ac:dyDescent="0.2">
      <c r="A1628">
        <v>31013</v>
      </c>
      <c r="B1628">
        <v>4</v>
      </c>
      <c r="C1628">
        <v>31</v>
      </c>
      <c r="D1628" t="s">
        <v>1137</v>
      </c>
      <c r="E1628">
        <v>13</v>
      </c>
      <c r="F1628" t="s">
        <v>1132</v>
      </c>
      <c r="G1628" t="s">
        <v>1133</v>
      </c>
      <c r="H1628" t="s">
        <v>603</v>
      </c>
      <c r="I1628">
        <v>43</v>
      </c>
      <c r="J1628">
        <v>14</v>
      </c>
      <c r="K1628">
        <v>65</v>
      </c>
      <c r="L1628">
        <v>58</v>
      </c>
      <c r="M1628">
        <v>18</v>
      </c>
      <c r="N1628">
        <v>83</v>
      </c>
      <c r="O1628">
        <v>71</v>
      </c>
      <c r="P1628">
        <v>24</v>
      </c>
      <c r="Q1628">
        <v>98</v>
      </c>
      <c r="R1628">
        <v>3550</v>
      </c>
      <c r="S1628" s="1">
        <v>0.97106380800000003</v>
      </c>
      <c r="T1628">
        <f t="shared" si="303"/>
        <v>1</v>
      </c>
      <c r="U1628">
        <f t="shared" si="304"/>
        <v>3447.2765184</v>
      </c>
      <c r="V1628">
        <f t="shared" si="305"/>
        <v>1456.595712</v>
      </c>
      <c r="W1628">
        <v>24.69</v>
      </c>
      <c r="X1628">
        <f t="shared" si="306"/>
        <v>23.975565419520002</v>
      </c>
      <c r="Y1628">
        <v>0</v>
      </c>
      <c r="Z1628">
        <v>0</v>
      </c>
      <c r="AA1628">
        <v>0</v>
      </c>
      <c r="AB1628" s="3">
        <v>0.1</v>
      </c>
      <c r="AC1628">
        <v>25</v>
      </c>
      <c r="AD1628">
        <f t="shared" si="307"/>
        <v>0.11016807219002084</v>
      </c>
      <c r="AE1628">
        <v>1630000</v>
      </c>
      <c r="AF1628">
        <v>0</v>
      </c>
      <c r="AG1628">
        <v>0</v>
      </c>
      <c r="AH1628">
        <v>37800</v>
      </c>
      <c r="AI1628">
        <v>0.175898688820736</v>
      </c>
      <c r="AJ1628">
        <v>0.17765904498287499</v>
      </c>
      <c r="AK1628" s="2">
        <f t="shared" si="302"/>
        <v>0.26203035622408749</v>
      </c>
      <c r="AL1628" s="2">
        <f t="shared" si="308"/>
        <v>0.30925931211466584</v>
      </c>
      <c r="AM1628">
        <f t="shared" si="309"/>
        <v>0.27742890463308811</v>
      </c>
      <c r="AN1628">
        <f t="shared" si="310"/>
        <v>0.33319419294565267</v>
      </c>
      <c r="AO1628">
        <f t="shared" si="311"/>
        <v>0.16693120593828989</v>
      </c>
      <c r="AP1628">
        <f t="shared" si="312"/>
        <v>0.1197022500477115</v>
      </c>
      <c r="AQ1628">
        <f t="shared" si="313"/>
        <v>43.29495100396386</v>
      </c>
    </row>
    <row r="1629" spans="1:43" x14ac:dyDescent="0.2">
      <c r="A1629">
        <v>31015</v>
      </c>
      <c r="B1629">
        <v>4</v>
      </c>
      <c r="C1629">
        <v>31</v>
      </c>
      <c r="D1629" t="s">
        <v>724</v>
      </c>
      <c r="E1629">
        <v>15</v>
      </c>
      <c r="F1629" t="s">
        <v>1132</v>
      </c>
      <c r="G1629" t="s">
        <v>1133</v>
      </c>
      <c r="H1629" t="s">
        <v>603</v>
      </c>
      <c r="I1629">
        <v>43</v>
      </c>
      <c r="J1629">
        <v>14</v>
      </c>
      <c r="K1629">
        <v>65</v>
      </c>
      <c r="L1629">
        <v>58</v>
      </c>
      <c r="M1629">
        <v>18</v>
      </c>
      <c r="N1629">
        <v>83</v>
      </c>
      <c r="O1629">
        <v>71</v>
      </c>
      <c r="P1629">
        <v>24</v>
      </c>
      <c r="Q1629">
        <v>98</v>
      </c>
      <c r="R1629">
        <v>3550</v>
      </c>
      <c r="S1629" s="1">
        <v>0.98573307700000001</v>
      </c>
      <c r="T1629">
        <f t="shared" si="303"/>
        <v>1</v>
      </c>
      <c r="U1629">
        <f t="shared" si="304"/>
        <v>3499.3524233500002</v>
      </c>
      <c r="V1629">
        <f t="shared" si="305"/>
        <v>1478.5996155</v>
      </c>
      <c r="W1629">
        <v>24.69</v>
      </c>
      <c r="X1629">
        <f t="shared" si="306"/>
        <v>24.337749671130002</v>
      </c>
      <c r="Y1629">
        <v>0</v>
      </c>
      <c r="Z1629">
        <v>0</v>
      </c>
      <c r="AA1629">
        <v>0</v>
      </c>
      <c r="AB1629" s="3">
        <v>0.1</v>
      </c>
      <c r="AC1629">
        <v>25</v>
      </c>
      <c r="AD1629">
        <f t="shared" si="307"/>
        <v>0.11016807219002084</v>
      </c>
      <c r="AE1629">
        <v>1630000</v>
      </c>
      <c r="AF1629">
        <v>0</v>
      </c>
      <c r="AG1629">
        <v>0</v>
      </c>
      <c r="AH1629">
        <v>37800</v>
      </c>
      <c r="AI1629">
        <v>0.159878297572634</v>
      </c>
      <c r="AJ1629">
        <v>0.16171497949262501</v>
      </c>
      <c r="AK1629" s="2">
        <f t="shared" si="302"/>
        <v>0.2926417303762493</v>
      </c>
      <c r="AL1629" s="2">
        <f t="shared" si="308"/>
        <v>0.34460320070495948</v>
      </c>
      <c r="AM1629">
        <f t="shared" si="309"/>
        <v>0.30958326975970007</v>
      </c>
      <c r="AN1629">
        <f t="shared" si="310"/>
        <v>0.37093644429818984</v>
      </c>
      <c r="AO1629">
        <f t="shared" si="311"/>
        <v>0.18564778854267824</v>
      </c>
      <c r="AP1629">
        <f t="shared" si="312"/>
        <v>0.13368631821396809</v>
      </c>
      <c r="AQ1629">
        <f t="shared" si="313"/>
        <v>47.633263737346574</v>
      </c>
    </row>
    <row r="1630" spans="1:43" x14ac:dyDescent="0.2">
      <c r="A1630">
        <v>31017</v>
      </c>
      <c r="B1630">
        <v>4</v>
      </c>
      <c r="C1630">
        <v>31</v>
      </c>
      <c r="D1630" t="s">
        <v>505</v>
      </c>
      <c r="E1630">
        <v>17</v>
      </c>
      <c r="F1630" t="s">
        <v>1132</v>
      </c>
      <c r="G1630" t="s">
        <v>1133</v>
      </c>
      <c r="H1630" t="s">
        <v>603</v>
      </c>
      <c r="I1630">
        <v>43</v>
      </c>
      <c r="J1630">
        <v>14</v>
      </c>
      <c r="K1630">
        <v>65</v>
      </c>
      <c r="L1630">
        <v>58</v>
      </c>
      <c r="M1630">
        <v>18</v>
      </c>
      <c r="N1630">
        <v>83</v>
      </c>
      <c r="O1630">
        <v>71</v>
      </c>
      <c r="P1630">
        <v>24</v>
      </c>
      <c r="Q1630">
        <v>98</v>
      </c>
      <c r="R1630">
        <v>3550</v>
      </c>
      <c r="S1630" s="1">
        <v>0.97990888200000004</v>
      </c>
      <c r="T1630">
        <f t="shared" si="303"/>
        <v>1</v>
      </c>
      <c r="U1630">
        <f t="shared" si="304"/>
        <v>3478.6765310999999</v>
      </c>
      <c r="V1630">
        <f t="shared" si="305"/>
        <v>1469.863323</v>
      </c>
      <c r="W1630">
        <v>24.69</v>
      </c>
      <c r="X1630">
        <f t="shared" si="306"/>
        <v>24.193950296580002</v>
      </c>
      <c r="Y1630">
        <v>0</v>
      </c>
      <c r="Z1630">
        <v>0</v>
      </c>
      <c r="AA1630">
        <v>0</v>
      </c>
      <c r="AB1630" s="3">
        <v>0.1</v>
      </c>
      <c r="AC1630">
        <v>25</v>
      </c>
      <c r="AD1630">
        <f t="shared" si="307"/>
        <v>0.11016807219002084</v>
      </c>
      <c r="AE1630">
        <v>1630000</v>
      </c>
      <c r="AF1630">
        <v>0</v>
      </c>
      <c r="AG1630">
        <v>0</v>
      </c>
      <c r="AH1630">
        <v>37800</v>
      </c>
      <c r="AI1630">
        <v>0.167068617547973</v>
      </c>
      <c r="AJ1630">
        <v>0.16965996184837501</v>
      </c>
      <c r="AK1630" s="2">
        <f t="shared" si="302"/>
        <v>0.27839232407536957</v>
      </c>
      <c r="AL1630" s="2">
        <f t="shared" si="308"/>
        <v>0.3281174701707435</v>
      </c>
      <c r="AM1630">
        <f t="shared" si="309"/>
        <v>0.29460473137626847</v>
      </c>
      <c r="AN1630">
        <f t="shared" si="310"/>
        <v>0.35331738034562854</v>
      </c>
      <c r="AO1630">
        <f t="shared" si="311"/>
        <v>0.17690196662884947</v>
      </c>
      <c r="AP1630">
        <f t="shared" si="312"/>
        <v>0.12717682053347551</v>
      </c>
      <c r="AQ1630">
        <f t="shared" si="313"/>
        <v>45.583217398494888</v>
      </c>
    </row>
    <row r="1631" spans="1:43" x14ac:dyDescent="0.2">
      <c r="A1631">
        <v>31019</v>
      </c>
      <c r="B1631">
        <v>4</v>
      </c>
      <c r="C1631">
        <v>31</v>
      </c>
      <c r="D1631" t="s">
        <v>1138</v>
      </c>
      <c r="E1631">
        <v>19</v>
      </c>
      <c r="F1631" t="s">
        <v>1132</v>
      </c>
      <c r="G1631" t="s">
        <v>1133</v>
      </c>
      <c r="H1631" t="s">
        <v>603</v>
      </c>
      <c r="I1631">
        <v>43</v>
      </c>
      <c r="J1631">
        <v>14</v>
      </c>
      <c r="K1631">
        <v>65</v>
      </c>
      <c r="L1631">
        <v>58</v>
      </c>
      <c r="M1631">
        <v>18</v>
      </c>
      <c r="N1631">
        <v>83</v>
      </c>
      <c r="O1631">
        <v>71</v>
      </c>
      <c r="P1631">
        <v>24</v>
      </c>
      <c r="Q1631">
        <v>98</v>
      </c>
      <c r="R1631">
        <v>3550</v>
      </c>
      <c r="S1631" s="1">
        <v>0.98092315299999999</v>
      </c>
      <c r="T1631">
        <f t="shared" si="303"/>
        <v>1</v>
      </c>
      <c r="U1631">
        <f t="shared" si="304"/>
        <v>3482.2771931500001</v>
      </c>
      <c r="V1631">
        <f t="shared" si="305"/>
        <v>1471.3847295</v>
      </c>
      <c r="W1631">
        <v>24.69</v>
      </c>
      <c r="X1631">
        <f t="shared" si="306"/>
        <v>24.218992647570001</v>
      </c>
      <c r="Y1631">
        <v>0</v>
      </c>
      <c r="Z1631">
        <v>0</v>
      </c>
      <c r="AA1631">
        <v>0</v>
      </c>
      <c r="AB1631" s="3">
        <v>0.1</v>
      </c>
      <c r="AC1631">
        <v>25</v>
      </c>
      <c r="AD1631">
        <f t="shared" si="307"/>
        <v>0.11016807219002084</v>
      </c>
      <c r="AE1631">
        <v>1630000</v>
      </c>
      <c r="AF1631">
        <v>0</v>
      </c>
      <c r="AG1631">
        <v>0</v>
      </c>
      <c r="AH1631">
        <v>37800</v>
      </c>
      <c r="AI1631">
        <v>0.16817016889297601</v>
      </c>
      <c r="AJ1631">
        <v>0.170891410826714</v>
      </c>
      <c r="AK1631" s="2">
        <f t="shared" si="302"/>
        <v>0.27685506066814075</v>
      </c>
      <c r="AL1631" s="2">
        <f t="shared" si="308"/>
        <v>0.32625449619354618</v>
      </c>
      <c r="AM1631">
        <f t="shared" si="309"/>
        <v>0.29296127315942744</v>
      </c>
      <c r="AN1631">
        <f t="shared" si="310"/>
        <v>0.35128934145156859</v>
      </c>
      <c r="AO1631">
        <f t="shared" si="311"/>
        <v>0.17587399433847195</v>
      </c>
      <c r="AP1631">
        <f t="shared" si="312"/>
        <v>0.12647455881306652</v>
      </c>
      <c r="AQ1631">
        <f t="shared" si="313"/>
        <v>45.28463736634405</v>
      </c>
    </row>
    <row r="1632" spans="1:43" x14ac:dyDescent="0.2">
      <c r="A1632">
        <v>31021</v>
      </c>
      <c r="B1632">
        <v>4</v>
      </c>
      <c r="C1632">
        <v>31</v>
      </c>
      <c r="D1632" t="s">
        <v>1139</v>
      </c>
      <c r="E1632">
        <v>21</v>
      </c>
      <c r="F1632" t="s">
        <v>1132</v>
      </c>
      <c r="G1632" t="s">
        <v>1133</v>
      </c>
      <c r="H1632" t="s">
        <v>603</v>
      </c>
      <c r="I1632">
        <v>43</v>
      </c>
      <c r="J1632">
        <v>14</v>
      </c>
      <c r="K1632">
        <v>65</v>
      </c>
      <c r="L1632">
        <v>58</v>
      </c>
      <c r="M1632">
        <v>18</v>
      </c>
      <c r="N1632">
        <v>83</v>
      </c>
      <c r="O1632">
        <v>71</v>
      </c>
      <c r="P1632">
        <v>24</v>
      </c>
      <c r="Q1632">
        <v>98</v>
      </c>
      <c r="R1632">
        <v>3550</v>
      </c>
      <c r="S1632" s="1">
        <v>0.99706711100000001</v>
      </c>
      <c r="T1632">
        <f t="shared" si="303"/>
        <v>1</v>
      </c>
      <c r="U1632">
        <f t="shared" si="304"/>
        <v>3539.58824405</v>
      </c>
      <c r="V1632">
        <f t="shared" si="305"/>
        <v>1495.6006665</v>
      </c>
      <c r="W1632">
        <v>24.69</v>
      </c>
      <c r="X1632">
        <f t="shared" si="306"/>
        <v>24.617586970590001</v>
      </c>
      <c r="Y1632">
        <v>0</v>
      </c>
      <c r="Z1632">
        <v>0</v>
      </c>
      <c r="AA1632">
        <v>0</v>
      </c>
      <c r="AB1632" s="3">
        <v>0.1</v>
      </c>
      <c r="AC1632">
        <v>25</v>
      </c>
      <c r="AD1632">
        <f t="shared" si="307"/>
        <v>0.11016807219002084</v>
      </c>
      <c r="AE1632">
        <v>1630000</v>
      </c>
      <c r="AF1632">
        <v>0</v>
      </c>
      <c r="AG1632">
        <v>0</v>
      </c>
      <c r="AH1632">
        <v>37800</v>
      </c>
      <c r="AI1632">
        <v>0.15522450015653</v>
      </c>
      <c r="AJ1632">
        <v>0.157182247741286</v>
      </c>
      <c r="AK1632" s="2">
        <f t="shared" si="302"/>
        <v>0.30488114184328602</v>
      </c>
      <c r="AL1632" s="2">
        <f t="shared" si="308"/>
        <v>0.35840047292277244</v>
      </c>
      <c r="AM1632">
        <f t="shared" si="309"/>
        <v>0.3223306067934355</v>
      </c>
      <c r="AN1632">
        <f t="shared" si="310"/>
        <v>0.38552321547311474</v>
      </c>
      <c r="AO1632">
        <f t="shared" si="311"/>
        <v>0.1927969293000012</v>
      </c>
      <c r="AP1632">
        <f t="shared" si="312"/>
        <v>0.13927759822051483</v>
      </c>
      <c r="AQ1632">
        <f t="shared" si="313"/>
        <v>49.061360200713651</v>
      </c>
    </row>
    <row r="1633" spans="1:43" x14ac:dyDescent="0.2">
      <c r="A1633">
        <v>31023</v>
      </c>
      <c r="B1633">
        <v>4</v>
      </c>
      <c r="C1633">
        <v>31</v>
      </c>
      <c r="D1633" t="s">
        <v>24</v>
      </c>
      <c r="E1633">
        <v>23</v>
      </c>
      <c r="F1633" t="s">
        <v>1132</v>
      </c>
      <c r="G1633" t="s">
        <v>1133</v>
      </c>
      <c r="H1633" t="s">
        <v>603</v>
      </c>
      <c r="I1633">
        <v>43</v>
      </c>
      <c r="J1633">
        <v>14</v>
      </c>
      <c r="K1633">
        <v>65</v>
      </c>
      <c r="L1633">
        <v>58</v>
      </c>
      <c r="M1633">
        <v>18</v>
      </c>
      <c r="N1633">
        <v>83</v>
      </c>
      <c r="O1633">
        <v>71</v>
      </c>
      <c r="P1633">
        <v>24</v>
      </c>
      <c r="Q1633">
        <v>98</v>
      </c>
      <c r="R1633">
        <v>3550</v>
      </c>
      <c r="S1633" s="1">
        <v>0.99087878799999995</v>
      </c>
      <c r="T1633">
        <f t="shared" si="303"/>
        <v>1</v>
      </c>
      <c r="U1633">
        <f t="shared" si="304"/>
        <v>3517.6196973999999</v>
      </c>
      <c r="V1633">
        <f t="shared" si="305"/>
        <v>1486.318182</v>
      </c>
      <c r="W1633">
        <v>24.69</v>
      </c>
      <c r="X1633">
        <f t="shared" si="306"/>
        <v>24.464797275719999</v>
      </c>
      <c r="Y1633">
        <v>0</v>
      </c>
      <c r="Z1633">
        <v>0</v>
      </c>
      <c r="AA1633">
        <v>0</v>
      </c>
      <c r="AB1633" s="3">
        <v>0.1</v>
      </c>
      <c r="AC1633">
        <v>25</v>
      </c>
      <c r="AD1633">
        <f t="shared" si="307"/>
        <v>0.11016807219002084</v>
      </c>
      <c r="AE1633">
        <v>1630000</v>
      </c>
      <c r="AF1633">
        <v>0</v>
      </c>
      <c r="AG1633">
        <v>0</v>
      </c>
      <c r="AH1633">
        <v>37800</v>
      </c>
      <c r="AI1633">
        <v>0.15977930193703099</v>
      </c>
      <c r="AJ1633">
        <v>0.161423469321125</v>
      </c>
      <c r="AK1633" s="2">
        <f t="shared" si="302"/>
        <v>0.29435163561475097</v>
      </c>
      <c r="AL1633" s="2">
        <f t="shared" si="308"/>
        <v>0.34634530009326459</v>
      </c>
      <c r="AM1633">
        <f t="shared" si="309"/>
        <v>0.31130367159218503</v>
      </c>
      <c r="AN1633">
        <f t="shared" si="310"/>
        <v>0.37269485916763301</v>
      </c>
      <c r="AO1633">
        <f t="shared" si="311"/>
        <v>0.18646111167069057</v>
      </c>
      <c r="AP1633">
        <f t="shared" si="312"/>
        <v>0.13446744719217693</v>
      </c>
      <c r="AQ1633">
        <f t="shared" si="313"/>
        <v>47.662776228403658</v>
      </c>
    </row>
    <row r="1634" spans="1:43" x14ac:dyDescent="0.2">
      <c r="A1634">
        <v>31025</v>
      </c>
      <c r="B1634">
        <v>4</v>
      </c>
      <c r="C1634">
        <v>31</v>
      </c>
      <c r="D1634" t="s">
        <v>507</v>
      </c>
      <c r="E1634">
        <v>25</v>
      </c>
      <c r="F1634" t="s">
        <v>1132</v>
      </c>
      <c r="G1634" t="s">
        <v>1133</v>
      </c>
      <c r="H1634" t="s">
        <v>603</v>
      </c>
      <c r="I1634">
        <v>43</v>
      </c>
      <c r="J1634">
        <v>14</v>
      </c>
      <c r="K1634">
        <v>65</v>
      </c>
      <c r="L1634">
        <v>58</v>
      </c>
      <c r="M1634">
        <v>18</v>
      </c>
      <c r="N1634">
        <v>83</v>
      </c>
      <c r="O1634">
        <v>71</v>
      </c>
      <c r="P1634">
        <v>24</v>
      </c>
      <c r="Q1634">
        <v>98</v>
      </c>
      <c r="R1634">
        <v>3550</v>
      </c>
      <c r="S1634" s="1">
        <v>0.99538425699999999</v>
      </c>
      <c r="T1634">
        <f t="shared" si="303"/>
        <v>1</v>
      </c>
      <c r="U1634">
        <f t="shared" si="304"/>
        <v>3533.6141123500001</v>
      </c>
      <c r="V1634">
        <f t="shared" si="305"/>
        <v>1493.0763855</v>
      </c>
      <c r="W1634">
        <v>24.69</v>
      </c>
      <c r="X1634">
        <f t="shared" si="306"/>
        <v>24.576037305330001</v>
      </c>
      <c r="Y1634">
        <v>0</v>
      </c>
      <c r="Z1634">
        <v>0</v>
      </c>
      <c r="AA1634">
        <v>0</v>
      </c>
      <c r="AB1634" s="3">
        <v>0.1</v>
      </c>
      <c r="AC1634">
        <v>25</v>
      </c>
      <c r="AD1634">
        <f t="shared" si="307"/>
        <v>0.11016807219002084</v>
      </c>
      <c r="AE1634">
        <v>1630000</v>
      </c>
      <c r="AF1634">
        <v>0</v>
      </c>
      <c r="AG1634">
        <v>0</v>
      </c>
      <c r="AH1634">
        <v>37800</v>
      </c>
      <c r="AI1634">
        <v>0.158067361906264</v>
      </c>
      <c r="AJ1634">
        <v>0.159893739595625</v>
      </c>
      <c r="AK1634" s="2">
        <f t="shared" si="302"/>
        <v>0.29889249058384043</v>
      </c>
      <c r="AL1634" s="2">
        <f t="shared" si="308"/>
        <v>0.35144926963890927</v>
      </c>
      <c r="AM1634">
        <f t="shared" si="309"/>
        <v>0.31602812467186975</v>
      </c>
      <c r="AN1634">
        <f t="shared" si="310"/>
        <v>0.37808420619050292</v>
      </c>
      <c r="AO1634">
        <f t="shared" si="311"/>
        <v>0.18909860634874623</v>
      </c>
      <c r="AP1634">
        <f t="shared" si="312"/>
        <v>0.13654182729367745</v>
      </c>
      <c r="AQ1634">
        <f t="shared" si="313"/>
        <v>48.178985353544121</v>
      </c>
    </row>
    <row r="1635" spans="1:43" x14ac:dyDescent="0.2">
      <c r="A1635">
        <v>31027</v>
      </c>
      <c r="B1635">
        <v>4</v>
      </c>
      <c r="C1635">
        <v>31</v>
      </c>
      <c r="D1635" t="s">
        <v>611</v>
      </c>
      <c r="E1635">
        <v>27</v>
      </c>
      <c r="F1635" t="s">
        <v>1132</v>
      </c>
      <c r="G1635" t="s">
        <v>1133</v>
      </c>
      <c r="H1635" t="s">
        <v>603</v>
      </c>
      <c r="I1635">
        <v>43</v>
      </c>
      <c r="J1635">
        <v>14</v>
      </c>
      <c r="K1635">
        <v>65</v>
      </c>
      <c r="L1635">
        <v>58</v>
      </c>
      <c r="M1635">
        <v>18</v>
      </c>
      <c r="N1635">
        <v>83</v>
      </c>
      <c r="O1635">
        <v>71</v>
      </c>
      <c r="P1635">
        <v>24</v>
      </c>
      <c r="Q1635">
        <v>98</v>
      </c>
      <c r="R1635">
        <v>3550</v>
      </c>
      <c r="S1635" s="1">
        <v>0.99420790999999997</v>
      </c>
      <c r="T1635">
        <f t="shared" si="303"/>
        <v>1</v>
      </c>
      <c r="U1635">
        <f t="shared" si="304"/>
        <v>3529.4380805000001</v>
      </c>
      <c r="V1635">
        <f t="shared" si="305"/>
        <v>1491.3118649999999</v>
      </c>
      <c r="W1635">
        <v>24.69</v>
      </c>
      <c r="X1635">
        <f t="shared" si="306"/>
        <v>24.546993297900002</v>
      </c>
      <c r="Y1635">
        <v>0</v>
      </c>
      <c r="Z1635">
        <v>0</v>
      </c>
      <c r="AA1635">
        <v>0</v>
      </c>
      <c r="AB1635" s="3">
        <v>0.1</v>
      </c>
      <c r="AC1635">
        <v>25</v>
      </c>
      <c r="AD1635">
        <f t="shared" si="307"/>
        <v>0.11016807219002084</v>
      </c>
      <c r="AE1635">
        <v>1630000</v>
      </c>
      <c r="AF1635">
        <v>0</v>
      </c>
      <c r="AG1635">
        <v>0</v>
      </c>
      <c r="AH1635">
        <v>37800</v>
      </c>
      <c r="AI1635">
        <v>0.15716554798773</v>
      </c>
      <c r="AJ1635">
        <v>0.15932544062371401</v>
      </c>
      <c r="AK1635" s="2">
        <f t="shared" si="302"/>
        <v>0.30025227334872895</v>
      </c>
      <c r="AL1635" s="2">
        <f t="shared" si="308"/>
        <v>0.35311062253460579</v>
      </c>
      <c r="AM1635">
        <f t="shared" si="309"/>
        <v>0.31748623148755273</v>
      </c>
      <c r="AN1635">
        <f t="shared" si="310"/>
        <v>0.37989839001389986</v>
      </c>
      <c r="AO1635">
        <f t="shared" si="311"/>
        <v>0.19002136044800275</v>
      </c>
      <c r="AP1635">
        <f t="shared" si="312"/>
        <v>0.13716301126212591</v>
      </c>
      <c r="AQ1635">
        <f t="shared" si="313"/>
        <v>48.455435759685706</v>
      </c>
    </row>
    <row r="1636" spans="1:43" x14ac:dyDescent="0.2">
      <c r="A1636">
        <v>31029</v>
      </c>
      <c r="B1636">
        <v>4</v>
      </c>
      <c r="C1636">
        <v>31</v>
      </c>
      <c r="D1636" t="s">
        <v>656</v>
      </c>
      <c r="E1636">
        <v>29</v>
      </c>
      <c r="F1636" t="s">
        <v>1132</v>
      </c>
      <c r="G1636" t="s">
        <v>1133</v>
      </c>
      <c r="H1636" t="s">
        <v>603</v>
      </c>
      <c r="I1636">
        <v>43</v>
      </c>
      <c r="J1636">
        <v>14</v>
      </c>
      <c r="K1636">
        <v>65</v>
      </c>
      <c r="L1636">
        <v>58</v>
      </c>
      <c r="M1636">
        <v>18</v>
      </c>
      <c r="N1636">
        <v>83</v>
      </c>
      <c r="O1636">
        <v>71</v>
      </c>
      <c r="P1636">
        <v>24</v>
      </c>
      <c r="Q1636">
        <v>98</v>
      </c>
      <c r="R1636">
        <v>3550</v>
      </c>
      <c r="S1636" s="1">
        <v>0.97463704200000001</v>
      </c>
      <c r="T1636">
        <f t="shared" si="303"/>
        <v>1</v>
      </c>
      <c r="U1636">
        <f t="shared" si="304"/>
        <v>3459.9614990999999</v>
      </c>
      <c r="V1636">
        <f t="shared" si="305"/>
        <v>1461.955563</v>
      </c>
      <c r="W1636">
        <v>24.69</v>
      </c>
      <c r="X1636">
        <f t="shared" si="306"/>
        <v>24.063788566980001</v>
      </c>
      <c r="Y1636">
        <v>0</v>
      </c>
      <c r="Z1636">
        <v>0</v>
      </c>
      <c r="AA1636">
        <v>0</v>
      </c>
      <c r="AB1636" s="3">
        <v>0.1</v>
      </c>
      <c r="AC1636">
        <v>25</v>
      </c>
      <c r="AD1636">
        <f t="shared" si="307"/>
        <v>0.11016807219002084</v>
      </c>
      <c r="AE1636">
        <v>1630000</v>
      </c>
      <c r="AF1636">
        <v>0</v>
      </c>
      <c r="AG1636">
        <v>0</v>
      </c>
      <c r="AH1636">
        <v>37800</v>
      </c>
      <c r="AI1636">
        <v>0.17703323620322201</v>
      </c>
      <c r="AJ1636">
        <v>0.17880513403775</v>
      </c>
      <c r="AK1636" s="2">
        <f t="shared" si="302"/>
        <v>0.2613091071721973</v>
      </c>
      <c r="AL1636" s="2">
        <f t="shared" si="308"/>
        <v>0.3082353883253513</v>
      </c>
      <c r="AM1636">
        <f t="shared" si="309"/>
        <v>0.27660897138400309</v>
      </c>
      <c r="AN1636">
        <f t="shared" si="310"/>
        <v>0.33201687843163968</v>
      </c>
      <c r="AO1636">
        <f t="shared" si="311"/>
        <v>0.16629904596258957</v>
      </c>
      <c r="AP1636">
        <f t="shared" si="312"/>
        <v>0.11937276480943557</v>
      </c>
      <c r="AQ1636">
        <f t="shared" si="313"/>
        <v>43.017488001027964</v>
      </c>
    </row>
    <row r="1637" spans="1:43" x14ac:dyDescent="0.2">
      <c r="A1637">
        <v>31031</v>
      </c>
      <c r="B1637">
        <v>4</v>
      </c>
      <c r="C1637">
        <v>31</v>
      </c>
      <c r="D1637" t="s">
        <v>1140</v>
      </c>
      <c r="E1637">
        <v>31</v>
      </c>
      <c r="F1637" t="s">
        <v>1132</v>
      </c>
      <c r="G1637" t="s">
        <v>1133</v>
      </c>
      <c r="H1637" t="s">
        <v>603</v>
      </c>
      <c r="I1637">
        <v>43</v>
      </c>
      <c r="J1637">
        <v>14</v>
      </c>
      <c r="K1637">
        <v>65</v>
      </c>
      <c r="L1637">
        <v>58</v>
      </c>
      <c r="M1637">
        <v>18</v>
      </c>
      <c r="N1637">
        <v>83</v>
      </c>
      <c r="O1637">
        <v>71</v>
      </c>
      <c r="P1637">
        <v>24</v>
      </c>
      <c r="Q1637">
        <v>98</v>
      </c>
      <c r="R1637">
        <v>3550</v>
      </c>
      <c r="S1637" s="1">
        <v>0.97553714599999997</v>
      </c>
      <c r="T1637">
        <f t="shared" si="303"/>
        <v>1</v>
      </c>
      <c r="U1637">
        <f t="shared" si="304"/>
        <v>3463.1568683</v>
      </c>
      <c r="V1637">
        <f t="shared" si="305"/>
        <v>1463.305719</v>
      </c>
      <c r="W1637">
        <v>24.69</v>
      </c>
      <c r="X1637">
        <f t="shared" si="306"/>
        <v>24.086012134739999</v>
      </c>
      <c r="Y1637">
        <v>0</v>
      </c>
      <c r="Z1637">
        <v>0</v>
      </c>
      <c r="AA1637">
        <v>0</v>
      </c>
      <c r="AB1637" s="3">
        <v>0.1</v>
      </c>
      <c r="AC1637">
        <v>25</v>
      </c>
      <c r="AD1637">
        <f t="shared" si="307"/>
        <v>0.11016807219002084</v>
      </c>
      <c r="AE1637">
        <v>1630000</v>
      </c>
      <c r="AF1637">
        <v>0</v>
      </c>
      <c r="AG1637">
        <v>0</v>
      </c>
      <c r="AH1637">
        <v>37800</v>
      </c>
      <c r="AI1637">
        <v>0.17085131071853099</v>
      </c>
      <c r="AJ1637">
        <v>0.176385498221375</v>
      </c>
      <c r="AK1637" s="2">
        <f t="shared" si="302"/>
        <v>0.27101413176620093</v>
      </c>
      <c r="AL1637" s="2">
        <f t="shared" si="308"/>
        <v>0.31963834998605012</v>
      </c>
      <c r="AM1637">
        <f t="shared" si="309"/>
        <v>0.28686759208496959</v>
      </c>
      <c r="AN1637">
        <f t="shared" si="310"/>
        <v>0.34428032749002779</v>
      </c>
      <c r="AO1637">
        <f t="shared" si="311"/>
        <v>0.17243048950315729</v>
      </c>
      <c r="AP1637">
        <f t="shared" si="312"/>
        <v>0.12380627128330805</v>
      </c>
      <c r="AQ1637">
        <f t="shared" si="313"/>
        <v>44.573992918915607</v>
      </c>
    </row>
    <row r="1638" spans="1:43" x14ac:dyDescent="0.2">
      <c r="A1638">
        <v>31033</v>
      </c>
      <c r="B1638">
        <v>22</v>
      </c>
      <c r="C1638">
        <v>31</v>
      </c>
      <c r="D1638" t="s">
        <v>236</v>
      </c>
      <c r="E1638">
        <v>33</v>
      </c>
      <c r="F1638" t="s">
        <v>1132</v>
      </c>
      <c r="G1638" t="s">
        <v>1133</v>
      </c>
      <c r="H1638" t="s">
        <v>228</v>
      </c>
      <c r="I1638">
        <v>43</v>
      </c>
      <c r="J1638">
        <v>14</v>
      </c>
      <c r="K1638">
        <v>65</v>
      </c>
      <c r="L1638">
        <v>58</v>
      </c>
      <c r="M1638">
        <v>18</v>
      </c>
      <c r="N1638">
        <v>83</v>
      </c>
      <c r="O1638">
        <v>71</v>
      </c>
      <c r="P1638">
        <v>24</v>
      </c>
      <c r="Q1638">
        <v>98</v>
      </c>
      <c r="R1638">
        <v>3550</v>
      </c>
      <c r="S1638" s="1">
        <v>0.97225825300000002</v>
      </c>
      <c r="T1638">
        <f t="shared" si="303"/>
        <v>1</v>
      </c>
      <c r="U1638">
        <f t="shared" si="304"/>
        <v>3451.5167981499999</v>
      </c>
      <c r="V1638">
        <f t="shared" si="305"/>
        <v>1458.3873795</v>
      </c>
      <c r="W1638">
        <v>24.69</v>
      </c>
      <c r="X1638">
        <f t="shared" si="306"/>
        <v>24.005056266570001</v>
      </c>
      <c r="Y1638">
        <v>0</v>
      </c>
      <c r="Z1638">
        <v>0</v>
      </c>
      <c r="AA1638">
        <v>0</v>
      </c>
      <c r="AB1638" s="3">
        <v>0.1</v>
      </c>
      <c r="AC1638">
        <v>25</v>
      </c>
      <c r="AD1638">
        <f t="shared" si="307"/>
        <v>0.11016807219002084</v>
      </c>
      <c r="AE1638">
        <v>1630000</v>
      </c>
      <c r="AF1638">
        <v>0</v>
      </c>
      <c r="AG1638">
        <v>0</v>
      </c>
      <c r="AH1638">
        <v>37800</v>
      </c>
      <c r="AI1638">
        <v>0.178801597693656</v>
      </c>
      <c r="AJ1638">
        <v>0.1803156239225</v>
      </c>
      <c r="AK1638" s="2">
        <f t="shared" si="302"/>
        <v>0.2580932726480224</v>
      </c>
      <c r="AL1638" s="2">
        <f t="shared" si="308"/>
        <v>0.30455544928784484</v>
      </c>
      <c r="AM1638">
        <f t="shared" si="309"/>
        <v>0.2732418200313993</v>
      </c>
      <c r="AN1638">
        <f t="shared" si="310"/>
        <v>0.32810173863624542</v>
      </c>
      <c r="AO1638">
        <f t="shared" si="311"/>
        <v>0.16436586498853051</v>
      </c>
      <c r="AP1638">
        <f t="shared" si="312"/>
        <v>0.11790368834870806</v>
      </c>
      <c r="AQ1638">
        <f t="shared" si="313"/>
        <v>42.592041751232379</v>
      </c>
    </row>
    <row r="1639" spans="1:43" x14ac:dyDescent="0.2">
      <c r="A1639">
        <v>31035</v>
      </c>
      <c r="B1639">
        <v>4</v>
      </c>
      <c r="C1639">
        <v>31</v>
      </c>
      <c r="D1639" t="s">
        <v>31</v>
      </c>
      <c r="E1639">
        <v>35</v>
      </c>
      <c r="F1639" t="s">
        <v>1132</v>
      </c>
      <c r="G1639" t="s">
        <v>1133</v>
      </c>
      <c r="H1639" t="s">
        <v>603</v>
      </c>
      <c r="I1639">
        <v>43</v>
      </c>
      <c r="J1639">
        <v>14</v>
      </c>
      <c r="K1639">
        <v>65</v>
      </c>
      <c r="L1639">
        <v>58</v>
      </c>
      <c r="M1639">
        <v>18</v>
      </c>
      <c r="N1639">
        <v>83</v>
      </c>
      <c r="O1639">
        <v>71</v>
      </c>
      <c r="P1639">
        <v>24</v>
      </c>
      <c r="Q1639">
        <v>98</v>
      </c>
      <c r="R1639">
        <v>3550</v>
      </c>
      <c r="S1639" s="1">
        <v>0.98474254299999997</v>
      </c>
      <c r="T1639">
        <f t="shared" si="303"/>
        <v>1</v>
      </c>
      <c r="U1639">
        <f t="shared" si="304"/>
        <v>3495.8360276499998</v>
      </c>
      <c r="V1639">
        <f t="shared" si="305"/>
        <v>1477.1138145</v>
      </c>
      <c r="W1639">
        <v>24.69</v>
      </c>
      <c r="X1639">
        <f t="shared" si="306"/>
        <v>24.313293386670001</v>
      </c>
      <c r="Y1639">
        <v>0</v>
      </c>
      <c r="Z1639">
        <v>0</v>
      </c>
      <c r="AA1639">
        <v>0</v>
      </c>
      <c r="AB1639" s="3">
        <v>0.1</v>
      </c>
      <c r="AC1639">
        <v>25</v>
      </c>
      <c r="AD1639">
        <f t="shared" si="307"/>
        <v>0.11016807219002084</v>
      </c>
      <c r="AE1639">
        <v>1630000</v>
      </c>
      <c r="AF1639">
        <v>0</v>
      </c>
      <c r="AG1639">
        <v>0</v>
      </c>
      <c r="AH1639">
        <v>37800</v>
      </c>
      <c r="AI1639">
        <v>0.16495944101605101</v>
      </c>
      <c r="AJ1639">
        <v>0.16676845660574999</v>
      </c>
      <c r="AK1639" s="2">
        <f t="shared" si="302"/>
        <v>0.28334265944166853</v>
      </c>
      <c r="AL1639" s="2">
        <f t="shared" si="308"/>
        <v>0.33370359279810963</v>
      </c>
      <c r="AM1639">
        <f t="shared" si="309"/>
        <v>0.29976235908542698</v>
      </c>
      <c r="AN1639">
        <f t="shared" si="310"/>
        <v>0.35922570980650498</v>
      </c>
      <c r="AO1639">
        <f t="shared" si="311"/>
        <v>0.17979919523730761</v>
      </c>
      <c r="AP1639">
        <f t="shared" si="312"/>
        <v>0.12943826188086655</v>
      </c>
      <c r="AQ1639">
        <f t="shared" si="313"/>
        <v>46.166045830709621</v>
      </c>
    </row>
    <row r="1640" spans="1:43" x14ac:dyDescent="0.2">
      <c r="A1640">
        <v>31037</v>
      </c>
      <c r="B1640">
        <v>4</v>
      </c>
      <c r="C1640">
        <v>31</v>
      </c>
      <c r="D1640" t="s">
        <v>1141</v>
      </c>
      <c r="E1640">
        <v>37</v>
      </c>
      <c r="F1640" t="s">
        <v>1132</v>
      </c>
      <c r="G1640" t="s">
        <v>1133</v>
      </c>
      <c r="H1640" t="s">
        <v>603</v>
      </c>
      <c r="I1640">
        <v>43</v>
      </c>
      <c r="J1640">
        <v>14</v>
      </c>
      <c r="K1640">
        <v>65</v>
      </c>
      <c r="L1640">
        <v>58</v>
      </c>
      <c r="M1640">
        <v>18</v>
      </c>
      <c r="N1640">
        <v>83</v>
      </c>
      <c r="O1640">
        <v>71</v>
      </c>
      <c r="P1640">
        <v>24</v>
      </c>
      <c r="Q1640">
        <v>98</v>
      </c>
      <c r="R1640">
        <v>3550</v>
      </c>
      <c r="S1640" s="1">
        <v>0.99220752700000003</v>
      </c>
      <c r="T1640">
        <f t="shared" si="303"/>
        <v>1</v>
      </c>
      <c r="U1640">
        <f t="shared" si="304"/>
        <v>3522.3367208499999</v>
      </c>
      <c r="V1640">
        <f t="shared" si="305"/>
        <v>1488.3112905</v>
      </c>
      <c r="W1640">
        <v>24.69</v>
      </c>
      <c r="X1640">
        <f t="shared" si="306"/>
        <v>24.497603841630003</v>
      </c>
      <c r="Y1640">
        <v>0</v>
      </c>
      <c r="Z1640">
        <v>0</v>
      </c>
      <c r="AA1640">
        <v>0</v>
      </c>
      <c r="AB1640" s="3">
        <v>0.1</v>
      </c>
      <c r="AC1640">
        <v>25</v>
      </c>
      <c r="AD1640">
        <f t="shared" si="307"/>
        <v>0.11016807219002084</v>
      </c>
      <c r="AE1640">
        <v>1630000</v>
      </c>
      <c r="AF1640">
        <v>0</v>
      </c>
      <c r="AG1640">
        <v>0</v>
      </c>
      <c r="AH1640">
        <v>37800</v>
      </c>
      <c r="AI1640">
        <v>0.157593321023556</v>
      </c>
      <c r="AJ1640">
        <v>0.1595405962875</v>
      </c>
      <c r="AK1640" s="2">
        <f t="shared" si="302"/>
        <v>0.29883478646432299</v>
      </c>
      <c r="AL1640" s="2">
        <f t="shared" si="308"/>
        <v>0.35154965636850732</v>
      </c>
      <c r="AM1640">
        <f t="shared" si="309"/>
        <v>0.31602196455850751</v>
      </c>
      <c r="AN1640">
        <f t="shared" si="310"/>
        <v>0.37826471083849877</v>
      </c>
      <c r="AO1640">
        <f t="shared" si="311"/>
        <v>0.18923033646224779</v>
      </c>
      <c r="AP1640">
        <f t="shared" si="312"/>
        <v>0.13651546655806346</v>
      </c>
      <c r="AQ1640">
        <f t="shared" si="313"/>
        <v>48.323907794397797</v>
      </c>
    </row>
    <row r="1641" spans="1:43" x14ac:dyDescent="0.2">
      <c r="A1641">
        <v>31039</v>
      </c>
      <c r="B1641">
        <v>4</v>
      </c>
      <c r="C1641">
        <v>31</v>
      </c>
      <c r="D1641" t="s">
        <v>1142</v>
      </c>
      <c r="E1641">
        <v>39</v>
      </c>
      <c r="F1641" t="s">
        <v>1132</v>
      </c>
      <c r="G1641" t="s">
        <v>1133</v>
      </c>
      <c r="H1641" t="s">
        <v>603</v>
      </c>
      <c r="I1641">
        <v>43</v>
      </c>
      <c r="J1641">
        <v>14</v>
      </c>
      <c r="K1641">
        <v>65</v>
      </c>
      <c r="L1641">
        <v>58</v>
      </c>
      <c r="M1641">
        <v>18</v>
      </c>
      <c r="N1641">
        <v>83</v>
      </c>
      <c r="O1641">
        <v>71</v>
      </c>
      <c r="P1641">
        <v>24</v>
      </c>
      <c r="Q1641">
        <v>98</v>
      </c>
      <c r="R1641">
        <v>3550</v>
      </c>
      <c r="S1641" s="1">
        <v>0.99492595299999997</v>
      </c>
      <c r="T1641">
        <f t="shared" si="303"/>
        <v>1</v>
      </c>
      <c r="U1641">
        <f t="shared" si="304"/>
        <v>3531.9871331499999</v>
      </c>
      <c r="V1641">
        <f t="shared" si="305"/>
        <v>1492.3889294999999</v>
      </c>
      <c r="W1641">
        <v>24.69</v>
      </c>
      <c r="X1641">
        <f t="shared" si="306"/>
        <v>24.56472177957</v>
      </c>
      <c r="Y1641">
        <v>0</v>
      </c>
      <c r="Z1641">
        <v>0</v>
      </c>
      <c r="AA1641">
        <v>0</v>
      </c>
      <c r="AB1641" s="3">
        <v>0.1</v>
      </c>
      <c r="AC1641">
        <v>25</v>
      </c>
      <c r="AD1641">
        <f t="shared" si="307"/>
        <v>0.11016807219002084</v>
      </c>
      <c r="AE1641">
        <v>1630000</v>
      </c>
      <c r="AF1641">
        <v>0</v>
      </c>
      <c r="AG1641">
        <v>0</v>
      </c>
      <c r="AH1641">
        <v>37800</v>
      </c>
      <c r="AI1641">
        <v>0.157302907109927</v>
      </c>
      <c r="AJ1641">
        <v>0.15876040760025001</v>
      </c>
      <c r="AK1641" s="2">
        <f t="shared" si="302"/>
        <v>0.30020674952076126</v>
      </c>
      <c r="AL1641" s="2">
        <f t="shared" si="308"/>
        <v>0.35301894204889822</v>
      </c>
      <c r="AM1641">
        <f t="shared" si="309"/>
        <v>0.31742565872371087</v>
      </c>
      <c r="AN1641">
        <f t="shared" si="310"/>
        <v>0.37978331807094479</v>
      </c>
      <c r="AO1641">
        <f t="shared" si="311"/>
        <v>0.18995440732714683</v>
      </c>
      <c r="AP1641">
        <f t="shared" si="312"/>
        <v>0.13714221479900984</v>
      </c>
      <c r="AQ1641">
        <f t="shared" si="313"/>
        <v>48.413123788191292</v>
      </c>
    </row>
    <row r="1642" spans="1:43" x14ac:dyDescent="0.2">
      <c r="A1642">
        <v>31041</v>
      </c>
      <c r="B1642">
        <v>4</v>
      </c>
      <c r="C1642">
        <v>31</v>
      </c>
      <c r="D1642" t="s">
        <v>241</v>
      </c>
      <c r="E1642">
        <v>41</v>
      </c>
      <c r="F1642" t="s">
        <v>1132</v>
      </c>
      <c r="G1642" t="s">
        <v>1133</v>
      </c>
      <c r="H1642" t="s">
        <v>603</v>
      </c>
      <c r="I1642">
        <v>43</v>
      </c>
      <c r="J1642">
        <v>14</v>
      </c>
      <c r="K1642">
        <v>65</v>
      </c>
      <c r="L1642">
        <v>58</v>
      </c>
      <c r="M1642">
        <v>18</v>
      </c>
      <c r="N1642">
        <v>83</v>
      </c>
      <c r="O1642">
        <v>71</v>
      </c>
      <c r="P1642">
        <v>24</v>
      </c>
      <c r="Q1642">
        <v>98</v>
      </c>
      <c r="R1642">
        <v>3550</v>
      </c>
      <c r="S1642" s="1">
        <v>0.97957074200000005</v>
      </c>
      <c r="T1642">
        <f t="shared" si="303"/>
        <v>1</v>
      </c>
      <c r="U1642">
        <f t="shared" si="304"/>
        <v>3477.4761341000003</v>
      </c>
      <c r="V1642">
        <f t="shared" si="305"/>
        <v>1469.3561130000001</v>
      </c>
      <c r="W1642">
        <v>24.69</v>
      </c>
      <c r="X1642">
        <f t="shared" si="306"/>
        <v>24.185601619980002</v>
      </c>
      <c r="Y1642">
        <v>0</v>
      </c>
      <c r="Z1642">
        <v>0</v>
      </c>
      <c r="AA1642">
        <v>0</v>
      </c>
      <c r="AB1642" s="3">
        <v>0.1</v>
      </c>
      <c r="AC1642">
        <v>25</v>
      </c>
      <c r="AD1642">
        <f t="shared" si="307"/>
        <v>0.11016807219002084</v>
      </c>
      <c r="AE1642">
        <v>1630000</v>
      </c>
      <c r="AF1642">
        <v>0</v>
      </c>
      <c r="AG1642">
        <v>0</v>
      </c>
      <c r="AH1642">
        <v>37800</v>
      </c>
      <c r="AI1642">
        <v>0.16931384334010199</v>
      </c>
      <c r="AJ1642">
        <v>0.172178724912286</v>
      </c>
      <c r="AK1642" s="2">
        <f t="shared" si="302"/>
        <v>0.27460584584956926</v>
      </c>
      <c r="AL1642" s="2">
        <f t="shared" si="308"/>
        <v>0.32367160002324163</v>
      </c>
      <c r="AM1642">
        <f t="shared" si="309"/>
        <v>0.29060326473424419</v>
      </c>
      <c r="AN1642">
        <f t="shared" si="310"/>
        <v>0.34853734089945726</v>
      </c>
      <c r="AO1642">
        <f t="shared" si="311"/>
        <v>0.17451281343094918</v>
      </c>
      <c r="AP1642">
        <f t="shared" si="312"/>
        <v>0.12544705925727684</v>
      </c>
      <c r="AQ1642">
        <f t="shared" si="313"/>
        <v>44.978750490341703</v>
      </c>
    </row>
    <row r="1643" spans="1:43" x14ac:dyDescent="0.2">
      <c r="A1643">
        <v>31043</v>
      </c>
      <c r="B1643">
        <v>4</v>
      </c>
      <c r="C1643">
        <v>31</v>
      </c>
      <c r="D1643" t="s">
        <v>963</v>
      </c>
      <c r="E1643">
        <v>43</v>
      </c>
      <c r="F1643" t="s">
        <v>1132</v>
      </c>
      <c r="G1643" t="s">
        <v>1133</v>
      </c>
      <c r="H1643" t="s">
        <v>603</v>
      </c>
      <c r="I1643">
        <v>43</v>
      </c>
      <c r="J1643">
        <v>14</v>
      </c>
      <c r="K1643">
        <v>65</v>
      </c>
      <c r="L1643">
        <v>58</v>
      </c>
      <c r="M1643">
        <v>18</v>
      </c>
      <c r="N1643">
        <v>83</v>
      </c>
      <c r="O1643">
        <v>71</v>
      </c>
      <c r="P1643">
        <v>24</v>
      </c>
      <c r="Q1643">
        <v>98</v>
      </c>
      <c r="R1643">
        <v>3550</v>
      </c>
      <c r="S1643" s="1">
        <v>0.99775976899999996</v>
      </c>
      <c r="T1643">
        <f t="shared" si="303"/>
        <v>1</v>
      </c>
      <c r="U1643">
        <f t="shared" si="304"/>
        <v>3542.0471799499996</v>
      </c>
      <c r="V1643">
        <f t="shared" si="305"/>
        <v>1496.6396534999999</v>
      </c>
      <c r="W1643">
        <v>24.69</v>
      </c>
      <c r="X1643">
        <f t="shared" si="306"/>
        <v>24.634688696609999</v>
      </c>
      <c r="Y1643">
        <v>0</v>
      </c>
      <c r="Z1643">
        <v>0</v>
      </c>
      <c r="AA1643">
        <v>0</v>
      </c>
      <c r="AB1643" s="3">
        <v>0.1</v>
      </c>
      <c r="AC1643">
        <v>25</v>
      </c>
      <c r="AD1643">
        <f t="shared" si="307"/>
        <v>0.11016807219002084</v>
      </c>
      <c r="AE1643">
        <v>1630000</v>
      </c>
      <c r="AF1643">
        <v>0</v>
      </c>
      <c r="AG1643">
        <v>0</v>
      </c>
      <c r="AH1643">
        <v>37800</v>
      </c>
      <c r="AI1643">
        <v>0.15710226986859399</v>
      </c>
      <c r="AJ1643">
        <v>0.15888966429085699</v>
      </c>
      <c r="AK1643" s="2">
        <f t="shared" si="302"/>
        <v>0.30144630862512672</v>
      </c>
      <c r="AL1643" s="2">
        <f t="shared" si="308"/>
        <v>0.35432594825397373</v>
      </c>
      <c r="AM1643">
        <f t="shared" si="309"/>
        <v>0.3186872083088258</v>
      </c>
      <c r="AN1643">
        <f t="shared" si="310"/>
        <v>0.3811245053898612</v>
      </c>
      <c r="AO1643">
        <f t="shared" si="311"/>
        <v>0.19058811711588206</v>
      </c>
      <c r="AP1643">
        <f t="shared" si="312"/>
        <v>0.1377084774870351</v>
      </c>
      <c r="AQ1643">
        <f t="shared" si="313"/>
        <v>48.474952784101404</v>
      </c>
    </row>
    <row r="1644" spans="1:43" x14ac:dyDescent="0.2">
      <c r="A1644">
        <v>31045</v>
      </c>
      <c r="B1644">
        <v>4</v>
      </c>
      <c r="C1644">
        <v>31</v>
      </c>
      <c r="D1644" t="s">
        <v>1143</v>
      </c>
      <c r="E1644">
        <v>45</v>
      </c>
      <c r="F1644" t="s">
        <v>1132</v>
      </c>
      <c r="G1644" t="s">
        <v>1133</v>
      </c>
      <c r="H1644" t="s">
        <v>603</v>
      </c>
      <c r="I1644">
        <v>43</v>
      </c>
      <c r="J1644">
        <v>14</v>
      </c>
      <c r="K1644">
        <v>65</v>
      </c>
      <c r="L1644">
        <v>58</v>
      </c>
      <c r="M1644">
        <v>18</v>
      </c>
      <c r="N1644">
        <v>83</v>
      </c>
      <c r="O1644">
        <v>71</v>
      </c>
      <c r="P1644">
        <v>24</v>
      </c>
      <c r="Q1644">
        <v>98</v>
      </c>
      <c r="R1644">
        <v>3550</v>
      </c>
      <c r="S1644" s="1">
        <v>0.96998009799999996</v>
      </c>
      <c r="T1644">
        <f t="shared" si="303"/>
        <v>1</v>
      </c>
      <c r="U1644">
        <f t="shared" si="304"/>
        <v>3443.4293478999998</v>
      </c>
      <c r="V1644">
        <f t="shared" si="305"/>
        <v>1454.970147</v>
      </c>
      <c r="W1644">
        <v>24.69</v>
      </c>
      <c r="X1644">
        <f t="shared" si="306"/>
        <v>23.948808619619999</v>
      </c>
      <c r="Y1644">
        <v>0</v>
      </c>
      <c r="Z1644">
        <v>0</v>
      </c>
      <c r="AA1644">
        <v>0</v>
      </c>
      <c r="AB1644" s="3">
        <v>0.1</v>
      </c>
      <c r="AC1644">
        <v>25</v>
      </c>
      <c r="AD1644">
        <f t="shared" si="307"/>
        <v>0.11016807219002084</v>
      </c>
      <c r="AE1644">
        <v>1630000</v>
      </c>
      <c r="AF1644">
        <v>0</v>
      </c>
      <c r="AG1644">
        <v>0</v>
      </c>
      <c r="AH1644">
        <v>37800</v>
      </c>
      <c r="AI1644">
        <v>0.17287182887831301</v>
      </c>
      <c r="AJ1644">
        <v>0.17663160848412501</v>
      </c>
      <c r="AK1644" s="2">
        <f t="shared" si="302"/>
        <v>0.2663207703007493</v>
      </c>
      <c r="AL1644" s="2">
        <f t="shared" si="308"/>
        <v>0.3143766708452671</v>
      </c>
      <c r="AM1644">
        <f t="shared" si="309"/>
        <v>0.28198893608843506</v>
      </c>
      <c r="AN1644">
        <f t="shared" si="310"/>
        <v>0.33873063402462761</v>
      </c>
      <c r="AO1644">
        <f t="shared" si="311"/>
        <v>0.16971812281076723</v>
      </c>
      <c r="AP1644">
        <f t="shared" si="312"/>
        <v>0.1216622222662494</v>
      </c>
      <c r="AQ1644">
        <f t="shared" si="313"/>
        <v>44.053014094713653</v>
      </c>
    </row>
    <row r="1645" spans="1:43" x14ac:dyDescent="0.2">
      <c r="A1645">
        <v>31047</v>
      </c>
      <c r="B1645">
        <v>4</v>
      </c>
      <c r="C1645">
        <v>31</v>
      </c>
      <c r="D1645" t="s">
        <v>386</v>
      </c>
      <c r="E1645">
        <v>47</v>
      </c>
      <c r="F1645" t="s">
        <v>1132</v>
      </c>
      <c r="G1645" t="s">
        <v>1133</v>
      </c>
      <c r="H1645" t="s">
        <v>603</v>
      </c>
      <c r="I1645">
        <v>43</v>
      </c>
      <c r="J1645">
        <v>14</v>
      </c>
      <c r="K1645">
        <v>65</v>
      </c>
      <c r="L1645">
        <v>58</v>
      </c>
      <c r="M1645">
        <v>18</v>
      </c>
      <c r="N1645">
        <v>83</v>
      </c>
      <c r="O1645">
        <v>71</v>
      </c>
      <c r="P1645">
        <v>24</v>
      </c>
      <c r="Q1645">
        <v>98</v>
      </c>
      <c r="R1645">
        <v>3550</v>
      </c>
      <c r="S1645" s="1">
        <v>0.97775426499999996</v>
      </c>
      <c r="T1645">
        <f t="shared" si="303"/>
        <v>1</v>
      </c>
      <c r="U1645">
        <f t="shared" si="304"/>
        <v>3471.02764075</v>
      </c>
      <c r="V1645">
        <f t="shared" si="305"/>
        <v>1466.6313974999998</v>
      </c>
      <c r="W1645">
        <v>24.69</v>
      </c>
      <c r="X1645">
        <f t="shared" si="306"/>
        <v>24.140752802849999</v>
      </c>
      <c r="Y1645">
        <v>0</v>
      </c>
      <c r="Z1645">
        <v>0</v>
      </c>
      <c r="AA1645">
        <v>0</v>
      </c>
      <c r="AB1645" s="3">
        <v>0.1</v>
      </c>
      <c r="AC1645">
        <v>25</v>
      </c>
      <c r="AD1645">
        <f t="shared" si="307"/>
        <v>0.11016807219002084</v>
      </c>
      <c r="AE1645">
        <v>1630000</v>
      </c>
      <c r="AF1645">
        <v>0</v>
      </c>
      <c r="AG1645">
        <v>0</v>
      </c>
      <c r="AH1645">
        <v>37800</v>
      </c>
      <c r="AI1645">
        <v>0.17128985568705801</v>
      </c>
      <c r="AJ1645">
        <v>0.174536445112</v>
      </c>
      <c r="AK1645" s="2">
        <f t="shared" si="302"/>
        <v>0.27093462888318093</v>
      </c>
      <c r="AL1645" s="2">
        <f t="shared" si="308"/>
        <v>0.31943435691554445</v>
      </c>
      <c r="AM1645">
        <f t="shared" si="309"/>
        <v>0.28674750036947816</v>
      </c>
      <c r="AN1645">
        <f t="shared" si="310"/>
        <v>0.344013244780001</v>
      </c>
      <c r="AO1645">
        <f t="shared" si="311"/>
        <v>0.17226968034057302</v>
      </c>
      <c r="AP1645">
        <f t="shared" si="312"/>
        <v>0.12376995230820945</v>
      </c>
      <c r="AQ1645">
        <f t="shared" si="313"/>
        <v>44.459872323487808</v>
      </c>
    </row>
    <row r="1646" spans="1:43" x14ac:dyDescent="0.2">
      <c r="A1646">
        <v>31049</v>
      </c>
      <c r="B1646">
        <v>4</v>
      </c>
      <c r="C1646">
        <v>31</v>
      </c>
      <c r="D1646" t="s">
        <v>1144</v>
      </c>
      <c r="E1646">
        <v>49</v>
      </c>
      <c r="F1646" t="s">
        <v>1132</v>
      </c>
      <c r="G1646" t="s">
        <v>1133</v>
      </c>
      <c r="H1646" t="s">
        <v>603</v>
      </c>
      <c r="I1646">
        <v>43</v>
      </c>
      <c r="J1646">
        <v>14</v>
      </c>
      <c r="K1646">
        <v>65</v>
      </c>
      <c r="L1646">
        <v>58</v>
      </c>
      <c r="M1646">
        <v>18</v>
      </c>
      <c r="N1646">
        <v>83</v>
      </c>
      <c r="O1646">
        <v>71</v>
      </c>
      <c r="P1646">
        <v>24</v>
      </c>
      <c r="Q1646">
        <v>98</v>
      </c>
      <c r="R1646">
        <v>3550</v>
      </c>
      <c r="S1646" s="1">
        <v>0.97324320200000003</v>
      </c>
      <c r="T1646">
        <f t="shared" si="303"/>
        <v>1</v>
      </c>
      <c r="U1646">
        <f t="shared" si="304"/>
        <v>3455.0133671000003</v>
      </c>
      <c r="V1646">
        <f t="shared" si="305"/>
        <v>1459.8648029999999</v>
      </c>
      <c r="W1646">
        <v>24.69</v>
      </c>
      <c r="X1646">
        <f t="shared" si="306"/>
        <v>24.029374657380004</v>
      </c>
      <c r="Y1646">
        <v>0</v>
      </c>
      <c r="Z1646">
        <v>0</v>
      </c>
      <c r="AA1646">
        <v>0</v>
      </c>
      <c r="AB1646" s="3">
        <v>0.1</v>
      </c>
      <c r="AC1646">
        <v>25</v>
      </c>
      <c r="AD1646">
        <f t="shared" si="307"/>
        <v>0.11016807219002084</v>
      </c>
      <c r="AE1646">
        <v>1630000</v>
      </c>
      <c r="AF1646">
        <v>0</v>
      </c>
      <c r="AG1646">
        <v>0</v>
      </c>
      <c r="AH1646">
        <v>37800</v>
      </c>
      <c r="AI1646">
        <v>0.17752599029085001</v>
      </c>
      <c r="AJ1646">
        <v>0.17957450875162501</v>
      </c>
      <c r="AK1646" s="2">
        <f t="shared" si="302"/>
        <v>0.26021113457138551</v>
      </c>
      <c r="AL1646" s="2">
        <f t="shared" si="308"/>
        <v>0.3070071637157068</v>
      </c>
      <c r="AM1646">
        <f t="shared" si="309"/>
        <v>0.27546853136409305</v>
      </c>
      <c r="AN1646">
        <f t="shared" si="310"/>
        <v>0.33072264418340336</v>
      </c>
      <c r="AO1646">
        <f t="shared" si="311"/>
        <v>0.16566721164588288</v>
      </c>
      <c r="AP1646">
        <f t="shared" si="312"/>
        <v>0.11887118250156159</v>
      </c>
      <c r="AQ1646">
        <f t="shared" si="313"/>
        <v>42.898085523580761</v>
      </c>
    </row>
    <row r="1647" spans="1:43" x14ac:dyDescent="0.2">
      <c r="A1647">
        <v>31051</v>
      </c>
      <c r="B1647">
        <v>4</v>
      </c>
      <c r="C1647">
        <v>31</v>
      </c>
      <c r="D1647" t="s">
        <v>1145</v>
      </c>
      <c r="E1647">
        <v>51</v>
      </c>
      <c r="F1647" t="s">
        <v>1132</v>
      </c>
      <c r="G1647" t="s">
        <v>1133</v>
      </c>
      <c r="H1647" t="s">
        <v>603</v>
      </c>
      <c r="I1647">
        <v>43</v>
      </c>
      <c r="J1647">
        <v>14</v>
      </c>
      <c r="K1647">
        <v>65</v>
      </c>
      <c r="L1647">
        <v>58</v>
      </c>
      <c r="M1647">
        <v>18</v>
      </c>
      <c r="N1647">
        <v>83</v>
      </c>
      <c r="O1647">
        <v>71</v>
      </c>
      <c r="P1647">
        <v>24</v>
      </c>
      <c r="Q1647">
        <v>98</v>
      </c>
      <c r="R1647">
        <v>3550</v>
      </c>
      <c r="S1647" s="1">
        <v>0.99643117599999997</v>
      </c>
      <c r="T1647">
        <f t="shared" si="303"/>
        <v>1</v>
      </c>
      <c r="U1647">
        <f t="shared" si="304"/>
        <v>3537.3306748</v>
      </c>
      <c r="V1647">
        <f t="shared" si="305"/>
        <v>1494.6467639999998</v>
      </c>
      <c r="W1647">
        <v>24.69</v>
      </c>
      <c r="X1647">
        <f t="shared" si="306"/>
        <v>24.60188573544</v>
      </c>
      <c r="Y1647">
        <v>0</v>
      </c>
      <c r="Z1647">
        <v>0</v>
      </c>
      <c r="AA1647">
        <v>0</v>
      </c>
      <c r="AB1647" s="3">
        <v>0.1</v>
      </c>
      <c r="AC1647">
        <v>25</v>
      </c>
      <c r="AD1647">
        <f t="shared" si="307"/>
        <v>0.11016807219002084</v>
      </c>
      <c r="AE1647">
        <v>1630000</v>
      </c>
      <c r="AF1647">
        <v>0</v>
      </c>
      <c r="AG1647">
        <v>0</v>
      </c>
      <c r="AH1647">
        <v>37800</v>
      </c>
      <c r="AI1647">
        <v>0.157198784257297</v>
      </c>
      <c r="AJ1647">
        <v>0.15899783682900001</v>
      </c>
      <c r="AK1647" s="2">
        <f t="shared" si="302"/>
        <v>0.30086007921762115</v>
      </c>
      <c r="AL1647" s="2">
        <f t="shared" si="308"/>
        <v>0.35370725265331193</v>
      </c>
      <c r="AM1647">
        <f t="shared" si="309"/>
        <v>0.31809039361020919</v>
      </c>
      <c r="AN1647">
        <f t="shared" si="310"/>
        <v>0.38048935644083354</v>
      </c>
      <c r="AO1647">
        <f t="shared" si="311"/>
        <v>0.19028784615333286</v>
      </c>
      <c r="AP1647">
        <f t="shared" si="312"/>
        <v>0.13744067271764207</v>
      </c>
      <c r="AQ1647">
        <f t="shared" si="313"/>
        <v>48.44519090994018</v>
      </c>
    </row>
    <row r="1648" spans="1:43" x14ac:dyDescent="0.2">
      <c r="A1648">
        <v>31053</v>
      </c>
      <c r="B1648">
        <v>4</v>
      </c>
      <c r="C1648">
        <v>31</v>
      </c>
      <c r="D1648" t="s">
        <v>388</v>
      </c>
      <c r="E1648">
        <v>53</v>
      </c>
      <c r="F1648" t="s">
        <v>1132</v>
      </c>
      <c r="G1648" t="s">
        <v>1133</v>
      </c>
      <c r="H1648" t="s">
        <v>603</v>
      </c>
      <c r="I1648">
        <v>43</v>
      </c>
      <c r="J1648">
        <v>14</v>
      </c>
      <c r="K1648">
        <v>65</v>
      </c>
      <c r="L1648">
        <v>58</v>
      </c>
      <c r="M1648">
        <v>18</v>
      </c>
      <c r="N1648">
        <v>83</v>
      </c>
      <c r="O1648">
        <v>71</v>
      </c>
      <c r="P1648">
        <v>24</v>
      </c>
      <c r="Q1648">
        <v>98</v>
      </c>
      <c r="R1648">
        <v>3550</v>
      </c>
      <c r="S1648" s="1">
        <v>0.99460969099999996</v>
      </c>
      <c r="T1648">
        <f t="shared" si="303"/>
        <v>1</v>
      </c>
      <c r="U1648">
        <f t="shared" si="304"/>
        <v>3530.86440305</v>
      </c>
      <c r="V1648">
        <f t="shared" si="305"/>
        <v>1491.9145364999999</v>
      </c>
      <c r="W1648">
        <v>24.69</v>
      </c>
      <c r="X1648">
        <f t="shared" si="306"/>
        <v>24.556913270790002</v>
      </c>
      <c r="Y1648">
        <v>0</v>
      </c>
      <c r="Z1648">
        <v>0</v>
      </c>
      <c r="AA1648">
        <v>0</v>
      </c>
      <c r="AB1648" s="3">
        <v>0.1</v>
      </c>
      <c r="AC1648">
        <v>25</v>
      </c>
      <c r="AD1648">
        <f t="shared" si="307"/>
        <v>0.11016807219002084</v>
      </c>
      <c r="AE1648">
        <v>1630000</v>
      </c>
      <c r="AF1648">
        <v>0</v>
      </c>
      <c r="AG1648">
        <v>0</v>
      </c>
      <c r="AH1648">
        <v>37800</v>
      </c>
      <c r="AI1648">
        <v>0.15602950269849999</v>
      </c>
      <c r="AJ1648">
        <v>0.15727067561762501</v>
      </c>
      <c r="AK1648" s="2">
        <f t="shared" si="302"/>
        <v>0.30256062145181589</v>
      </c>
      <c r="AL1648" s="2">
        <f t="shared" si="308"/>
        <v>0.35580383040812424</v>
      </c>
      <c r="AM1648">
        <f t="shared" si="309"/>
        <v>0.31992005943015589</v>
      </c>
      <c r="AN1648">
        <f t="shared" si="310"/>
        <v>0.38278663867475354</v>
      </c>
      <c r="AO1648">
        <f t="shared" si="311"/>
        <v>0.19146073338940661</v>
      </c>
      <c r="AP1648">
        <f t="shared" si="312"/>
        <v>0.13821752443309826</v>
      </c>
      <c r="AQ1648">
        <f t="shared" si="313"/>
        <v>48.80823807322475</v>
      </c>
    </row>
    <row r="1649" spans="1:43" x14ac:dyDescent="0.2">
      <c r="A1649">
        <v>31055</v>
      </c>
      <c r="B1649">
        <v>4</v>
      </c>
      <c r="C1649">
        <v>31</v>
      </c>
      <c r="D1649" t="s">
        <v>245</v>
      </c>
      <c r="E1649">
        <v>55</v>
      </c>
      <c r="F1649" t="s">
        <v>1132</v>
      </c>
      <c r="G1649" t="s">
        <v>1133</v>
      </c>
      <c r="H1649" t="s">
        <v>603</v>
      </c>
      <c r="I1649">
        <v>43</v>
      </c>
      <c r="J1649">
        <v>14</v>
      </c>
      <c r="K1649">
        <v>65</v>
      </c>
      <c r="L1649">
        <v>58</v>
      </c>
      <c r="M1649">
        <v>18</v>
      </c>
      <c r="N1649">
        <v>83</v>
      </c>
      <c r="O1649">
        <v>71</v>
      </c>
      <c r="P1649">
        <v>24</v>
      </c>
      <c r="Q1649">
        <v>98</v>
      </c>
      <c r="R1649">
        <v>3550</v>
      </c>
      <c r="S1649" s="1">
        <v>0.99616194999999996</v>
      </c>
      <c r="T1649">
        <f t="shared" si="303"/>
        <v>1</v>
      </c>
      <c r="U1649">
        <f t="shared" si="304"/>
        <v>3536.3749224999997</v>
      </c>
      <c r="V1649">
        <f t="shared" si="305"/>
        <v>1494.242925</v>
      </c>
      <c r="W1649">
        <v>24.69</v>
      </c>
      <c r="X1649">
        <f t="shared" si="306"/>
        <v>24.595238545499999</v>
      </c>
      <c r="Y1649">
        <v>0</v>
      </c>
      <c r="Z1649">
        <v>0</v>
      </c>
      <c r="AA1649">
        <v>0</v>
      </c>
      <c r="AB1649" s="3">
        <v>0.1</v>
      </c>
      <c r="AC1649">
        <v>25</v>
      </c>
      <c r="AD1649">
        <f t="shared" si="307"/>
        <v>0.11016807219002084</v>
      </c>
      <c r="AE1649">
        <v>1630000</v>
      </c>
      <c r="AF1649">
        <v>0</v>
      </c>
      <c r="AG1649">
        <v>0</v>
      </c>
      <c r="AH1649">
        <v>37800</v>
      </c>
      <c r="AI1649">
        <v>0.15667866408315601</v>
      </c>
      <c r="AJ1649">
        <v>0.158134744099625</v>
      </c>
      <c r="AK1649" s="2">
        <f t="shared" si="302"/>
        <v>0.30177727360911255</v>
      </c>
      <c r="AL1649" s="2">
        <f t="shared" si="308"/>
        <v>0.35479988178705801</v>
      </c>
      <c r="AM1649">
        <f t="shared" si="309"/>
        <v>0.31906478681798367</v>
      </c>
      <c r="AN1649">
        <f t="shared" si="310"/>
        <v>0.38167089310112345</v>
      </c>
      <c r="AO1649">
        <f t="shared" si="311"/>
        <v>0.1908822790375386</v>
      </c>
      <c r="AP1649">
        <f t="shared" si="312"/>
        <v>0.13785967085959316</v>
      </c>
      <c r="AQ1649">
        <f t="shared" si="313"/>
        <v>48.606012559012946</v>
      </c>
    </row>
    <row r="1650" spans="1:43" x14ac:dyDescent="0.2">
      <c r="A1650">
        <v>31057</v>
      </c>
      <c r="B1650">
        <v>4</v>
      </c>
      <c r="C1650">
        <v>31</v>
      </c>
      <c r="D1650" t="s">
        <v>1146</v>
      </c>
      <c r="E1650">
        <v>57</v>
      </c>
      <c r="F1650" t="s">
        <v>1132</v>
      </c>
      <c r="G1650" t="s">
        <v>1133</v>
      </c>
      <c r="H1650" t="s">
        <v>603</v>
      </c>
      <c r="I1650">
        <v>43</v>
      </c>
      <c r="J1650">
        <v>14</v>
      </c>
      <c r="K1650">
        <v>65</v>
      </c>
      <c r="L1650">
        <v>58</v>
      </c>
      <c r="M1650">
        <v>18</v>
      </c>
      <c r="N1650">
        <v>83</v>
      </c>
      <c r="O1650">
        <v>71</v>
      </c>
      <c r="P1650">
        <v>24</v>
      </c>
      <c r="Q1650">
        <v>98</v>
      </c>
      <c r="R1650">
        <v>3550</v>
      </c>
      <c r="S1650" s="1">
        <v>0.97393514400000003</v>
      </c>
      <c r="T1650">
        <f t="shared" si="303"/>
        <v>1</v>
      </c>
      <c r="U1650">
        <f t="shared" si="304"/>
        <v>3457.4697612</v>
      </c>
      <c r="V1650">
        <f t="shared" si="305"/>
        <v>1460.9027160000001</v>
      </c>
      <c r="W1650">
        <v>24.69</v>
      </c>
      <c r="X1650">
        <f t="shared" si="306"/>
        <v>24.046458705360003</v>
      </c>
      <c r="Y1650">
        <v>0</v>
      </c>
      <c r="Z1650">
        <v>0</v>
      </c>
      <c r="AA1650">
        <v>0</v>
      </c>
      <c r="AB1650" s="3">
        <v>0.1</v>
      </c>
      <c r="AC1650">
        <v>25</v>
      </c>
      <c r="AD1650">
        <f t="shared" si="307"/>
        <v>0.11016807219002084</v>
      </c>
      <c r="AE1650">
        <v>1630000</v>
      </c>
      <c r="AF1650">
        <v>0</v>
      </c>
      <c r="AG1650">
        <v>0</v>
      </c>
      <c r="AH1650">
        <v>37800</v>
      </c>
      <c r="AI1650">
        <v>0.178516769300957</v>
      </c>
      <c r="AJ1650">
        <v>0.18032303692974999</v>
      </c>
      <c r="AK1650" s="2">
        <f t="shared" si="302"/>
        <v>0.25895092110875523</v>
      </c>
      <c r="AL1650" s="2">
        <f t="shared" si="308"/>
        <v>0.30548722942340822</v>
      </c>
      <c r="AM1650">
        <f t="shared" si="309"/>
        <v>0.27412363841420628</v>
      </c>
      <c r="AN1650">
        <f t="shared" si="310"/>
        <v>0.32907108752109437</v>
      </c>
      <c r="AO1650">
        <f t="shared" si="311"/>
        <v>0.16483179268264317</v>
      </c>
      <c r="AP1650">
        <f t="shared" si="312"/>
        <v>0.1182954843679902</v>
      </c>
      <c r="AQ1650">
        <f t="shared" si="313"/>
        <v>42.659998519894934</v>
      </c>
    </row>
    <row r="1651" spans="1:43" x14ac:dyDescent="0.2">
      <c r="A1651">
        <v>31059</v>
      </c>
      <c r="B1651">
        <v>4</v>
      </c>
      <c r="C1651">
        <v>31</v>
      </c>
      <c r="D1651" t="s">
        <v>965</v>
      </c>
      <c r="E1651">
        <v>59</v>
      </c>
      <c r="F1651" t="s">
        <v>1132</v>
      </c>
      <c r="G1651" t="s">
        <v>1133</v>
      </c>
      <c r="H1651" t="s">
        <v>603</v>
      </c>
      <c r="I1651">
        <v>43</v>
      </c>
      <c r="J1651">
        <v>14</v>
      </c>
      <c r="K1651">
        <v>65</v>
      </c>
      <c r="L1651">
        <v>58</v>
      </c>
      <c r="M1651">
        <v>18</v>
      </c>
      <c r="N1651">
        <v>83</v>
      </c>
      <c r="O1651">
        <v>71</v>
      </c>
      <c r="P1651">
        <v>24</v>
      </c>
      <c r="Q1651">
        <v>98</v>
      </c>
      <c r="R1651">
        <v>3550</v>
      </c>
      <c r="S1651" s="1">
        <v>0.98695513999999995</v>
      </c>
      <c r="T1651">
        <f t="shared" si="303"/>
        <v>1</v>
      </c>
      <c r="U1651">
        <f t="shared" si="304"/>
        <v>3503.6907469999996</v>
      </c>
      <c r="V1651">
        <f t="shared" si="305"/>
        <v>1480.43271</v>
      </c>
      <c r="W1651">
        <v>24.69</v>
      </c>
      <c r="X1651">
        <f t="shared" si="306"/>
        <v>24.367922406600002</v>
      </c>
      <c r="Y1651">
        <v>0</v>
      </c>
      <c r="Z1651">
        <v>0</v>
      </c>
      <c r="AA1651">
        <v>0</v>
      </c>
      <c r="AB1651" s="3">
        <v>0.1</v>
      </c>
      <c r="AC1651">
        <v>25</v>
      </c>
      <c r="AD1651">
        <f t="shared" si="307"/>
        <v>0.11016807219002084</v>
      </c>
      <c r="AE1651">
        <v>1630000</v>
      </c>
      <c r="AF1651">
        <v>0</v>
      </c>
      <c r="AG1651">
        <v>0</v>
      </c>
      <c r="AH1651">
        <v>37800</v>
      </c>
      <c r="AI1651">
        <v>0.16399406706896599</v>
      </c>
      <c r="AJ1651">
        <v>0.165024512277375</v>
      </c>
      <c r="AK1651" s="2">
        <f t="shared" si="302"/>
        <v>0.28565097974597164</v>
      </c>
      <c r="AL1651" s="2">
        <f t="shared" si="308"/>
        <v>0.33630836976015721</v>
      </c>
      <c r="AM1651">
        <f t="shared" si="309"/>
        <v>0.3021673362416416</v>
      </c>
      <c r="AN1651">
        <f t="shared" si="310"/>
        <v>0.36198072626974132</v>
      </c>
      <c r="AO1651">
        <f t="shared" si="311"/>
        <v>0.18115015236682033</v>
      </c>
      <c r="AP1651">
        <f t="shared" si="312"/>
        <v>0.13049276235263477</v>
      </c>
      <c r="AQ1651">
        <f t="shared" si="313"/>
        <v>46.437808697997724</v>
      </c>
    </row>
    <row r="1652" spans="1:43" x14ac:dyDescent="0.2">
      <c r="A1652">
        <v>31061</v>
      </c>
      <c r="B1652">
        <v>4</v>
      </c>
      <c r="C1652">
        <v>31</v>
      </c>
      <c r="D1652" t="s">
        <v>48</v>
      </c>
      <c r="E1652">
        <v>61</v>
      </c>
      <c r="F1652" t="s">
        <v>1132</v>
      </c>
      <c r="G1652" t="s">
        <v>1133</v>
      </c>
      <c r="H1652" t="s">
        <v>603</v>
      </c>
      <c r="I1652">
        <v>43</v>
      </c>
      <c r="J1652">
        <v>14</v>
      </c>
      <c r="K1652">
        <v>65</v>
      </c>
      <c r="L1652">
        <v>58</v>
      </c>
      <c r="M1652">
        <v>18</v>
      </c>
      <c r="N1652">
        <v>83</v>
      </c>
      <c r="O1652">
        <v>71</v>
      </c>
      <c r="P1652">
        <v>24</v>
      </c>
      <c r="Q1652">
        <v>98</v>
      </c>
      <c r="R1652">
        <v>3550</v>
      </c>
      <c r="S1652" s="1">
        <v>0.97854423499999998</v>
      </c>
      <c r="T1652">
        <f t="shared" si="303"/>
        <v>1</v>
      </c>
      <c r="U1652">
        <f t="shared" si="304"/>
        <v>3473.8320342500001</v>
      </c>
      <c r="V1652">
        <f t="shared" si="305"/>
        <v>1467.8163525</v>
      </c>
      <c r="W1652">
        <v>24.69</v>
      </c>
      <c r="X1652">
        <f t="shared" si="306"/>
        <v>24.16025716215</v>
      </c>
      <c r="Y1652">
        <v>0</v>
      </c>
      <c r="Z1652">
        <v>0</v>
      </c>
      <c r="AA1652">
        <v>0</v>
      </c>
      <c r="AB1652" s="3">
        <v>0.1</v>
      </c>
      <c r="AC1652">
        <v>25</v>
      </c>
      <c r="AD1652">
        <f t="shared" si="307"/>
        <v>0.11016807219002084</v>
      </c>
      <c r="AE1652">
        <v>1630000</v>
      </c>
      <c r="AF1652">
        <v>0</v>
      </c>
      <c r="AG1652">
        <v>0</v>
      </c>
      <c r="AH1652">
        <v>37800</v>
      </c>
      <c r="AI1652">
        <v>0.17005262809138699</v>
      </c>
      <c r="AJ1652">
        <v>0.17228740642187501</v>
      </c>
      <c r="AK1652" s="2">
        <f t="shared" si="302"/>
        <v>0.27312632166421186</v>
      </c>
      <c r="AL1652" s="2">
        <f t="shared" si="308"/>
        <v>0.3219789122343536</v>
      </c>
      <c r="AM1652">
        <f t="shared" si="309"/>
        <v>0.28905424059899149</v>
      </c>
      <c r="AN1652">
        <f t="shared" si="310"/>
        <v>0.34673662519947529</v>
      </c>
      <c r="AO1652">
        <f t="shared" si="311"/>
        <v>0.17362376487828765</v>
      </c>
      <c r="AP1652">
        <f t="shared" si="312"/>
        <v>0.12477117430814588</v>
      </c>
      <c r="AQ1652">
        <f t="shared" si="313"/>
        <v>44.783342660618196</v>
      </c>
    </row>
    <row r="1653" spans="1:43" x14ac:dyDescent="0.2">
      <c r="A1653">
        <v>31063</v>
      </c>
      <c r="B1653">
        <v>4</v>
      </c>
      <c r="C1653">
        <v>31</v>
      </c>
      <c r="D1653" t="s">
        <v>1147</v>
      </c>
      <c r="E1653">
        <v>63</v>
      </c>
      <c r="F1653" t="s">
        <v>1132</v>
      </c>
      <c r="G1653" t="s">
        <v>1133</v>
      </c>
      <c r="H1653" t="s">
        <v>603</v>
      </c>
      <c r="I1653">
        <v>43</v>
      </c>
      <c r="J1653">
        <v>14</v>
      </c>
      <c r="K1653">
        <v>65</v>
      </c>
      <c r="L1653">
        <v>58</v>
      </c>
      <c r="M1653">
        <v>18</v>
      </c>
      <c r="N1653">
        <v>83</v>
      </c>
      <c r="O1653">
        <v>71</v>
      </c>
      <c r="P1653">
        <v>24</v>
      </c>
      <c r="Q1653">
        <v>98</v>
      </c>
      <c r="R1653">
        <v>3550</v>
      </c>
      <c r="S1653" s="1">
        <v>0.97577287300000004</v>
      </c>
      <c r="T1653">
        <f t="shared" si="303"/>
        <v>1</v>
      </c>
      <c r="U1653">
        <f t="shared" si="304"/>
        <v>3463.9936991500003</v>
      </c>
      <c r="V1653">
        <f t="shared" si="305"/>
        <v>1463.6593095000001</v>
      </c>
      <c r="W1653">
        <v>24.69</v>
      </c>
      <c r="X1653">
        <f t="shared" si="306"/>
        <v>24.091832234370003</v>
      </c>
      <c r="Y1653">
        <v>0</v>
      </c>
      <c r="Z1653">
        <v>0</v>
      </c>
      <c r="AA1653">
        <v>0</v>
      </c>
      <c r="AB1653" s="3">
        <v>0.1</v>
      </c>
      <c r="AC1653">
        <v>25</v>
      </c>
      <c r="AD1653">
        <f t="shared" si="307"/>
        <v>0.11016807219002084</v>
      </c>
      <c r="AE1653">
        <v>1630000</v>
      </c>
      <c r="AF1653">
        <v>0</v>
      </c>
      <c r="AG1653">
        <v>0</v>
      </c>
      <c r="AH1653">
        <v>37800</v>
      </c>
      <c r="AI1653">
        <v>0.174058270800868</v>
      </c>
      <c r="AJ1653">
        <v>0.175347639040875</v>
      </c>
      <c r="AK1653" s="2">
        <f t="shared" si="302"/>
        <v>0.26608507612413917</v>
      </c>
      <c r="AL1653" s="2">
        <f t="shared" si="308"/>
        <v>0.31381341087836268</v>
      </c>
      <c r="AM1653">
        <f t="shared" si="309"/>
        <v>0.28164644222540658</v>
      </c>
      <c r="AN1653">
        <f t="shared" si="310"/>
        <v>0.33800136894481814</v>
      </c>
      <c r="AO1653">
        <f t="shared" si="311"/>
        <v>0.1692828858190521</v>
      </c>
      <c r="AP1653">
        <f t="shared" si="312"/>
        <v>0.12155455106482858</v>
      </c>
      <c r="AQ1653">
        <f t="shared" si="313"/>
        <v>43.752733375524684</v>
      </c>
    </row>
    <row r="1654" spans="1:43" x14ac:dyDescent="0.2">
      <c r="A1654">
        <v>31065</v>
      </c>
      <c r="B1654">
        <v>4</v>
      </c>
      <c r="C1654">
        <v>31</v>
      </c>
      <c r="D1654" t="s">
        <v>1148</v>
      </c>
      <c r="E1654">
        <v>65</v>
      </c>
      <c r="F1654" t="s">
        <v>1132</v>
      </c>
      <c r="G1654" t="s">
        <v>1133</v>
      </c>
      <c r="H1654" t="s">
        <v>603</v>
      </c>
      <c r="I1654">
        <v>43</v>
      </c>
      <c r="J1654">
        <v>14</v>
      </c>
      <c r="K1654">
        <v>65</v>
      </c>
      <c r="L1654">
        <v>58</v>
      </c>
      <c r="M1654">
        <v>18</v>
      </c>
      <c r="N1654">
        <v>83</v>
      </c>
      <c r="O1654">
        <v>71</v>
      </c>
      <c r="P1654">
        <v>24</v>
      </c>
      <c r="Q1654">
        <v>98</v>
      </c>
      <c r="R1654">
        <v>3550</v>
      </c>
      <c r="S1654" s="1">
        <v>0.97632834999999996</v>
      </c>
      <c r="T1654">
        <f t="shared" si="303"/>
        <v>1</v>
      </c>
      <c r="U1654">
        <f t="shared" si="304"/>
        <v>3465.9656424999998</v>
      </c>
      <c r="V1654">
        <f t="shared" si="305"/>
        <v>1464.4925249999999</v>
      </c>
      <c r="W1654">
        <v>24.69</v>
      </c>
      <c r="X1654">
        <f t="shared" si="306"/>
        <v>24.1055469615</v>
      </c>
      <c r="Y1654">
        <v>0</v>
      </c>
      <c r="Z1654">
        <v>0</v>
      </c>
      <c r="AA1654">
        <v>0</v>
      </c>
      <c r="AB1654" s="3">
        <v>0.1</v>
      </c>
      <c r="AC1654">
        <v>25</v>
      </c>
      <c r="AD1654">
        <f t="shared" si="307"/>
        <v>0.11016807219002084</v>
      </c>
      <c r="AE1654">
        <v>1630000</v>
      </c>
      <c r="AF1654">
        <v>0</v>
      </c>
      <c r="AG1654">
        <v>0</v>
      </c>
      <c r="AH1654">
        <v>37800</v>
      </c>
      <c r="AI1654">
        <v>0.172674616116401</v>
      </c>
      <c r="AJ1654">
        <v>0.17427100425087499</v>
      </c>
      <c r="AK1654" s="2">
        <f t="shared" si="302"/>
        <v>0.26836992353889283</v>
      </c>
      <c r="AL1654" s="2">
        <f t="shared" si="308"/>
        <v>0.31648070902878189</v>
      </c>
      <c r="AM1654">
        <f t="shared" si="309"/>
        <v>0.28405598403698001</v>
      </c>
      <c r="AN1654">
        <f t="shared" si="310"/>
        <v>0.34086248702221367</v>
      </c>
      <c r="AO1654">
        <f t="shared" si="311"/>
        <v>0.17070911400288405</v>
      </c>
      <c r="AP1654">
        <f t="shared" si="312"/>
        <v>0.12259832851299496</v>
      </c>
      <c r="AQ1654">
        <f t="shared" si="313"/>
        <v>44.103327318368443</v>
      </c>
    </row>
    <row r="1655" spans="1:43" x14ac:dyDescent="0.2">
      <c r="A1655">
        <v>31067</v>
      </c>
      <c r="B1655">
        <v>4</v>
      </c>
      <c r="C1655">
        <v>31</v>
      </c>
      <c r="D1655" t="s">
        <v>1149</v>
      </c>
      <c r="E1655">
        <v>67</v>
      </c>
      <c r="F1655" t="s">
        <v>1132</v>
      </c>
      <c r="G1655" t="s">
        <v>1133</v>
      </c>
      <c r="H1655" t="s">
        <v>603</v>
      </c>
      <c r="I1655">
        <v>43</v>
      </c>
      <c r="J1655">
        <v>14</v>
      </c>
      <c r="K1655">
        <v>65</v>
      </c>
      <c r="L1655">
        <v>58</v>
      </c>
      <c r="M1655">
        <v>18</v>
      </c>
      <c r="N1655">
        <v>83</v>
      </c>
      <c r="O1655">
        <v>71</v>
      </c>
      <c r="P1655">
        <v>24</v>
      </c>
      <c r="Q1655">
        <v>98</v>
      </c>
      <c r="R1655">
        <v>3550</v>
      </c>
      <c r="S1655" s="1">
        <v>0.98971611299999995</v>
      </c>
      <c r="T1655">
        <f t="shared" si="303"/>
        <v>1</v>
      </c>
      <c r="U1655">
        <f t="shared" si="304"/>
        <v>3513.4922011499998</v>
      </c>
      <c r="V1655">
        <f t="shared" si="305"/>
        <v>1484.5741694999999</v>
      </c>
      <c r="W1655">
        <v>24.69</v>
      </c>
      <c r="X1655">
        <f t="shared" si="306"/>
        <v>24.436090829969999</v>
      </c>
      <c r="Y1655">
        <v>0</v>
      </c>
      <c r="Z1655">
        <v>0</v>
      </c>
      <c r="AA1655">
        <v>0</v>
      </c>
      <c r="AB1655" s="3">
        <v>0.1</v>
      </c>
      <c r="AC1655">
        <v>25</v>
      </c>
      <c r="AD1655">
        <f t="shared" si="307"/>
        <v>0.11016807219002084</v>
      </c>
      <c r="AE1655">
        <v>1630000</v>
      </c>
      <c r="AF1655">
        <v>0</v>
      </c>
      <c r="AG1655">
        <v>0</v>
      </c>
      <c r="AH1655">
        <v>37800</v>
      </c>
      <c r="AI1655">
        <v>0.16165683644939499</v>
      </c>
      <c r="AJ1655">
        <v>0.16321861850425001</v>
      </c>
      <c r="AK1655" s="2">
        <f t="shared" si="302"/>
        <v>0.29059156680603887</v>
      </c>
      <c r="AL1655" s="2">
        <f t="shared" si="308"/>
        <v>0.34198136013609509</v>
      </c>
      <c r="AM1655">
        <f t="shared" si="309"/>
        <v>0.30734671638323441</v>
      </c>
      <c r="AN1655">
        <f t="shared" si="310"/>
        <v>0.36802488695328034</v>
      </c>
      <c r="AO1655">
        <f t="shared" si="311"/>
        <v>0.18413954375143557</v>
      </c>
      <c r="AP1655">
        <f t="shared" si="312"/>
        <v>0.13274975042137932</v>
      </c>
      <c r="AQ1655">
        <f t="shared" si="313"/>
        <v>47.109205409566535</v>
      </c>
    </row>
    <row r="1656" spans="1:43" x14ac:dyDescent="0.2">
      <c r="A1656">
        <v>31069</v>
      </c>
      <c r="B1656">
        <v>4</v>
      </c>
      <c r="C1656">
        <v>31</v>
      </c>
      <c r="D1656" t="s">
        <v>1150</v>
      </c>
      <c r="E1656">
        <v>69</v>
      </c>
      <c r="F1656" t="s">
        <v>1132</v>
      </c>
      <c r="G1656" t="s">
        <v>1133</v>
      </c>
      <c r="H1656" t="s">
        <v>603</v>
      </c>
      <c r="I1656">
        <v>43</v>
      </c>
      <c r="J1656">
        <v>14</v>
      </c>
      <c r="K1656">
        <v>65</v>
      </c>
      <c r="L1656">
        <v>58</v>
      </c>
      <c r="M1656">
        <v>18</v>
      </c>
      <c r="N1656">
        <v>83</v>
      </c>
      <c r="O1656">
        <v>71</v>
      </c>
      <c r="P1656">
        <v>24</v>
      </c>
      <c r="Q1656">
        <v>98</v>
      </c>
      <c r="R1656">
        <v>3550</v>
      </c>
      <c r="S1656" s="1">
        <v>0.97279988900000003</v>
      </c>
      <c r="T1656">
        <f t="shared" si="303"/>
        <v>1</v>
      </c>
      <c r="U1656">
        <f t="shared" si="304"/>
        <v>3453.43960595</v>
      </c>
      <c r="V1656">
        <f t="shared" si="305"/>
        <v>1459.1998335000001</v>
      </c>
      <c r="W1656">
        <v>24.69</v>
      </c>
      <c r="X1656">
        <f t="shared" si="306"/>
        <v>24.018429259410002</v>
      </c>
      <c r="Y1656">
        <v>0</v>
      </c>
      <c r="Z1656">
        <v>0</v>
      </c>
      <c r="AA1656">
        <v>0</v>
      </c>
      <c r="AB1656" s="3">
        <v>0.1</v>
      </c>
      <c r="AC1656">
        <v>25</v>
      </c>
      <c r="AD1656">
        <f t="shared" si="307"/>
        <v>0.11016807219002084</v>
      </c>
      <c r="AE1656">
        <v>1630000</v>
      </c>
      <c r="AF1656">
        <v>0</v>
      </c>
      <c r="AG1656">
        <v>0</v>
      </c>
      <c r="AH1656">
        <v>37800</v>
      </c>
      <c r="AI1656">
        <v>0.17706401838674901</v>
      </c>
      <c r="AJ1656">
        <v>0.17809453171787501</v>
      </c>
      <c r="AK1656" s="2">
        <f t="shared" si="302"/>
        <v>0.26077120727244096</v>
      </c>
      <c r="AL1656" s="2">
        <f t="shared" si="308"/>
        <v>0.30768933039658453</v>
      </c>
      <c r="AM1656">
        <f t="shared" si="309"/>
        <v>0.2760684116370774</v>
      </c>
      <c r="AN1656">
        <f t="shared" si="310"/>
        <v>0.33146668614401414</v>
      </c>
      <c r="AO1656">
        <f t="shared" si="311"/>
        <v>0.16604516133445868</v>
      </c>
      <c r="AP1656">
        <f t="shared" si="312"/>
        <v>0.11912703821031508</v>
      </c>
      <c r="AQ1656">
        <f t="shared" si="313"/>
        <v>43.010009506963591</v>
      </c>
    </row>
    <row r="1657" spans="1:43" x14ac:dyDescent="0.2">
      <c r="A1657">
        <v>31071</v>
      </c>
      <c r="B1657">
        <v>4</v>
      </c>
      <c r="C1657">
        <v>31</v>
      </c>
      <c r="D1657" t="s">
        <v>250</v>
      </c>
      <c r="E1657">
        <v>71</v>
      </c>
      <c r="F1657" t="s">
        <v>1132</v>
      </c>
      <c r="G1657" t="s">
        <v>1133</v>
      </c>
      <c r="H1657" t="s">
        <v>603</v>
      </c>
      <c r="I1657">
        <v>43</v>
      </c>
      <c r="J1657">
        <v>14</v>
      </c>
      <c r="K1657">
        <v>65</v>
      </c>
      <c r="L1657">
        <v>58</v>
      </c>
      <c r="M1657">
        <v>18</v>
      </c>
      <c r="N1657">
        <v>83</v>
      </c>
      <c r="O1657">
        <v>71</v>
      </c>
      <c r="P1657">
        <v>24</v>
      </c>
      <c r="Q1657">
        <v>98</v>
      </c>
      <c r="R1657">
        <v>3550</v>
      </c>
      <c r="S1657" s="1">
        <v>0.98337494199999997</v>
      </c>
      <c r="T1657">
        <f t="shared" si="303"/>
        <v>1</v>
      </c>
      <c r="U1657">
        <f t="shared" si="304"/>
        <v>3490.9810441</v>
      </c>
      <c r="V1657">
        <f t="shared" si="305"/>
        <v>1475.0624129999999</v>
      </c>
      <c r="W1657">
        <v>24.69</v>
      </c>
      <c r="X1657">
        <f t="shared" si="306"/>
        <v>24.279527317980001</v>
      </c>
      <c r="Y1657">
        <v>0</v>
      </c>
      <c r="Z1657">
        <v>0</v>
      </c>
      <c r="AA1657">
        <v>0</v>
      </c>
      <c r="AB1657" s="3">
        <v>0.1</v>
      </c>
      <c r="AC1657">
        <v>25</v>
      </c>
      <c r="AD1657">
        <f t="shared" si="307"/>
        <v>0.11016807219002084</v>
      </c>
      <c r="AE1657">
        <v>1630000</v>
      </c>
      <c r="AF1657">
        <v>0</v>
      </c>
      <c r="AG1657">
        <v>0</v>
      </c>
      <c r="AH1657">
        <v>37800</v>
      </c>
      <c r="AI1657">
        <v>0.16568806777992301</v>
      </c>
      <c r="AJ1657">
        <v>0.16761923874842899</v>
      </c>
      <c r="AK1657" s="2">
        <f t="shared" si="302"/>
        <v>0.28170486393053529</v>
      </c>
      <c r="AL1657" s="2">
        <f t="shared" si="308"/>
        <v>0.33184433098352584</v>
      </c>
      <c r="AM1657">
        <f t="shared" si="309"/>
        <v>0.29805235660866553</v>
      </c>
      <c r="AN1657">
        <f t="shared" si="310"/>
        <v>0.35725421240506106</v>
      </c>
      <c r="AO1657">
        <f t="shared" si="311"/>
        <v>0.17882954154585448</v>
      </c>
      <c r="AP1657">
        <f t="shared" si="312"/>
        <v>0.12869007449286393</v>
      </c>
      <c r="AQ1657">
        <f t="shared" si="313"/>
        <v>45.963026886587009</v>
      </c>
    </row>
    <row r="1658" spans="1:43" x14ac:dyDescent="0.2">
      <c r="A1658">
        <v>31073</v>
      </c>
      <c r="B1658">
        <v>4</v>
      </c>
      <c r="C1658">
        <v>31</v>
      </c>
      <c r="D1658" t="s">
        <v>1151</v>
      </c>
      <c r="E1658">
        <v>73</v>
      </c>
      <c r="F1658" t="s">
        <v>1132</v>
      </c>
      <c r="G1658" t="s">
        <v>1133</v>
      </c>
      <c r="H1658" t="s">
        <v>603</v>
      </c>
      <c r="I1658">
        <v>43</v>
      </c>
      <c r="J1658">
        <v>14</v>
      </c>
      <c r="K1658">
        <v>65</v>
      </c>
      <c r="L1658">
        <v>58</v>
      </c>
      <c r="M1658">
        <v>18</v>
      </c>
      <c r="N1658">
        <v>83</v>
      </c>
      <c r="O1658">
        <v>71</v>
      </c>
      <c r="P1658">
        <v>24</v>
      </c>
      <c r="Q1658">
        <v>98</v>
      </c>
      <c r="R1658">
        <v>3550</v>
      </c>
      <c r="S1658" s="1">
        <v>0.97710145900000001</v>
      </c>
      <c r="T1658">
        <f t="shared" si="303"/>
        <v>1</v>
      </c>
      <c r="U1658">
        <f t="shared" si="304"/>
        <v>3468.7101794499999</v>
      </c>
      <c r="V1658">
        <f t="shared" si="305"/>
        <v>1465.6521885</v>
      </c>
      <c r="W1658">
        <v>24.69</v>
      </c>
      <c r="X1658">
        <f t="shared" si="306"/>
        <v>24.124635022710002</v>
      </c>
      <c r="Y1658">
        <v>0</v>
      </c>
      <c r="Z1658">
        <v>0</v>
      </c>
      <c r="AA1658">
        <v>0</v>
      </c>
      <c r="AB1658" s="3">
        <v>0.1</v>
      </c>
      <c r="AC1658">
        <v>25</v>
      </c>
      <c r="AD1658">
        <f t="shared" si="307"/>
        <v>0.11016807219002084</v>
      </c>
      <c r="AE1658">
        <v>1630000</v>
      </c>
      <c r="AF1658">
        <v>0</v>
      </c>
      <c r="AG1658">
        <v>0</v>
      </c>
      <c r="AH1658">
        <v>37800</v>
      </c>
      <c r="AI1658">
        <v>0.17187832465643199</v>
      </c>
      <c r="AJ1658">
        <v>0.17350250351042901</v>
      </c>
      <c r="AK1658" s="2">
        <f t="shared" si="302"/>
        <v>0.2698267430782284</v>
      </c>
      <c r="AL1658" s="2">
        <f t="shared" si="308"/>
        <v>0.31816042001004058</v>
      </c>
      <c r="AM1658">
        <f t="shared" si="309"/>
        <v>0.28558547519468369</v>
      </c>
      <c r="AN1658">
        <f t="shared" si="310"/>
        <v>0.34265515582775785</v>
      </c>
      <c r="AO1658">
        <f t="shared" si="311"/>
        <v>0.17159751832386769</v>
      </c>
      <c r="AP1658">
        <f t="shared" si="312"/>
        <v>0.12326384139205548</v>
      </c>
      <c r="AQ1658">
        <f t="shared" si="313"/>
        <v>44.307652691972315</v>
      </c>
    </row>
    <row r="1659" spans="1:43" x14ac:dyDescent="0.2">
      <c r="A1659">
        <v>31075</v>
      </c>
      <c r="B1659">
        <v>4</v>
      </c>
      <c r="C1659">
        <v>31</v>
      </c>
      <c r="D1659" t="s">
        <v>129</v>
      </c>
      <c r="E1659">
        <v>75</v>
      </c>
      <c r="F1659" t="s">
        <v>1132</v>
      </c>
      <c r="G1659" t="s">
        <v>1133</v>
      </c>
      <c r="H1659" t="s">
        <v>603</v>
      </c>
      <c r="I1659">
        <v>43</v>
      </c>
      <c r="J1659">
        <v>14</v>
      </c>
      <c r="K1659">
        <v>65</v>
      </c>
      <c r="L1659">
        <v>58</v>
      </c>
      <c r="M1659">
        <v>18</v>
      </c>
      <c r="N1659">
        <v>83</v>
      </c>
      <c r="O1659">
        <v>71</v>
      </c>
      <c r="P1659">
        <v>24</v>
      </c>
      <c r="Q1659">
        <v>98</v>
      </c>
      <c r="R1659">
        <v>3550</v>
      </c>
      <c r="S1659" s="1">
        <v>0.97392033</v>
      </c>
      <c r="T1659">
        <f t="shared" si="303"/>
        <v>1</v>
      </c>
      <c r="U1659">
        <f t="shared" si="304"/>
        <v>3457.4171715000002</v>
      </c>
      <c r="V1659">
        <f t="shared" si="305"/>
        <v>1460.8804950000001</v>
      </c>
      <c r="W1659">
        <v>24.69</v>
      </c>
      <c r="X1659">
        <f t="shared" si="306"/>
        <v>24.0460929477</v>
      </c>
      <c r="Y1659">
        <v>0</v>
      </c>
      <c r="Z1659">
        <v>0</v>
      </c>
      <c r="AA1659">
        <v>0</v>
      </c>
      <c r="AB1659" s="3">
        <v>0.1</v>
      </c>
      <c r="AC1659">
        <v>25</v>
      </c>
      <c r="AD1659">
        <f t="shared" si="307"/>
        <v>0.11016807219002084</v>
      </c>
      <c r="AE1659">
        <v>1630000</v>
      </c>
      <c r="AF1659">
        <v>0</v>
      </c>
      <c r="AG1659">
        <v>0</v>
      </c>
      <c r="AH1659">
        <v>37800</v>
      </c>
      <c r="AI1659">
        <v>0.17654919581565501</v>
      </c>
      <c r="AJ1659">
        <v>0.17797397462387499</v>
      </c>
      <c r="AK1659" s="2">
        <f t="shared" si="302"/>
        <v>0.26183284775198773</v>
      </c>
      <c r="AL1659" s="2">
        <f t="shared" si="308"/>
        <v>0.3088877854827688</v>
      </c>
      <c r="AM1659">
        <f t="shared" si="309"/>
        <v>0.27717465920783846</v>
      </c>
      <c r="AN1659">
        <f t="shared" si="310"/>
        <v>0.33273447668858525</v>
      </c>
      <c r="AO1659">
        <f t="shared" si="311"/>
        <v>0.16666696079542648</v>
      </c>
      <c r="AP1659">
        <f t="shared" si="312"/>
        <v>0.11961202306464545</v>
      </c>
      <c r="AQ1659">
        <f t="shared" si="313"/>
        <v>43.135427941042849</v>
      </c>
    </row>
    <row r="1660" spans="1:43" x14ac:dyDescent="0.2">
      <c r="A1660">
        <v>31077</v>
      </c>
      <c r="B1660">
        <v>4</v>
      </c>
      <c r="C1660">
        <v>31</v>
      </c>
      <c r="D1660" t="s">
        <v>670</v>
      </c>
      <c r="E1660">
        <v>77</v>
      </c>
      <c r="F1660" t="s">
        <v>1132</v>
      </c>
      <c r="G1660" t="s">
        <v>1133</v>
      </c>
      <c r="H1660" t="s">
        <v>603</v>
      </c>
      <c r="I1660">
        <v>43</v>
      </c>
      <c r="J1660">
        <v>14</v>
      </c>
      <c r="K1660">
        <v>65</v>
      </c>
      <c r="L1660">
        <v>58</v>
      </c>
      <c r="M1660">
        <v>18</v>
      </c>
      <c r="N1660">
        <v>83</v>
      </c>
      <c r="O1660">
        <v>71</v>
      </c>
      <c r="P1660">
        <v>24</v>
      </c>
      <c r="Q1660">
        <v>98</v>
      </c>
      <c r="R1660">
        <v>3550</v>
      </c>
      <c r="S1660" s="1">
        <v>0.98490613299999996</v>
      </c>
      <c r="T1660">
        <f t="shared" si="303"/>
        <v>1</v>
      </c>
      <c r="U1660">
        <f t="shared" si="304"/>
        <v>3496.4167721499998</v>
      </c>
      <c r="V1660">
        <f t="shared" si="305"/>
        <v>1477.3591994999999</v>
      </c>
      <c r="W1660">
        <v>24.69</v>
      </c>
      <c r="X1660">
        <f t="shared" si="306"/>
        <v>24.317332423770001</v>
      </c>
      <c r="Y1660">
        <v>0</v>
      </c>
      <c r="Z1660">
        <v>0</v>
      </c>
      <c r="AA1660">
        <v>0</v>
      </c>
      <c r="AB1660" s="3">
        <v>0.1</v>
      </c>
      <c r="AC1660">
        <v>25</v>
      </c>
      <c r="AD1660">
        <f t="shared" si="307"/>
        <v>0.11016807219002084</v>
      </c>
      <c r="AE1660">
        <v>1630000</v>
      </c>
      <c r="AF1660">
        <v>0</v>
      </c>
      <c r="AG1660">
        <v>0</v>
      </c>
      <c r="AH1660">
        <v>37800</v>
      </c>
      <c r="AI1660">
        <v>0.16449077007570501</v>
      </c>
      <c r="AJ1660">
        <v>0.16588415058457101</v>
      </c>
      <c r="AK1660" s="2">
        <f t="shared" si="302"/>
        <v>0.28419717026917102</v>
      </c>
      <c r="AL1660" s="2">
        <f t="shared" si="308"/>
        <v>0.334701593172059</v>
      </c>
      <c r="AM1660">
        <f t="shared" si="309"/>
        <v>0.30066365330429362</v>
      </c>
      <c r="AN1660">
        <f t="shared" si="310"/>
        <v>0.36029642839177062</v>
      </c>
      <c r="AO1660">
        <f t="shared" si="311"/>
        <v>0.18033304745095138</v>
      </c>
      <c r="AP1660">
        <f t="shared" si="312"/>
        <v>0.1298286245480634</v>
      </c>
      <c r="AQ1660">
        <f t="shared" si="313"/>
        <v>46.297583205734234</v>
      </c>
    </row>
    <row r="1661" spans="1:43" x14ac:dyDescent="0.2">
      <c r="A1661">
        <v>31079</v>
      </c>
      <c r="B1661">
        <v>4</v>
      </c>
      <c r="C1661">
        <v>31</v>
      </c>
      <c r="D1661" t="s">
        <v>406</v>
      </c>
      <c r="E1661">
        <v>79</v>
      </c>
      <c r="F1661" t="s">
        <v>1132</v>
      </c>
      <c r="G1661" t="s">
        <v>1133</v>
      </c>
      <c r="H1661" t="s">
        <v>603</v>
      </c>
      <c r="I1661">
        <v>43</v>
      </c>
      <c r="J1661">
        <v>14</v>
      </c>
      <c r="K1661">
        <v>65</v>
      </c>
      <c r="L1661">
        <v>58</v>
      </c>
      <c r="M1661">
        <v>18</v>
      </c>
      <c r="N1661">
        <v>83</v>
      </c>
      <c r="O1661">
        <v>71</v>
      </c>
      <c r="P1661">
        <v>24</v>
      </c>
      <c r="Q1661">
        <v>98</v>
      </c>
      <c r="R1661">
        <v>3550</v>
      </c>
      <c r="S1661" s="1">
        <v>0.98375975100000002</v>
      </c>
      <c r="T1661">
        <f t="shared" si="303"/>
        <v>1</v>
      </c>
      <c r="U1661">
        <f t="shared" si="304"/>
        <v>3492.3471160499998</v>
      </c>
      <c r="V1661">
        <f t="shared" si="305"/>
        <v>1475.6396265000001</v>
      </c>
      <c r="W1661">
        <v>24.69</v>
      </c>
      <c r="X1661">
        <f t="shared" si="306"/>
        <v>24.289028252190001</v>
      </c>
      <c r="Y1661">
        <v>0</v>
      </c>
      <c r="Z1661">
        <v>0</v>
      </c>
      <c r="AA1661">
        <v>0</v>
      </c>
      <c r="AB1661" s="3">
        <v>0.1</v>
      </c>
      <c r="AC1661">
        <v>25</v>
      </c>
      <c r="AD1661">
        <f t="shared" si="307"/>
        <v>0.11016807219002084</v>
      </c>
      <c r="AE1661">
        <v>1630000</v>
      </c>
      <c r="AF1661">
        <v>0</v>
      </c>
      <c r="AG1661">
        <v>0</v>
      </c>
      <c r="AH1661">
        <v>37800</v>
      </c>
      <c r="AI1661">
        <v>0.16538135707072801</v>
      </c>
      <c r="AJ1661">
        <v>0.16732469482062501</v>
      </c>
      <c r="AK1661" s="2">
        <f t="shared" si="302"/>
        <v>0.282337743980624</v>
      </c>
      <c r="AL1661" s="2">
        <f t="shared" si="308"/>
        <v>0.3325701980048843</v>
      </c>
      <c r="AM1661">
        <f t="shared" si="309"/>
        <v>0.29871555416951651</v>
      </c>
      <c r="AN1661">
        <f t="shared" si="310"/>
        <v>0.358027203738914</v>
      </c>
      <c r="AO1661">
        <f t="shared" si="311"/>
        <v>0.17921164450772012</v>
      </c>
      <c r="AP1661">
        <f t="shared" si="312"/>
        <v>0.12897919048345985</v>
      </c>
      <c r="AQ1661">
        <f t="shared" si="313"/>
        <v>46.048268372222566</v>
      </c>
    </row>
    <row r="1662" spans="1:43" x14ac:dyDescent="0.2">
      <c r="A1662">
        <v>31081</v>
      </c>
      <c r="B1662">
        <v>4</v>
      </c>
      <c r="C1662">
        <v>31</v>
      </c>
      <c r="D1662" t="s">
        <v>324</v>
      </c>
      <c r="E1662">
        <v>81</v>
      </c>
      <c r="F1662" t="s">
        <v>1132</v>
      </c>
      <c r="G1662" t="s">
        <v>1133</v>
      </c>
      <c r="H1662" t="s">
        <v>603</v>
      </c>
      <c r="I1662">
        <v>43</v>
      </c>
      <c r="J1662">
        <v>14</v>
      </c>
      <c r="K1662">
        <v>65</v>
      </c>
      <c r="L1662">
        <v>58</v>
      </c>
      <c r="M1662">
        <v>18</v>
      </c>
      <c r="N1662">
        <v>83</v>
      </c>
      <c r="O1662">
        <v>71</v>
      </c>
      <c r="P1662">
        <v>24</v>
      </c>
      <c r="Q1662">
        <v>98</v>
      </c>
      <c r="R1662">
        <v>3550</v>
      </c>
      <c r="S1662" s="1">
        <v>0.98593157499999995</v>
      </c>
      <c r="T1662">
        <f t="shared" si="303"/>
        <v>1</v>
      </c>
      <c r="U1662">
        <f t="shared" si="304"/>
        <v>3500.0570912499998</v>
      </c>
      <c r="V1662">
        <f t="shared" si="305"/>
        <v>1478.8973624999999</v>
      </c>
      <c r="W1662">
        <v>24.69</v>
      </c>
      <c r="X1662">
        <f t="shared" si="306"/>
        <v>24.34265058675</v>
      </c>
      <c r="Y1662">
        <v>0</v>
      </c>
      <c r="Z1662">
        <v>0</v>
      </c>
      <c r="AA1662">
        <v>0</v>
      </c>
      <c r="AB1662" s="3">
        <v>0.1</v>
      </c>
      <c r="AC1662">
        <v>25</v>
      </c>
      <c r="AD1662">
        <f t="shared" si="307"/>
        <v>0.11016807219002084</v>
      </c>
      <c r="AE1662">
        <v>1630000</v>
      </c>
      <c r="AF1662">
        <v>0</v>
      </c>
      <c r="AG1662">
        <v>0</v>
      </c>
      <c r="AH1662">
        <v>37800</v>
      </c>
      <c r="AI1662">
        <v>0.163085824312031</v>
      </c>
      <c r="AJ1662">
        <v>0.16473519479271401</v>
      </c>
      <c r="AK1662" s="2">
        <f t="shared" si="302"/>
        <v>0.28694390455720464</v>
      </c>
      <c r="AL1662" s="2">
        <f t="shared" si="308"/>
        <v>0.33788341110579595</v>
      </c>
      <c r="AM1662">
        <f t="shared" si="309"/>
        <v>0.30355224244501228</v>
      </c>
      <c r="AN1662">
        <f t="shared" si="310"/>
        <v>0.36369873977100209</v>
      </c>
      <c r="AO1662">
        <f t="shared" si="311"/>
        <v>0.18202291042565599</v>
      </c>
      <c r="AP1662">
        <f t="shared" si="312"/>
        <v>0.13108340387706466</v>
      </c>
      <c r="AQ1662">
        <f t="shared" si="313"/>
        <v>46.696425923472773</v>
      </c>
    </row>
    <row r="1663" spans="1:43" x14ac:dyDescent="0.2">
      <c r="A1663">
        <v>31083</v>
      </c>
      <c r="B1663">
        <v>4</v>
      </c>
      <c r="C1663">
        <v>31</v>
      </c>
      <c r="D1663" t="s">
        <v>745</v>
      </c>
      <c r="E1663">
        <v>83</v>
      </c>
      <c r="F1663" t="s">
        <v>1132</v>
      </c>
      <c r="G1663" t="s">
        <v>1133</v>
      </c>
      <c r="H1663" t="s">
        <v>603</v>
      </c>
      <c r="I1663">
        <v>43</v>
      </c>
      <c r="J1663">
        <v>14</v>
      </c>
      <c r="K1663">
        <v>65</v>
      </c>
      <c r="L1663">
        <v>58</v>
      </c>
      <c r="M1663">
        <v>18</v>
      </c>
      <c r="N1663">
        <v>83</v>
      </c>
      <c r="O1663">
        <v>71</v>
      </c>
      <c r="P1663">
        <v>24</v>
      </c>
      <c r="Q1663">
        <v>98</v>
      </c>
      <c r="R1663">
        <v>3550</v>
      </c>
      <c r="S1663" s="1">
        <v>0.97697162599999998</v>
      </c>
      <c r="T1663">
        <f t="shared" si="303"/>
        <v>1</v>
      </c>
      <c r="U1663">
        <f t="shared" si="304"/>
        <v>3468.2492723</v>
      </c>
      <c r="V1663">
        <f t="shared" si="305"/>
        <v>1465.457439</v>
      </c>
      <c r="W1663">
        <v>24.69</v>
      </c>
      <c r="X1663">
        <f t="shared" si="306"/>
        <v>24.121429445940002</v>
      </c>
      <c r="Y1663">
        <v>0</v>
      </c>
      <c r="Z1663">
        <v>0</v>
      </c>
      <c r="AA1663">
        <v>0</v>
      </c>
      <c r="AB1663" s="3">
        <v>0.1</v>
      </c>
      <c r="AC1663">
        <v>25</v>
      </c>
      <c r="AD1663">
        <f t="shared" si="307"/>
        <v>0.11016807219002084</v>
      </c>
      <c r="AE1663">
        <v>1630000</v>
      </c>
      <c r="AF1663">
        <v>0</v>
      </c>
      <c r="AG1663">
        <v>0</v>
      </c>
      <c r="AH1663">
        <v>37800</v>
      </c>
      <c r="AI1663">
        <v>0.17083602833877601</v>
      </c>
      <c r="AJ1663">
        <v>0.17224969423700001</v>
      </c>
      <c r="AK1663" s="2">
        <f t="shared" si="302"/>
        <v>0.27143692449016465</v>
      </c>
      <c r="AL1663" s="2">
        <f t="shared" si="308"/>
        <v>0.32006549245857308</v>
      </c>
      <c r="AM1663">
        <f t="shared" si="309"/>
        <v>0.28729180300276153</v>
      </c>
      <c r="AN1663">
        <f t="shared" si="310"/>
        <v>0.34470967434567645</v>
      </c>
      <c r="AO1663">
        <f t="shared" si="311"/>
        <v>0.17262798191309181</v>
      </c>
      <c r="AP1663">
        <f t="shared" si="312"/>
        <v>0.12399941394468342</v>
      </c>
      <c r="AQ1663">
        <f t="shared" si="313"/>
        <v>44.577980348813199</v>
      </c>
    </row>
    <row r="1664" spans="1:43" x14ac:dyDescent="0.2">
      <c r="A1664">
        <v>31085</v>
      </c>
      <c r="B1664">
        <v>4</v>
      </c>
      <c r="C1664">
        <v>31</v>
      </c>
      <c r="D1664" t="s">
        <v>1152</v>
      </c>
      <c r="E1664">
        <v>85</v>
      </c>
      <c r="F1664" t="s">
        <v>1132</v>
      </c>
      <c r="G1664" t="s">
        <v>1133</v>
      </c>
      <c r="H1664" t="s">
        <v>603</v>
      </c>
      <c r="I1664">
        <v>43</v>
      </c>
      <c r="J1664">
        <v>14</v>
      </c>
      <c r="K1664">
        <v>65</v>
      </c>
      <c r="L1664">
        <v>58</v>
      </c>
      <c r="M1664">
        <v>18</v>
      </c>
      <c r="N1664">
        <v>83</v>
      </c>
      <c r="O1664">
        <v>71</v>
      </c>
      <c r="P1664">
        <v>24</v>
      </c>
      <c r="Q1664">
        <v>98</v>
      </c>
      <c r="R1664">
        <v>3550</v>
      </c>
      <c r="S1664" s="1">
        <v>0.97446277999999997</v>
      </c>
      <c r="T1664">
        <f t="shared" si="303"/>
        <v>1</v>
      </c>
      <c r="U1664">
        <f t="shared" si="304"/>
        <v>3459.3428690000001</v>
      </c>
      <c r="V1664">
        <f t="shared" si="305"/>
        <v>1461.69417</v>
      </c>
      <c r="W1664">
        <v>24.69</v>
      </c>
      <c r="X1664">
        <f t="shared" si="306"/>
        <v>24.059486038199999</v>
      </c>
      <c r="Y1664">
        <v>0</v>
      </c>
      <c r="Z1664">
        <v>0</v>
      </c>
      <c r="AA1664">
        <v>0</v>
      </c>
      <c r="AB1664" s="3">
        <v>0.1</v>
      </c>
      <c r="AC1664">
        <v>25</v>
      </c>
      <c r="AD1664">
        <f t="shared" si="307"/>
        <v>0.11016807219002084</v>
      </c>
      <c r="AE1664">
        <v>1630000</v>
      </c>
      <c r="AF1664">
        <v>0</v>
      </c>
      <c r="AG1664">
        <v>0</v>
      </c>
      <c r="AH1664">
        <v>37800</v>
      </c>
      <c r="AI1664">
        <v>0.17558569305305499</v>
      </c>
      <c r="AJ1664">
        <v>0.17665631451774999</v>
      </c>
      <c r="AK1664" s="2">
        <f t="shared" si="302"/>
        <v>0.26341625491329484</v>
      </c>
      <c r="AL1664" s="2">
        <f t="shared" si="308"/>
        <v>0.3107294002560359</v>
      </c>
      <c r="AM1664">
        <f t="shared" si="309"/>
        <v>0.27884225248627148</v>
      </c>
      <c r="AN1664">
        <f t="shared" si="310"/>
        <v>0.33470694695728687</v>
      </c>
      <c r="AO1664">
        <f t="shared" si="311"/>
        <v>0.16764850978920731</v>
      </c>
      <c r="AP1664">
        <f t="shared" si="312"/>
        <v>0.12033536444646621</v>
      </c>
      <c r="AQ1664">
        <f t="shared" si="313"/>
        <v>43.372127772700388</v>
      </c>
    </row>
    <row r="1665" spans="1:43" x14ac:dyDescent="0.2">
      <c r="A1665">
        <v>31087</v>
      </c>
      <c r="B1665">
        <v>4</v>
      </c>
      <c r="C1665">
        <v>31</v>
      </c>
      <c r="D1665" t="s">
        <v>1153</v>
      </c>
      <c r="E1665">
        <v>87</v>
      </c>
      <c r="F1665" t="s">
        <v>1132</v>
      </c>
      <c r="G1665" t="s">
        <v>1133</v>
      </c>
      <c r="H1665" t="s">
        <v>603</v>
      </c>
      <c r="I1665">
        <v>43</v>
      </c>
      <c r="J1665">
        <v>14</v>
      </c>
      <c r="K1665">
        <v>65</v>
      </c>
      <c r="L1665">
        <v>58</v>
      </c>
      <c r="M1665">
        <v>18</v>
      </c>
      <c r="N1665">
        <v>83</v>
      </c>
      <c r="O1665">
        <v>71</v>
      </c>
      <c r="P1665">
        <v>24</v>
      </c>
      <c r="Q1665">
        <v>98</v>
      </c>
      <c r="R1665">
        <v>3550</v>
      </c>
      <c r="S1665" s="1">
        <v>0.97386401099999997</v>
      </c>
      <c r="T1665">
        <f t="shared" si="303"/>
        <v>1</v>
      </c>
      <c r="U1665">
        <f t="shared" si="304"/>
        <v>3457.21723905</v>
      </c>
      <c r="V1665">
        <f t="shared" si="305"/>
        <v>1460.7960165</v>
      </c>
      <c r="W1665">
        <v>24.69</v>
      </c>
      <c r="X1665">
        <f t="shared" si="306"/>
        <v>24.04470243159</v>
      </c>
      <c r="Y1665">
        <v>0</v>
      </c>
      <c r="Z1665">
        <v>0</v>
      </c>
      <c r="AA1665">
        <v>0</v>
      </c>
      <c r="AB1665" s="3">
        <v>0.1</v>
      </c>
      <c r="AC1665">
        <v>25</v>
      </c>
      <c r="AD1665">
        <f t="shared" si="307"/>
        <v>0.11016807219002084</v>
      </c>
      <c r="AE1665">
        <v>1630000</v>
      </c>
      <c r="AF1665">
        <v>0</v>
      </c>
      <c r="AG1665">
        <v>0</v>
      </c>
      <c r="AH1665">
        <v>37800</v>
      </c>
      <c r="AI1665">
        <v>0.17641190485524799</v>
      </c>
      <c r="AJ1665">
        <v>0.1786157285635</v>
      </c>
      <c r="AK1665" s="2">
        <f t="shared" si="302"/>
        <v>0.26202146396347537</v>
      </c>
      <c r="AL1665" s="2">
        <f t="shared" si="308"/>
        <v>0.3091130217715593</v>
      </c>
      <c r="AM1665">
        <f t="shared" si="309"/>
        <v>0.27737521504455082</v>
      </c>
      <c r="AN1665">
        <f t="shared" si="310"/>
        <v>0.33297827144791015</v>
      </c>
      <c r="AO1665">
        <f t="shared" si="311"/>
        <v>0.16678974564094901</v>
      </c>
      <c r="AP1665">
        <f t="shared" si="312"/>
        <v>0.11969818783286507</v>
      </c>
      <c r="AQ1665">
        <f t="shared" si="313"/>
        <v>43.168997695501616</v>
      </c>
    </row>
    <row r="1666" spans="1:43" x14ac:dyDescent="0.2">
      <c r="A1666">
        <v>31089</v>
      </c>
      <c r="B1666">
        <v>4</v>
      </c>
      <c r="C1666">
        <v>31</v>
      </c>
      <c r="D1666" t="s">
        <v>1067</v>
      </c>
      <c r="E1666">
        <v>89</v>
      </c>
      <c r="F1666" t="s">
        <v>1132</v>
      </c>
      <c r="G1666" t="s">
        <v>1133</v>
      </c>
      <c r="H1666" t="s">
        <v>603</v>
      </c>
      <c r="I1666">
        <v>43</v>
      </c>
      <c r="J1666">
        <v>14</v>
      </c>
      <c r="K1666">
        <v>65</v>
      </c>
      <c r="L1666">
        <v>58</v>
      </c>
      <c r="M1666">
        <v>18</v>
      </c>
      <c r="N1666">
        <v>83</v>
      </c>
      <c r="O1666">
        <v>71</v>
      </c>
      <c r="P1666">
        <v>24</v>
      </c>
      <c r="Q1666">
        <v>98</v>
      </c>
      <c r="R1666">
        <v>3550</v>
      </c>
      <c r="S1666" s="1">
        <v>0.98543355700000002</v>
      </c>
      <c r="T1666">
        <f t="shared" si="303"/>
        <v>1</v>
      </c>
      <c r="U1666">
        <f t="shared" si="304"/>
        <v>3498.2891273499999</v>
      </c>
      <c r="V1666">
        <f t="shared" si="305"/>
        <v>1478.1503355</v>
      </c>
      <c r="W1666">
        <v>24.69</v>
      </c>
      <c r="X1666">
        <f t="shared" si="306"/>
        <v>24.330354522330001</v>
      </c>
      <c r="Y1666">
        <v>0</v>
      </c>
      <c r="Z1666">
        <v>0</v>
      </c>
      <c r="AA1666">
        <v>0</v>
      </c>
      <c r="AB1666" s="3">
        <v>0.1</v>
      </c>
      <c r="AC1666">
        <v>25</v>
      </c>
      <c r="AD1666">
        <f t="shared" si="307"/>
        <v>0.11016807219002084</v>
      </c>
      <c r="AE1666">
        <v>1630000</v>
      </c>
      <c r="AF1666">
        <v>0</v>
      </c>
      <c r="AG1666">
        <v>0</v>
      </c>
      <c r="AH1666">
        <v>37800</v>
      </c>
      <c r="AI1666">
        <v>0.162251751532143</v>
      </c>
      <c r="AJ1666">
        <v>0.16712489913042899</v>
      </c>
      <c r="AK1666" s="2">
        <f t="shared" ref="AK1666:AK1729" si="314">((U1666*AD1666+X1666)/(8760*AI1666))+Z1666*AA1666/1000000+Y1666/1000</f>
        <v>0.28827328348303555</v>
      </c>
      <c r="AL1666" s="2">
        <f t="shared" si="308"/>
        <v>0.33947465010667627</v>
      </c>
      <c r="AM1666">
        <f t="shared" si="309"/>
        <v>0.3049669983385529</v>
      </c>
      <c r="AN1666">
        <f t="shared" si="310"/>
        <v>0.36542268527729871</v>
      </c>
      <c r="AO1666">
        <f t="shared" si="311"/>
        <v>0.18289206520839138</v>
      </c>
      <c r="AP1666">
        <f t="shared" si="312"/>
        <v>0.13169069858475066</v>
      </c>
      <c r="AQ1666">
        <f t="shared" si="313"/>
        <v>46.936473980970071</v>
      </c>
    </row>
    <row r="1667" spans="1:43" x14ac:dyDescent="0.2">
      <c r="A1667">
        <v>31091</v>
      </c>
      <c r="B1667">
        <v>4</v>
      </c>
      <c r="C1667">
        <v>31</v>
      </c>
      <c r="D1667" t="s">
        <v>1154</v>
      </c>
      <c r="E1667">
        <v>91</v>
      </c>
      <c r="F1667" t="s">
        <v>1132</v>
      </c>
      <c r="G1667" t="s">
        <v>1133</v>
      </c>
      <c r="H1667" t="s">
        <v>603</v>
      </c>
      <c r="I1667">
        <v>43</v>
      </c>
      <c r="J1667">
        <v>14</v>
      </c>
      <c r="K1667">
        <v>65</v>
      </c>
      <c r="L1667">
        <v>58</v>
      </c>
      <c r="M1667">
        <v>18</v>
      </c>
      <c r="N1667">
        <v>83</v>
      </c>
      <c r="O1667">
        <v>71</v>
      </c>
      <c r="P1667">
        <v>24</v>
      </c>
      <c r="Q1667">
        <v>98</v>
      </c>
      <c r="R1667">
        <v>3550</v>
      </c>
      <c r="S1667" s="1">
        <v>0.97573565399999995</v>
      </c>
      <c r="T1667">
        <f t="shared" ref="T1667:T1730" si="315">IF(S1667="NA",0,1)</f>
        <v>1</v>
      </c>
      <c r="U1667">
        <f t="shared" ref="U1667:U1730" si="316">R1667*IF(S1667="NA",0,S1667)</f>
        <v>3463.8615716999998</v>
      </c>
      <c r="V1667">
        <f t="shared" ref="V1667:V1730" si="317">1500*S1667</f>
        <v>1463.6034809999999</v>
      </c>
      <c r="W1667">
        <v>24.69</v>
      </c>
      <c r="X1667">
        <f t="shared" ref="X1667:X1730" si="318">W1667*S1667</f>
        <v>24.090913297259998</v>
      </c>
      <c r="Y1667">
        <v>0</v>
      </c>
      <c r="Z1667">
        <v>0</v>
      </c>
      <c r="AA1667">
        <v>0</v>
      </c>
      <c r="AB1667" s="3">
        <v>0.1</v>
      </c>
      <c r="AC1667">
        <v>25</v>
      </c>
      <c r="AD1667">
        <f t="shared" ref="AD1667:AD1730" si="319">(AB1667*(1+AB1667)^AC1667)/((1+AB1667)^AC1667-1)</f>
        <v>0.11016807219002084</v>
      </c>
      <c r="AE1667">
        <v>1630000</v>
      </c>
      <c r="AF1667">
        <v>0</v>
      </c>
      <c r="AG1667">
        <v>0</v>
      </c>
      <c r="AH1667">
        <v>37800</v>
      </c>
      <c r="AI1667">
        <v>0.17369044327892599</v>
      </c>
      <c r="AJ1667">
        <v>0.17538571082312501</v>
      </c>
      <c r="AK1667" s="2">
        <f t="shared" si="314"/>
        <v>0.26663839869721545</v>
      </c>
      <c r="AL1667" s="2">
        <f t="shared" ref="AL1667:AL1730" si="320">((U1667*AD1667+X1667)/(8760*AI1667))+Z1667*AA1667/1000000+Y1667/1000 + (AE1667*I1667)/(1000000*8760*AI1667) + ((AF1667+AG1667)*L1667)/(1000000) + (AH1667*O1667)/(1000000*8760*AI1667)</f>
        <v>0.31446780864456786</v>
      </c>
      <c r="AM1667">
        <f t="shared" ref="AM1667:AM1730" si="321">((U1667*AD1667+X1667)/(8760*AI1667))+Z1667*AA1667/1000000+Y1667/1000 + (AE1667*J1667)/(1000000*8760*AI1667) + ((AF1667+AG1667)*M1667)/(1000000) + (AH1667*P1667)/(1000000*8760*AI1667)</f>
        <v>0.28223271939646188</v>
      </c>
      <c r="AN1667">
        <f t="shared" ref="AN1667:AN1730" si="322">((U1667*AD1667+X1667)/(8760*AI1667))+Z1667*AA1667/1000000+Y1667/1000 + (AE1667*K1667)/(1000000*8760*AI1667) + ((AF1667+AG1667)*N1667)/(1000000) + (AH1667*Q1667)/(1000000*8760*AI1667)</f>
        <v>0.33870699000522686</v>
      </c>
      <c r="AO1667">
        <f t="shared" ref="AO1667:AO1730" si="323">((V1667*AD1667+X1667)/(8760*AI1667))+Z1667*AA1667/1000000+Y1667/1000 + (AE1667*I1667)/(1000000*8760*AI1667) + ((AF1667+AG1667)*L1667)/(1000000) + (AH1667*O1667)/(1000000*8760*AI1667)</f>
        <v>0.16963673308772928</v>
      </c>
      <c r="AP1667">
        <f t="shared" ref="AP1667:AP1730" si="324">((V1667*AD1667+X1667)/(8760*AI1667))+Z1667*AA1667/1000000+Y1667/1000</f>
        <v>0.12180732314037684</v>
      </c>
      <c r="AQ1667">
        <f t="shared" ref="AQ1667:AQ1730" si="325">(AE1667)/(AC1667*8760*AI1667) + ((AF1667+AG1667)) + (AH1667)/(AC1667*8760*AI1667)</f>
        <v>43.845389362762077</v>
      </c>
    </row>
    <row r="1668" spans="1:43" x14ac:dyDescent="0.2">
      <c r="A1668">
        <v>31093</v>
      </c>
      <c r="B1668">
        <v>4</v>
      </c>
      <c r="C1668">
        <v>31</v>
      </c>
      <c r="D1668" t="s">
        <v>132</v>
      </c>
      <c r="E1668">
        <v>93</v>
      </c>
      <c r="F1668" t="s">
        <v>1132</v>
      </c>
      <c r="G1668" t="s">
        <v>1133</v>
      </c>
      <c r="H1668" t="s">
        <v>603</v>
      </c>
      <c r="I1668">
        <v>43</v>
      </c>
      <c r="J1668">
        <v>14</v>
      </c>
      <c r="K1668">
        <v>65</v>
      </c>
      <c r="L1668">
        <v>58</v>
      </c>
      <c r="M1668">
        <v>18</v>
      </c>
      <c r="N1668">
        <v>83</v>
      </c>
      <c r="O1668">
        <v>71</v>
      </c>
      <c r="P1668">
        <v>24</v>
      </c>
      <c r="Q1668">
        <v>98</v>
      </c>
      <c r="R1668">
        <v>3550</v>
      </c>
      <c r="S1668" s="1">
        <v>0.98446461200000002</v>
      </c>
      <c r="T1668">
        <f t="shared" si="315"/>
        <v>1</v>
      </c>
      <c r="U1668">
        <f t="shared" si="316"/>
        <v>3494.8493726000002</v>
      </c>
      <c r="V1668">
        <f t="shared" si="317"/>
        <v>1476.6969180000001</v>
      </c>
      <c r="W1668">
        <v>24.69</v>
      </c>
      <c r="X1668">
        <f t="shared" si="318"/>
        <v>24.306431270280001</v>
      </c>
      <c r="Y1668">
        <v>0</v>
      </c>
      <c r="Z1668">
        <v>0</v>
      </c>
      <c r="AA1668">
        <v>0</v>
      </c>
      <c r="AB1668" s="3">
        <v>0.1</v>
      </c>
      <c r="AC1668">
        <v>25</v>
      </c>
      <c r="AD1668">
        <f t="shared" si="319"/>
        <v>0.11016807219002084</v>
      </c>
      <c r="AE1668">
        <v>1630000</v>
      </c>
      <c r="AF1668">
        <v>0</v>
      </c>
      <c r="AG1668">
        <v>0</v>
      </c>
      <c r="AH1668">
        <v>37800</v>
      </c>
      <c r="AI1668">
        <v>0.16490027778726499</v>
      </c>
      <c r="AJ1668">
        <v>0.166467885132</v>
      </c>
      <c r="AK1668" s="2">
        <f t="shared" si="314"/>
        <v>0.28336431911185472</v>
      </c>
      <c r="AL1668" s="2">
        <f t="shared" si="320"/>
        <v>0.33374332105776106</v>
      </c>
      <c r="AM1668">
        <f t="shared" si="321"/>
        <v>0.29978990984603254</v>
      </c>
      <c r="AN1668">
        <f t="shared" si="322"/>
        <v>0.35927459493883079</v>
      </c>
      <c r="AO1668">
        <f t="shared" si="323"/>
        <v>0.17982715852482972</v>
      </c>
      <c r="AP1668">
        <f t="shared" si="324"/>
        <v>0.12944815657892342</v>
      </c>
      <c r="AQ1668">
        <f t="shared" si="325"/>
        <v>46.182609370615545</v>
      </c>
    </row>
    <row r="1669" spans="1:43" x14ac:dyDescent="0.2">
      <c r="A1669">
        <v>31095</v>
      </c>
      <c r="B1669">
        <v>4</v>
      </c>
      <c r="C1669">
        <v>31</v>
      </c>
      <c r="D1669" t="s">
        <v>55</v>
      </c>
      <c r="E1669">
        <v>95</v>
      </c>
      <c r="F1669" t="s">
        <v>1132</v>
      </c>
      <c r="G1669" t="s">
        <v>1133</v>
      </c>
      <c r="H1669" t="s">
        <v>603</v>
      </c>
      <c r="I1669">
        <v>43</v>
      </c>
      <c r="J1669">
        <v>14</v>
      </c>
      <c r="K1669">
        <v>65</v>
      </c>
      <c r="L1669">
        <v>58</v>
      </c>
      <c r="M1669">
        <v>18</v>
      </c>
      <c r="N1669">
        <v>83</v>
      </c>
      <c r="O1669">
        <v>71</v>
      </c>
      <c r="P1669">
        <v>24</v>
      </c>
      <c r="Q1669">
        <v>98</v>
      </c>
      <c r="R1669">
        <v>3550</v>
      </c>
      <c r="S1669" s="1">
        <v>0.98681870699999996</v>
      </c>
      <c r="T1669">
        <f t="shared" si="315"/>
        <v>1</v>
      </c>
      <c r="U1669">
        <f t="shared" si="316"/>
        <v>3503.20640985</v>
      </c>
      <c r="V1669">
        <f t="shared" si="317"/>
        <v>1480.2280604999999</v>
      </c>
      <c r="W1669">
        <v>24.69</v>
      </c>
      <c r="X1669">
        <f t="shared" si="318"/>
        <v>24.364553875830001</v>
      </c>
      <c r="Y1669">
        <v>0</v>
      </c>
      <c r="Z1669">
        <v>0</v>
      </c>
      <c r="AA1669">
        <v>0</v>
      </c>
      <c r="AB1669" s="3">
        <v>0.1</v>
      </c>
      <c r="AC1669">
        <v>25</v>
      </c>
      <c r="AD1669">
        <f t="shared" si="319"/>
        <v>0.11016807219002084</v>
      </c>
      <c r="AE1669">
        <v>1630000</v>
      </c>
      <c r="AF1669">
        <v>0</v>
      </c>
      <c r="AG1669">
        <v>0</v>
      </c>
      <c r="AH1669">
        <v>37800</v>
      </c>
      <c r="AI1669">
        <v>0.16309620409478701</v>
      </c>
      <c r="AJ1669">
        <v>0.164878936222875</v>
      </c>
      <c r="AK1669" s="2">
        <f t="shared" si="314"/>
        <v>0.28718381585533936</v>
      </c>
      <c r="AL1669" s="2">
        <f t="shared" si="320"/>
        <v>0.33812008050744019</v>
      </c>
      <c r="AM1669">
        <f t="shared" si="321"/>
        <v>0.30379109675386778</v>
      </c>
      <c r="AN1669">
        <f t="shared" si="322"/>
        <v>0.363933766231262</v>
      </c>
      <c r="AO1669">
        <f t="shared" si="323"/>
        <v>0.18212926622086964</v>
      </c>
      <c r="AP1669">
        <f t="shared" si="324"/>
        <v>0.13119300156876887</v>
      </c>
      <c r="AQ1669">
        <f t="shared" si="325"/>
        <v>46.693454065487131</v>
      </c>
    </row>
    <row r="1670" spans="1:43" x14ac:dyDescent="0.2">
      <c r="A1670">
        <v>31097</v>
      </c>
      <c r="B1670">
        <v>4</v>
      </c>
      <c r="C1670">
        <v>31</v>
      </c>
      <c r="D1670" t="s">
        <v>135</v>
      </c>
      <c r="E1670">
        <v>97</v>
      </c>
      <c r="F1670" t="s">
        <v>1132</v>
      </c>
      <c r="G1670" t="s">
        <v>1133</v>
      </c>
      <c r="H1670" t="s">
        <v>603</v>
      </c>
      <c r="I1670">
        <v>43</v>
      </c>
      <c r="J1670">
        <v>14</v>
      </c>
      <c r="K1670">
        <v>65</v>
      </c>
      <c r="L1670">
        <v>58</v>
      </c>
      <c r="M1670">
        <v>18</v>
      </c>
      <c r="N1670">
        <v>83</v>
      </c>
      <c r="O1670">
        <v>71</v>
      </c>
      <c r="P1670">
        <v>24</v>
      </c>
      <c r="Q1670">
        <v>98</v>
      </c>
      <c r="R1670">
        <v>3550</v>
      </c>
      <c r="S1670" s="1">
        <v>0.99281519699999998</v>
      </c>
      <c r="T1670">
        <f t="shared" si="315"/>
        <v>1</v>
      </c>
      <c r="U1670">
        <f t="shared" si="316"/>
        <v>3524.4939493500001</v>
      </c>
      <c r="V1670">
        <f t="shared" si="317"/>
        <v>1489.2227955000001</v>
      </c>
      <c r="W1670">
        <v>24.69</v>
      </c>
      <c r="X1670">
        <f t="shared" si="318"/>
        <v>24.51260721393</v>
      </c>
      <c r="Y1670">
        <v>0</v>
      </c>
      <c r="Z1670">
        <v>0</v>
      </c>
      <c r="AA1670">
        <v>0</v>
      </c>
      <c r="AB1670" s="3">
        <v>0.1</v>
      </c>
      <c r="AC1670">
        <v>25</v>
      </c>
      <c r="AD1670">
        <f t="shared" si="319"/>
        <v>0.11016807219002084</v>
      </c>
      <c r="AE1670">
        <v>1630000</v>
      </c>
      <c r="AF1670">
        <v>0</v>
      </c>
      <c r="AG1670">
        <v>0</v>
      </c>
      <c r="AH1670">
        <v>37800</v>
      </c>
      <c r="AI1670">
        <v>0.16058081852818601</v>
      </c>
      <c r="AJ1670">
        <v>0.16168758363475</v>
      </c>
      <c r="AK1670" s="2">
        <f t="shared" si="314"/>
        <v>0.2934547815669088</v>
      </c>
      <c r="AL1670" s="2">
        <f t="shared" si="320"/>
        <v>0.34518892697523434</v>
      </c>
      <c r="AM1670">
        <f t="shared" si="321"/>
        <v>0.31032220383883113</v>
      </c>
      <c r="AN1670">
        <f t="shared" si="322"/>
        <v>0.37140696592807582</v>
      </c>
      <c r="AO1670">
        <f t="shared" si="323"/>
        <v>0.18579188645409214</v>
      </c>
      <c r="AP1670">
        <f t="shared" si="324"/>
        <v>0.13405774104576659</v>
      </c>
      <c r="AQ1670">
        <f t="shared" si="325"/>
        <v>47.424874178347359</v>
      </c>
    </row>
    <row r="1671" spans="1:43" x14ac:dyDescent="0.2">
      <c r="A1671">
        <v>31099</v>
      </c>
      <c r="B1671">
        <v>4</v>
      </c>
      <c r="C1671">
        <v>31</v>
      </c>
      <c r="D1671" t="s">
        <v>1155</v>
      </c>
      <c r="E1671">
        <v>99</v>
      </c>
      <c r="F1671" t="s">
        <v>1132</v>
      </c>
      <c r="G1671" t="s">
        <v>1133</v>
      </c>
      <c r="H1671" t="s">
        <v>603</v>
      </c>
      <c r="I1671">
        <v>43</v>
      </c>
      <c r="J1671">
        <v>14</v>
      </c>
      <c r="K1671">
        <v>65</v>
      </c>
      <c r="L1671">
        <v>58</v>
      </c>
      <c r="M1671">
        <v>18</v>
      </c>
      <c r="N1671">
        <v>83</v>
      </c>
      <c r="O1671">
        <v>71</v>
      </c>
      <c r="P1671">
        <v>24</v>
      </c>
      <c r="Q1671">
        <v>98</v>
      </c>
      <c r="R1671">
        <v>3550</v>
      </c>
      <c r="S1671" s="1">
        <v>0.97960402700000004</v>
      </c>
      <c r="T1671">
        <f t="shared" si="315"/>
        <v>1</v>
      </c>
      <c r="U1671">
        <f t="shared" si="316"/>
        <v>3477.59429585</v>
      </c>
      <c r="V1671">
        <f t="shared" si="317"/>
        <v>1469.4060405</v>
      </c>
      <c r="W1671">
        <v>24.69</v>
      </c>
      <c r="X1671">
        <f t="shared" si="318"/>
        <v>24.186423426630004</v>
      </c>
      <c r="Y1671">
        <v>0</v>
      </c>
      <c r="Z1671">
        <v>0</v>
      </c>
      <c r="AA1671">
        <v>0</v>
      </c>
      <c r="AB1671" s="3">
        <v>0.1</v>
      </c>
      <c r="AC1671">
        <v>25</v>
      </c>
      <c r="AD1671">
        <f t="shared" si="319"/>
        <v>0.11016807219002084</v>
      </c>
      <c r="AE1671">
        <v>1630000</v>
      </c>
      <c r="AF1671">
        <v>0</v>
      </c>
      <c r="AG1671">
        <v>0</v>
      </c>
      <c r="AH1671">
        <v>37800</v>
      </c>
      <c r="AI1671">
        <v>0.16906414022586899</v>
      </c>
      <c r="AJ1671">
        <v>0.17106799770542899</v>
      </c>
      <c r="AK1671" s="2">
        <f t="shared" si="314"/>
        <v>0.27502077583828627</v>
      </c>
      <c r="AL1671" s="2">
        <f t="shared" si="320"/>
        <v>0.32415899878980226</v>
      </c>
      <c r="AM1671">
        <f t="shared" si="321"/>
        <v>0.29104182247341059</v>
      </c>
      <c r="AN1671">
        <f t="shared" si="322"/>
        <v>0.34906146568565877</v>
      </c>
      <c r="AO1671">
        <f t="shared" si="323"/>
        <v>0.17477483296916055</v>
      </c>
      <c r="AP1671">
        <f t="shared" si="324"/>
        <v>0.12563661001764456</v>
      </c>
      <c r="AQ1671">
        <f t="shared" si="325"/>
        <v>45.045182875451545</v>
      </c>
    </row>
    <row r="1672" spans="1:43" x14ac:dyDescent="0.2">
      <c r="A1672">
        <v>31101</v>
      </c>
      <c r="B1672">
        <v>4</v>
      </c>
      <c r="C1672">
        <v>31</v>
      </c>
      <c r="D1672" t="s">
        <v>1156</v>
      </c>
      <c r="E1672">
        <v>101</v>
      </c>
      <c r="F1672" t="s">
        <v>1132</v>
      </c>
      <c r="G1672" t="s">
        <v>1133</v>
      </c>
      <c r="H1672" t="s">
        <v>603</v>
      </c>
      <c r="I1672">
        <v>43</v>
      </c>
      <c r="J1672">
        <v>14</v>
      </c>
      <c r="K1672">
        <v>65</v>
      </c>
      <c r="L1672">
        <v>58</v>
      </c>
      <c r="M1672">
        <v>18</v>
      </c>
      <c r="N1672">
        <v>83</v>
      </c>
      <c r="O1672">
        <v>71</v>
      </c>
      <c r="P1672">
        <v>24</v>
      </c>
      <c r="Q1672">
        <v>98</v>
      </c>
      <c r="R1672">
        <v>3550</v>
      </c>
      <c r="S1672" s="1">
        <v>0.97446327399999999</v>
      </c>
      <c r="T1672">
        <f t="shared" si="315"/>
        <v>1</v>
      </c>
      <c r="U1672">
        <f t="shared" si="316"/>
        <v>3459.3446226999999</v>
      </c>
      <c r="V1672">
        <f t="shared" si="317"/>
        <v>1461.694911</v>
      </c>
      <c r="W1672">
        <v>24.69</v>
      </c>
      <c r="X1672">
        <f t="shared" si="318"/>
        <v>24.059498235060001</v>
      </c>
      <c r="Y1672">
        <v>0</v>
      </c>
      <c r="Z1672">
        <v>0</v>
      </c>
      <c r="AA1672">
        <v>0</v>
      </c>
      <c r="AB1672" s="3">
        <v>0.1</v>
      </c>
      <c r="AC1672">
        <v>25</v>
      </c>
      <c r="AD1672">
        <f t="shared" si="319"/>
        <v>0.11016807219002084</v>
      </c>
      <c r="AE1672">
        <v>1630000</v>
      </c>
      <c r="AF1672">
        <v>0</v>
      </c>
      <c r="AG1672">
        <v>0</v>
      </c>
      <c r="AH1672">
        <v>37800</v>
      </c>
      <c r="AI1672">
        <v>0.175239534260199</v>
      </c>
      <c r="AJ1672">
        <v>0.17741043570637499</v>
      </c>
      <c r="AK1672" s="2">
        <f t="shared" si="314"/>
        <v>0.26393672708034421</v>
      </c>
      <c r="AL1672" s="2">
        <f t="shared" si="320"/>
        <v>0.31134333227703437</v>
      </c>
      <c r="AM1672">
        <f t="shared" si="321"/>
        <v>0.2793931963429484</v>
      </c>
      <c r="AN1672">
        <f t="shared" si="322"/>
        <v>0.33536824294017209</v>
      </c>
      <c r="AO1672">
        <f t="shared" si="323"/>
        <v>0.167979734802815</v>
      </c>
      <c r="AP1672">
        <f t="shared" si="324"/>
        <v>0.12057312960612485</v>
      </c>
      <c r="AQ1672">
        <f t="shared" si="325"/>
        <v>43.457802751561609</v>
      </c>
    </row>
    <row r="1673" spans="1:43" x14ac:dyDescent="0.2">
      <c r="A1673">
        <v>31103</v>
      </c>
      <c r="B1673">
        <v>4</v>
      </c>
      <c r="C1673">
        <v>31</v>
      </c>
      <c r="D1673" t="s">
        <v>1157</v>
      </c>
      <c r="E1673">
        <v>103</v>
      </c>
      <c r="F1673" t="s">
        <v>1132</v>
      </c>
      <c r="G1673" t="s">
        <v>1133</v>
      </c>
      <c r="H1673" t="s">
        <v>603</v>
      </c>
      <c r="I1673">
        <v>43</v>
      </c>
      <c r="J1673">
        <v>14</v>
      </c>
      <c r="K1673">
        <v>65</v>
      </c>
      <c r="L1673">
        <v>58</v>
      </c>
      <c r="M1673">
        <v>18</v>
      </c>
      <c r="N1673">
        <v>83</v>
      </c>
      <c r="O1673">
        <v>71</v>
      </c>
      <c r="P1673">
        <v>24</v>
      </c>
      <c r="Q1673">
        <v>98</v>
      </c>
      <c r="R1673">
        <v>3550</v>
      </c>
      <c r="S1673" s="1">
        <v>0.981080379</v>
      </c>
      <c r="T1673">
        <f t="shared" si="315"/>
        <v>1</v>
      </c>
      <c r="U1673">
        <f t="shared" si="316"/>
        <v>3482.8353454500002</v>
      </c>
      <c r="V1673">
        <f t="shared" si="317"/>
        <v>1471.6205685</v>
      </c>
      <c r="W1673">
        <v>24.69</v>
      </c>
      <c r="X1673">
        <f t="shared" si="318"/>
        <v>24.22287455751</v>
      </c>
      <c r="Y1673">
        <v>0</v>
      </c>
      <c r="Z1673">
        <v>0</v>
      </c>
      <c r="AA1673">
        <v>0</v>
      </c>
      <c r="AB1673" s="3">
        <v>0.1</v>
      </c>
      <c r="AC1673">
        <v>25</v>
      </c>
      <c r="AD1673">
        <f t="shared" si="319"/>
        <v>0.11016807219002084</v>
      </c>
      <c r="AE1673">
        <v>1630000</v>
      </c>
      <c r="AF1673">
        <v>0</v>
      </c>
      <c r="AG1673">
        <v>0</v>
      </c>
      <c r="AH1673">
        <v>37800</v>
      </c>
      <c r="AI1673">
        <v>0.16327893440137201</v>
      </c>
      <c r="AJ1673">
        <v>0.16626042657275</v>
      </c>
      <c r="AK1673" s="2">
        <f t="shared" si="314"/>
        <v>0.28519432156520436</v>
      </c>
      <c r="AL1673" s="2">
        <f t="shared" si="320"/>
        <v>0.33607358193019182</v>
      </c>
      <c r="AM1673">
        <f t="shared" si="321"/>
        <v>0.30178301676226887</v>
      </c>
      <c r="AN1673">
        <f t="shared" si="322"/>
        <v>0.361858378791383</v>
      </c>
      <c r="AO1673">
        <f t="shared" si="323"/>
        <v>0.18116340943888518</v>
      </c>
      <c r="AP1673">
        <f t="shared" si="324"/>
        <v>0.13028414907389771</v>
      </c>
      <c r="AQ1673">
        <f t="shared" si="325"/>
        <v>46.641198033757249</v>
      </c>
    </row>
    <row r="1674" spans="1:43" x14ac:dyDescent="0.2">
      <c r="A1674">
        <v>31105</v>
      </c>
      <c r="B1674">
        <v>22</v>
      </c>
      <c r="C1674">
        <v>31</v>
      </c>
      <c r="D1674" t="s">
        <v>1158</v>
      </c>
      <c r="E1674">
        <v>105</v>
      </c>
      <c r="F1674" t="s">
        <v>1132</v>
      </c>
      <c r="G1674" t="s">
        <v>1133</v>
      </c>
      <c r="H1674" t="s">
        <v>228</v>
      </c>
      <c r="I1674">
        <v>43</v>
      </c>
      <c r="J1674">
        <v>14</v>
      </c>
      <c r="K1674">
        <v>65</v>
      </c>
      <c r="L1674">
        <v>58</v>
      </c>
      <c r="M1674">
        <v>18</v>
      </c>
      <c r="N1674">
        <v>83</v>
      </c>
      <c r="O1674">
        <v>71</v>
      </c>
      <c r="P1674">
        <v>24</v>
      </c>
      <c r="Q1674">
        <v>98</v>
      </c>
      <c r="R1674">
        <v>3550</v>
      </c>
      <c r="S1674" s="1">
        <v>0.97304305899999999</v>
      </c>
      <c r="T1674">
        <f t="shared" si="315"/>
        <v>1</v>
      </c>
      <c r="U1674">
        <f t="shared" si="316"/>
        <v>3454.3028594500001</v>
      </c>
      <c r="V1674">
        <f t="shared" si="317"/>
        <v>1459.5645884999999</v>
      </c>
      <c r="W1674">
        <v>24.69</v>
      </c>
      <c r="X1674">
        <f t="shared" si="318"/>
        <v>24.024433126710001</v>
      </c>
      <c r="Y1674">
        <v>0</v>
      </c>
      <c r="Z1674">
        <v>0</v>
      </c>
      <c r="AA1674">
        <v>0</v>
      </c>
      <c r="AB1674" s="3">
        <v>0.1</v>
      </c>
      <c r="AC1674">
        <v>25</v>
      </c>
      <c r="AD1674">
        <f t="shared" si="319"/>
        <v>0.11016807219002084</v>
      </c>
      <c r="AE1674">
        <v>1630000</v>
      </c>
      <c r="AF1674">
        <v>0</v>
      </c>
      <c r="AG1674">
        <v>0</v>
      </c>
      <c r="AH1674">
        <v>37800</v>
      </c>
      <c r="AI1674">
        <v>0.17979521819290101</v>
      </c>
      <c r="AJ1674">
        <v>0.18105142595525001</v>
      </c>
      <c r="AK1674" s="2">
        <f t="shared" si="314"/>
        <v>0.25687412702222695</v>
      </c>
      <c r="AL1674" s="2">
        <f t="shared" si="320"/>
        <v>0.30307953503598206</v>
      </c>
      <c r="AM1674">
        <f t="shared" si="321"/>
        <v>0.27193895745603652</v>
      </c>
      <c r="AN1674">
        <f t="shared" si="322"/>
        <v>0.32649569814402501</v>
      </c>
      <c r="AO1674">
        <f t="shared" si="323"/>
        <v>0.16355215907990364</v>
      </c>
      <c r="AP1674">
        <f t="shared" si="324"/>
        <v>0.11734675106614853</v>
      </c>
      <c r="AQ1674">
        <f t="shared" si="325"/>
        <v>42.356661043035132</v>
      </c>
    </row>
    <row r="1675" spans="1:43" x14ac:dyDescent="0.2">
      <c r="A1675">
        <v>31107</v>
      </c>
      <c r="B1675">
        <v>4</v>
      </c>
      <c r="C1675">
        <v>31</v>
      </c>
      <c r="D1675" t="s">
        <v>528</v>
      </c>
      <c r="E1675">
        <v>107</v>
      </c>
      <c r="F1675" t="s">
        <v>1132</v>
      </c>
      <c r="G1675" t="s">
        <v>1133</v>
      </c>
      <c r="H1675" t="s">
        <v>603</v>
      </c>
      <c r="I1675">
        <v>43</v>
      </c>
      <c r="J1675">
        <v>14</v>
      </c>
      <c r="K1675">
        <v>65</v>
      </c>
      <c r="L1675">
        <v>58</v>
      </c>
      <c r="M1675">
        <v>18</v>
      </c>
      <c r="N1675">
        <v>83</v>
      </c>
      <c r="O1675">
        <v>71</v>
      </c>
      <c r="P1675">
        <v>24</v>
      </c>
      <c r="Q1675">
        <v>98</v>
      </c>
      <c r="R1675">
        <v>3550</v>
      </c>
      <c r="S1675" s="1">
        <v>0.99052839999999998</v>
      </c>
      <c r="T1675">
        <f t="shared" si="315"/>
        <v>1</v>
      </c>
      <c r="U1675">
        <f t="shared" si="316"/>
        <v>3516.3758199999997</v>
      </c>
      <c r="V1675">
        <f t="shared" si="317"/>
        <v>1485.7926</v>
      </c>
      <c r="W1675">
        <v>24.69</v>
      </c>
      <c r="X1675">
        <f t="shared" si="318"/>
        <v>24.456146196000002</v>
      </c>
      <c r="Y1675">
        <v>0</v>
      </c>
      <c r="Z1675">
        <v>0</v>
      </c>
      <c r="AA1675">
        <v>0</v>
      </c>
      <c r="AB1675" s="3">
        <v>0.1</v>
      </c>
      <c r="AC1675">
        <v>25</v>
      </c>
      <c r="AD1675">
        <f t="shared" si="319"/>
        <v>0.11016807219002084</v>
      </c>
      <c r="AE1675">
        <v>1630000</v>
      </c>
      <c r="AF1675">
        <v>0</v>
      </c>
      <c r="AG1675">
        <v>0</v>
      </c>
      <c r="AH1675">
        <v>37800</v>
      </c>
      <c r="AI1675">
        <v>0.15867474929677999</v>
      </c>
      <c r="AJ1675">
        <v>0.161518536156429</v>
      </c>
      <c r="AK1675" s="2">
        <f t="shared" si="314"/>
        <v>0.2962958389676314</v>
      </c>
      <c r="AL1675" s="2">
        <f t="shared" si="320"/>
        <v>0.34865143714782465</v>
      </c>
      <c r="AM1675">
        <f t="shared" si="321"/>
        <v>0.31336587995959664</v>
      </c>
      <c r="AN1675">
        <f t="shared" si="322"/>
        <v>0.37518441844390149</v>
      </c>
      <c r="AO1675">
        <f t="shared" si="323"/>
        <v>0.18771120779463188</v>
      </c>
      <c r="AP1675">
        <f t="shared" si="324"/>
        <v>0.13535560961443863</v>
      </c>
      <c r="AQ1675">
        <f t="shared" si="325"/>
        <v>47.994562133584502</v>
      </c>
    </row>
    <row r="1676" spans="1:43" x14ac:dyDescent="0.2">
      <c r="A1676">
        <v>31109</v>
      </c>
      <c r="B1676">
        <v>4</v>
      </c>
      <c r="C1676">
        <v>31</v>
      </c>
      <c r="D1676" t="s">
        <v>1159</v>
      </c>
      <c r="E1676">
        <v>109</v>
      </c>
      <c r="F1676" t="s">
        <v>1132</v>
      </c>
      <c r="G1676" t="s">
        <v>1133</v>
      </c>
      <c r="H1676" t="s">
        <v>603</v>
      </c>
      <c r="I1676">
        <v>43</v>
      </c>
      <c r="J1676">
        <v>14</v>
      </c>
      <c r="K1676">
        <v>65</v>
      </c>
      <c r="L1676">
        <v>58</v>
      </c>
      <c r="M1676">
        <v>18</v>
      </c>
      <c r="N1676">
        <v>83</v>
      </c>
      <c r="O1676">
        <v>71</v>
      </c>
      <c r="P1676">
        <v>24</v>
      </c>
      <c r="Q1676">
        <v>98</v>
      </c>
      <c r="R1676">
        <v>3550</v>
      </c>
      <c r="S1676" s="1">
        <v>0.99171105900000001</v>
      </c>
      <c r="T1676">
        <f t="shared" si="315"/>
        <v>1</v>
      </c>
      <c r="U1676">
        <f t="shared" si="316"/>
        <v>3520.5742594500002</v>
      </c>
      <c r="V1676">
        <f t="shared" si="317"/>
        <v>1487.5665885000001</v>
      </c>
      <c r="W1676">
        <v>24.69</v>
      </c>
      <c r="X1676">
        <f t="shared" si="318"/>
        <v>24.485346046710003</v>
      </c>
      <c r="Y1676">
        <v>0</v>
      </c>
      <c r="Z1676">
        <v>0</v>
      </c>
      <c r="AA1676">
        <v>0</v>
      </c>
      <c r="AB1676" s="3">
        <v>0.1</v>
      </c>
      <c r="AC1676">
        <v>25</v>
      </c>
      <c r="AD1676">
        <f t="shared" si="319"/>
        <v>0.11016807219002084</v>
      </c>
      <c r="AE1676">
        <v>1630000</v>
      </c>
      <c r="AF1676">
        <v>0</v>
      </c>
      <c r="AG1676">
        <v>0</v>
      </c>
      <c r="AH1676">
        <v>37800</v>
      </c>
      <c r="AI1676">
        <v>0.16023848335820501</v>
      </c>
      <c r="AJ1676">
        <v>0.162224246022875</v>
      </c>
      <c r="AK1676" s="2">
        <f t="shared" si="314"/>
        <v>0.29375466478692425</v>
      </c>
      <c r="AL1676" s="2">
        <f t="shared" si="320"/>
        <v>0.34559933556400652</v>
      </c>
      <c r="AM1676">
        <f t="shared" si="321"/>
        <v>0.31065812279601523</v>
      </c>
      <c r="AN1676">
        <f t="shared" si="322"/>
        <v>0.37187338700918676</v>
      </c>
      <c r="AO1676">
        <f t="shared" si="323"/>
        <v>0.18603940624099441</v>
      </c>
      <c r="AP1676">
        <f t="shared" si="324"/>
        <v>0.13419473546391214</v>
      </c>
      <c r="AQ1676">
        <f t="shared" si="325"/>
        <v>47.526193175026073</v>
      </c>
    </row>
    <row r="1677" spans="1:43" x14ac:dyDescent="0.2">
      <c r="A1677">
        <v>31111</v>
      </c>
      <c r="B1677">
        <v>4</v>
      </c>
      <c r="C1677">
        <v>31</v>
      </c>
      <c r="D1677" t="s">
        <v>137</v>
      </c>
      <c r="E1677">
        <v>111</v>
      </c>
      <c r="F1677" t="s">
        <v>1132</v>
      </c>
      <c r="G1677" t="s">
        <v>1133</v>
      </c>
      <c r="H1677" t="s">
        <v>603</v>
      </c>
      <c r="I1677">
        <v>43</v>
      </c>
      <c r="J1677">
        <v>14</v>
      </c>
      <c r="K1677">
        <v>65</v>
      </c>
      <c r="L1677">
        <v>58</v>
      </c>
      <c r="M1677">
        <v>18</v>
      </c>
      <c r="N1677">
        <v>83</v>
      </c>
      <c r="O1677">
        <v>71</v>
      </c>
      <c r="P1677">
        <v>24</v>
      </c>
      <c r="Q1677">
        <v>98</v>
      </c>
      <c r="R1677">
        <v>3550</v>
      </c>
      <c r="S1677" s="1">
        <v>0.97627874800000003</v>
      </c>
      <c r="T1677">
        <f t="shared" si="315"/>
        <v>1</v>
      </c>
      <c r="U1677">
        <f t="shared" si="316"/>
        <v>3465.7895554000002</v>
      </c>
      <c r="V1677">
        <f t="shared" si="317"/>
        <v>1464.418122</v>
      </c>
      <c r="W1677">
        <v>24.69</v>
      </c>
      <c r="X1677">
        <f t="shared" si="318"/>
        <v>24.104322288120002</v>
      </c>
      <c r="Y1677">
        <v>0</v>
      </c>
      <c r="Z1677">
        <v>0</v>
      </c>
      <c r="AA1677">
        <v>0</v>
      </c>
      <c r="AB1677" s="3">
        <v>0.1</v>
      </c>
      <c r="AC1677">
        <v>25</v>
      </c>
      <c r="AD1677">
        <f t="shared" si="319"/>
        <v>0.11016807219002084</v>
      </c>
      <c r="AE1677">
        <v>1630000</v>
      </c>
      <c r="AF1677">
        <v>0</v>
      </c>
      <c r="AG1677">
        <v>0</v>
      </c>
      <c r="AH1677">
        <v>37800</v>
      </c>
      <c r="AI1677">
        <v>0.17358815359868399</v>
      </c>
      <c r="AJ1677">
        <v>0.176435445572375</v>
      </c>
      <c r="AK1677" s="2">
        <f t="shared" si="314"/>
        <v>0.26694401802700374</v>
      </c>
      <c r="AL1677" s="2">
        <f t="shared" si="320"/>
        <v>0.31480161224239667</v>
      </c>
      <c r="AM1677">
        <f t="shared" si="321"/>
        <v>0.28254752793671672</v>
      </c>
      <c r="AN1677">
        <f t="shared" si="322"/>
        <v>0.33905507694013426</v>
      </c>
      <c r="AO1677">
        <f t="shared" si="323"/>
        <v>0.16980453217735345</v>
      </c>
      <c r="AP1677">
        <f t="shared" si="324"/>
        <v>0.12194693796196054</v>
      </c>
      <c r="AQ1677">
        <f t="shared" si="325"/>
        <v>43.871225981016401</v>
      </c>
    </row>
    <row r="1678" spans="1:43" x14ac:dyDescent="0.2">
      <c r="A1678">
        <v>31113</v>
      </c>
      <c r="B1678">
        <v>4</v>
      </c>
      <c r="C1678">
        <v>31</v>
      </c>
      <c r="D1678" t="s">
        <v>139</v>
      </c>
      <c r="E1678">
        <v>113</v>
      </c>
      <c r="F1678" t="s">
        <v>1132</v>
      </c>
      <c r="G1678" t="s">
        <v>1133</v>
      </c>
      <c r="H1678" t="s">
        <v>603</v>
      </c>
      <c r="I1678">
        <v>43</v>
      </c>
      <c r="J1678">
        <v>14</v>
      </c>
      <c r="K1678">
        <v>65</v>
      </c>
      <c r="L1678">
        <v>58</v>
      </c>
      <c r="M1678">
        <v>18</v>
      </c>
      <c r="N1678">
        <v>83</v>
      </c>
      <c r="O1678">
        <v>71</v>
      </c>
      <c r="P1678">
        <v>24</v>
      </c>
      <c r="Q1678">
        <v>98</v>
      </c>
      <c r="R1678">
        <v>3550</v>
      </c>
      <c r="S1678" s="1">
        <v>0.97764040500000005</v>
      </c>
      <c r="T1678">
        <f t="shared" si="315"/>
        <v>1</v>
      </c>
      <c r="U1678">
        <f t="shared" si="316"/>
        <v>3470.62343775</v>
      </c>
      <c r="V1678">
        <f t="shared" si="317"/>
        <v>1466.4606075000002</v>
      </c>
      <c r="W1678">
        <v>24.69</v>
      </c>
      <c r="X1678">
        <f t="shared" si="318"/>
        <v>24.137941599450002</v>
      </c>
      <c r="Y1678">
        <v>0</v>
      </c>
      <c r="Z1678">
        <v>0</v>
      </c>
      <c r="AA1678">
        <v>0</v>
      </c>
      <c r="AB1678" s="3">
        <v>0.1</v>
      </c>
      <c r="AC1678">
        <v>25</v>
      </c>
      <c r="AD1678">
        <f t="shared" si="319"/>
        <v>0.11016807219002084</v>
      </c>
      <c r="AE1678">
        <v>1630000</v>
      </c>
      <c r="AF1678">
        <v>0</v>
      </c>
      <c r="AG1678">
        <v>0</v>
      </c>
      <c r="AH1678">
        <v>37800</v>
      </c>
      <c r="AI1678">
        <v>0.171536250366978</v>
      </c>
      <c r="AJ1678">
        <v>0.172905262011875</v>
      </c>
      <c r="AK1678" s="2">
        <f t="shared" si="314"/>
        <v>0.27051395320526733</v>
      </c>
      <c r="AL1678" s="2">
        <f t="shared" si="320"/>
        <v>0.31894401622548807</v>
      </c>
      <c r="AM1678">
        <f t="shared" si="321"/>
        <v>0.28630411108204967</v>
      </c>
      <c r="AN1678">
        <f t="shared" si="322"/>
        <v>0.34348759897399861</v>
      </c>
      <c r="AO1678">
        <f t="shared" si="323"/>
        <v>0.17200783978849571</v>
      </c>
      <c r="AP1678">
        <f t="shared" si="324"/>
        <v>0.12357777676827496</v>
      </c>
      <c r="AQ1678">
        <f t="shared" si="325"/>
        <v>44.396010160318248</v>
      </c>
    </row>
    <row r="1679" spans="1:43" x14ac:dyDescent="0.2">
      <c r="A1679">
        <v>31115</v>
      </c>
      <c r="B1679">
        <v>4</v>
      </c>
      <c r="C1679">
        <v>31</v>
      </c>
      <c r="D1679" t="s">
        <v>1160</v>
      </c>
      <c r="E1679">
        <v>115</v>
      </c>
      <c r="F1679" t="s">
        <v>1132</v>
      </c>
      <c r="G1679" t="s">
        <v>1133</v>
      </c>
      <c r="H1679" t="s">
        <v>603</v>
      </c>
      <c r="I1679">
        <v>43</v>
      </c>
      <c r="J1679">
        <v>14</v>
      </c>
      <c r="K1679">
        <v>65</v>
      </c>
      <c r="L1679">
        <v>58</v>
      </c>
      <c r="M1679">
        <v>18</v>
      </c>
      <c r="N1679">
        <v>83</v>
      </c>
      <c r="O1679">
        <v>71</v>
      </c>
      <c r="P1679">
        <v>24</v>
      </c>
      <c r="Q1679">
        <v>98</v>
      </c>
      <c r="R1679">
        <v>3550</v>
      </c>
      <c r="S1679" s="1">
        <v>0.98132081299999996</v>
      </c>
      <c r="T1679">
        <f t="shared" si="315"/>
        <v>1</v>
      </c>
      <c r="U1679">
        <f t="shared" si="316"/>
        <v>3483.6888861499997</v>
      </c>
      <c r="V1679">
        <f t="shared" si="317"/>
        <v>1471.9812195</v>
      </c>
      <c r="W1679">
        <v>24.69</v>
      </c>
      <c r="X1679">
        <f t="shared" si="318"/>
        <v>24.228810872970001</v>
      </c>
      <c r="Y1679">
        <v>0</v>
      </c>
      <c r="Z1679">
        <v>0</v>
      </c>
      <c r="AA1679">
        <v>0</v>
      </c>
      <c r="AB1679" s="3">
        <v>0.1</v>
      </c>
      <c r="AC1679">
        <v>25</v>
      </c>
      <c r="AD1679">
        <f t="shared" si="319"/>
        <v>0.11016807219002084</v>
      </c>
      <c r="AE1679">
        <v>1630000</v>
      </c>
      <c r="AF1679">
        <v>0</v>
      </c>
      <c r="AG1679">
        <v>0</v>
      </c>
      <c r="AH1679">
        <v>37800</v>
      </c>
      <c r="AI1679">
        <v>0.167681366203905</v>
      </c>
      <c r="AJ1679">
        <v>0.16923526435671399</v>
      </c>
      <c r="AK1679" s="2">
        <f t="shared" si="314"/>
        <v>0.2777746746204669</v>
      </c>
      <c r="AL1679" s="2">
        <f t="shared" si="320"/>
        <v>0.32731811289030399</v>
      </c>
      <c r="AM1679">
        <f t="shared" si="321"/>
        <v>0.29392783782640197</v>
      </c>
      <c r="AN1679">
        <f t="shared" si="322"/>
        <v>0.35242593644018805</v>
      </c>
      <c r="AO1679">
        <f t="shared" si="323"/>
        <v>0.17643810054288053</v>
      </c>
      <c r="AP1679">
        <f t="shared" si="324"/>
        <v>0.12689466227304344</v>
      </c>
      <c r="AQ1679">
        <f t="shared" si="325"/>
        <v>45.41664519177742</v>
      </c>
    </row>
    <row r="1680" spans="1:43" x14ac:dyDescent="0.2">
      <c r="A1680">
        <v>31117</v>
      </c>
      <c r="B1680">
        <v>4</v>
      </c>
      <c r="C1680">
        <v>31</v>
      </c>
      <c r="D1680" t="s">
        <v>682</v>
      </c>
      <c r="E1680">
        <v>117</v>
      </c>
      <c r="F1680" t="s">
        <v>1132</v>
      </c>
      <c r="G1680" t="s">
        <v>1133</v>
      </c>
      <c r="H1680" t="s">
        <v>603</v>
      </c>
      <c r="I1680">
        <v>43</v>
      </c>
      <c r="J1680">
        <v>14</v>
      </c>
      <c r="K1680">
        <v>65</v>
      </c>
      <c r="L1680">
        <v>58</v>
      </c>
      <c r="M1680">
        <v>18</v>
      </c>
      <c r="N1680">
        <v>83</v>
      </c>
      <c r="O1680">
        <v>71</v>
      </c>
      <c r="P1680">
        <v>24</v>
      </c>
      <c r="Q1680">
        <v>98</v>
      </c>
      <c r="R1680">
        <v>3550</v>
      </c>
      <c r="S1680" s="1">
        <v>0.97593940700000004</v>
      </c>
      <c r="T1680">
        <f t="shared" si="315"/>
        <v>1</v>
      </c>
      <c r="U1680">
        <f t="shared" si="316"/>
        <v>3464.5848948500002</v>
      </c>
      <c r="V1680">
        <f t="shared" si="317"/>
        <v>1463.9091105</v>
      </c>
      <c r="W1680">
        <v>24.69</v>
      </c>
      <c r="X1680">
        <f t="shared" si="318"/>
        <v>24.095943958830002</v>
      </c>
      <c r="Y1680">
        <v>0</v>
      </c>
      <c r="Z1680">
        <v>0</v>
      </c>
      <c r="AA1680">
        <v>0</v>
      </c>
      <c r="AB1680" s="3">
        <v>0.1</v>
      </c>
      <c r="AC1680">
        <v>25</v>
      </c>
      <c r="AD1680">
        <f t="shared" si="319"/>
        <v>0.11016807219002084</v>
      </c>
      <c r="AE1680">
        <v>1630000</v>
      </c>
      <c r="AF1680">
        <v>0</v>
      </c>
      <c r="AG1680">
        <v>0</v>
      </c>
      <c r="AH1680">
        <v>37800</v>
      </c>
      <c r="AI1680">
        <v>0.17419002957554</v>
      </c>
      <c r="AJ1680">
        <v>0.17627250401950001</v>
      </c>
      <c r="AK1680" s="2">
        <f t="shared" si="314"/>
        <v>0.26592918525284226</v>
      </c>
      <c r="AL1680" s="2">
        <f t="shared" si="320"/>
        <v>0.31362141790110898</v>
      </c>
      <c r="AM1680">
        <f t="shared" si="321"/>
        <v>0.28147878060847786</v>
      </c>
      <c r="AN1680">
        <f t="shared" si="322"/>
        <v>0.33779107999663882</v>
      </c>
      <c r="AO1680">
        <f t="shared" si="323"/>
        <v>0.16917556872745376</v>
      </c>
      <c r="AP1680">
        <f t="shared" si="324"/>
        <v>0.12148333607918704</v>
      </c>
      <c r="AQ1680">
        <f t="shared" si="325"/>
        <v>43.719638447231965</v>
      </c>
    </row>
    <row r="1681" spans="1:43" x14ac:dyDescent="0.2">
      <c r="A1681">
        <v>31119</v>
      </c>
      <c r="B1681">
        <v>4</v>
      </c>
      <c r="C1681">
        <v>31</v>
      </c>
      <c r="D1681" t="s">
        <v>63</v>
      </c>
      <c r="E1681">
        <v>119</v>
      </c>
      <c r="F1681" t="s">
        <v>1132</v>
      </c>
      <c r="G1681" t="s">
        <v>1133</v>
      </c>
      <c r="H1681" t="s">
        <v>603</v>
      </c>
      <c r="I1681">
        <v>43</v>
      </c>
      <c r="J1681">
        <v>14</v>
      </c>
      <c r="K1681">
        <v>65</v>
      </c>
      <c r="L1681">
        <v>58</v>
      </c>
      <c r="M1681">
        <v>18</v>
      </c>
      <c r="N1681">
        <v>83</v>
      </c>
      <c r="O1681">
        <v>71</v>
      </c>
      <c r="P1681">
        <v>24</v>
      </c>
      <c r="Q1681">
        <v>98</v>
      </c>
      <c r="R1681">
        <v>3550</v>
      </c>
      <c r="S1681" s="1">
        <v>0.99041018300000006</v>
      </c>
      <c r="T1681">
        <f t="shared" si="315"/>
        <v>1</v>
      </c>
      <c r="U1681">
        <f t="shared" si="316"/>
        <v>3515.95614965</v>
      </c>
      <c r="V1681">
        <f t="shared" si="317"/>
        <v>1485.6152745000002</v>
      </c>
      <c r="W1681">
        <v>24.69</v>
      </c>
      <c r="X1681">
        <f t="shared" si="318"/>
        <v>24.453227418270004</v>
      </c>
      <c r="Y1681">
        <v>0</v>
      </c>
      <c r="Z1681">
        <v>0</v>
      </c>
      <c r="AA1681">
        <v>0</v>
      </c>
      <c r="AB1681" s="3">
        <v>0.1</v>
      </c>
      <c r="AC1681">
        <v>25</v>
      </c>
      <c r="AD1681">
        <f t="shared" si="319"/>
        <v>0.11016807219002084</v>
      </c>
      <c r="AE1681">
        <v>1630000</v>
      </c>
      <c r="AF1681">
        <v>0</v>
      </c>
      <c r="AG1681">
        <v>0</v>
      </c>
      <c r="AH1681">
        <v>37800</v>
      </c>
      <c r="AI1681">
        <v>0.16095091465159</v>
      </c>
      <c r="AJ1681">
        <v>0.16203697136042899</v>
      </c>
      <c r="AK1681" s="2">
        <f t="shared" si="314"/>
        <v>0.29207076572836244</v>
      </c>
      <c r="AL1681" s="2">
        <f t="shared" si="320"/>
        <v>0.34368595184587136</v>
      </c>
      <c r="AM1681">
        <f t="shared" si="321"/>
        <v>0.30889940246366221</v>
      </c>
      <c r="AN1681">
        <f t="shared" si="322"/>
        <v>0.36984370412932227</v>
      </c>
      <c r="AO1681">
        <f t="shared" si="323"/>
        <v>0.18504067289944512</v>
      </c>
      <c r="AP1681">
        <f t="shared" si="324"/>
        <v>0.13342548678193619</v>
      </c>
      <c r="AQ1681">
        <f t="shared" si="325"/>
        <v>47.315823775469418</v>
      </c>
    </row>
    <row r="1682" spans="1:43" x14ac:dyDescent="0.2">
      <c r="A1682">
        <v>31121</v>
      </c>
      <c r="B1682">
        <v>4</v>
      </c>
      <c r="C1682">
        <v>31</v>
      </c>
      <c r="D1682" t="s">
        <v>1161</v>
      </c>
      <c r="E1682">
        <v>121</v>
      </c>
      <c r="F1682" t="s">
        <v>1132</v>
      </c>
      <c r="G1682" t="s">
        <v>1133</v>
      </c>
      <c r="H1682" t="s">
        <v>603</v>
      </c>
      <c r="I1682">
        <v>43</v>
      </c>
      <c r="J1682">
        <v>14</v>
      </c>
      <c r="K1682">
        <v>65</v>
      </c>
      <c r="L1682">
        <v>58</v>
      </c>
      <c r="M1682">
        <v>18</v>
      </c>
      <c r="N1682">
        <v>83</v>
      </c>
      <c r="O1682">
        <v>71</v>
      </c>
      <c r="P1682">
        <v>24</v>
      </c>
      <c r="Q1682">
        <v>98</v>
      </c>
      <c r="R1682">
        <v>3550</v>
      </c>
      <c r="S1682" s="1">
        <v>0.98653900299999997</v>
      </c>
      <c r="T1682">
        <f t="shared" si="315"/>
        <v>1</v>
      </c>
      <c r="U1682">
        <f t="shared" si="316"/>
        <v>3502.2134606499999</v>
      </c>
      <c r="V1682">
        <f t="shared" si="317"/>
        <v>1479.8085045</v>
      </c>
      <c r="W1682">
        <v>24.69</v>
      </c>
      <c r="X1682">
        <f t="shared" si="318"/>
        <v>24.357647984069999</v>
      </c>
      <c r="Y1682">
        <v>0</v>
      </c>
      <c r="Z1682">
        <v>0</v>
      </c>
      <c r="AA1682">
        <v>0</v>
      </c>
      <c r="AB1682" s="3">
        <v>0.1</v>
      </c>
      <c r="AC1682">
        <v>25</v>
      </c>
      <c r="AD1682">
        <f t="shared" si="319"/>
        <v>0.11016807219002084</v>
      </c>
      <c r="AE1682">
        <v>1630000</v>
      </c>
      <c r="AF1682">
        <v>0</v>
      </c>
      <c r="AG1682">
        <v>0</v>
      </c>
      <c r="AH1682">
        <v>37800</v>
      </c>
      <c r="AI1682">
        <v>0.162388457845973</v>
      </c>
      <c r="AJ1682">
        <v>0.164389170858143</v>
      </c>
      <c r="AK1682" s="2">
        <f t="shared" si="314"/>
        <v>0.28835371016849864</v>
      </c>
      <c r="AL1682" s="2">
        <f t="shared" si="320"/>
        <v>0.33951197305073422</v>
      </c>
      <c r="AM1682">
        <f t="shared" si="321"/>
        <v>0.3050333714622524</v>
      </c>
      <c r="AN1682">
        <f t="shared" si="322"/>
        <v>0.36543816393336748</v>
      </c>
      <c r="AO1682">
        <f t="shared" si="323"/>
        <v>0.1828857024589558</v>
      </c>
      <c r="AP1682">
        <f t="shared" si="324"/>
        <v>0.13172743957672026</v>
      </c>
      <c r="AQ1682">
        <f t="shared" si="325"/>
        <v>46.896960628683651</v>
      </c>
    </row>
    <row r="1683" spans="1:43" x14ac:dyDescent="0.2">
      <c r="A1683">
        <v>31123</v>
      </c>
      <c r="B1683">
        <v>4</v>
      </c>
      <c r="C1683">
        <v>31</v>
      </c>
      <c r="D1683" t="s">
        <v>1162</v>
      </c>
      <c r="E1683">
        <v>123</v>
      </c>
      <c r="F1683" t="s">
        <v>1132</v>
      </c>
      <c r="G1683" t="s">
        <v>1133</v>
      </c>
      <c r="H1683" t="s">
        <v>603</v>
      </c>
      <c r="I1683">
        <v>43</v>
      </c>
      <c r="J1683">
        <v>14</v>
      </c>
      <c r="K1683">
        <v>65</v>
      </c>
      <c r="L1683">
        <v>58</v>
      </c>
      <c r="M1683">
        <v>18</v>
      </c>
      <c r="N1683">
        <v>83</v>
      </c>
      <c r="O1683">
        <v>71</v>
      </c>
      <c r="P1683">
        <v>24</v>
      </c>
      <c r="Q1683">
        <v>98</v>
      </c>
      <c r="R1683">
        <v>3550</v>
      </c>
      <c r="S1683" s="1">
        <v>0.97178513700000002</v>
      </c>
      <c r="T1683">
        <f t="shared" si="315"/>
        <v>1</v>
      </c>
      <c r="U1683">
        <f t="shared" si="316"/>
        <v>3449.8372363500002</v>
      </c>
      <c r="V1683">
        <f t="shared" si="317"/>
        <v>1457.6777055</v>
      </c>
      <c r="W1683">
        <v>24.69</v>
      </c>
      <c r="X1683">
        <f t="shared" si="318"/>
        <v>23.99337503253</v>
      </c>
      <c r="Y1683">
        <v>0</v>
      </c>
      <c r="Z1683">
        <v>0</v>
      </c>
      <c r="AA1683">
        <v>0</v>
      </c>
      <c r="AB1683" s="3">
        <v>0.1</v>
      </c>
      <c r="AC1683">
        <v>25</v>
      </c>
      <c r="AD1683">
        <f t="shared" si="319"/>
        <v>0.11016807219002084</v>
      </c>
      <c r="AE1683">
        <v>1630000</v>
      </c>
      <c r="AF1683">
        <v>0</v>
      </c>
      <c r="AG1683">
        <v>0</v>
      </c>
      <c r="AH1683">
        <v>37800</v>
      </c>
      <c r="AI1683">
        <v>0.177194842916235</v>
      </c>
      <c r="AJ1683">
        <v>0.17835289467224999</v>
      </c>
      <c r="AK1683" s="2">
        <f t="shared" si="314"/>
        <v>0.26030686140530102</v>
      </c>
      <c r="AL1683" s="2">
        <f t="shared" si="320"/>
        <v>0.30719034446159016</v>
      </c>
      <c r="AM1683">
        <f t="shared" si="321"/>
        <v>0.27559277170781626</v>
      </c>
      <c r="AN1683">
        <f t="shared" si="322"/>
        <v>0.33095014517566274</v>
      </c>
      <c r="AO1683">
        <f t="shared" si="323"/>
        <v>0.16579839605371671</v>
      </c>
      <c r="AP1683">
        <f t="shared" si="324"/>
        <v>0.1189149129974276</v>
      </c>
      <c r="AQ1683">
        <f t="shared" si="325"/>
        <v>42.978254834173278</v>
      </c>
    </row>
    <row r="1684" spans="1:43" x14ac:dyDescent="0.2">
      <c r="A1684">
        <v>31125</v>
      </c>
      <c r="B1684">
        <v>4</v>
      </c>
      <c r="C1684">
        <v>31</v>
      </c>
      <c r="D1684" t="s">
        <v>1163</v>
      </c>
      <c r="E1684">
        <v>125</v>
      </c>
      <c r="F1684" t="s">
        <v>1132</v>
      </c>
      <c r="G1684" t="s">
        <v>1133</v>
      </c>
      <c r="H1684" t="s">
        <v>603</v>
      </c>
      <c r="I1684">
        <v>43</v>
      </c>
      <c r="J1684">
        <v>14</v>
      </c>
      <c r="K1684">
        <v>65</v>
      </c>
      <c r="L1684">
        <v>58</v>
      </c>
      <c r="M1684">
        <v>18</v>
      </c>
      <c r="N1684">
        <v>83</v>
      </c>
      <c r="O1684">
        <v>71</v>
      </c>
      <c r="P1684">
        <v>24</v>
      </c>
      <c r="Q1684">
        <v>98</v>
      </c>
      <c r="R1684">
        <v>3550</v>
      </c>
      <c r="S1684" s="1">
        <v>0.98722887000000004</v>
      </c>
      <c r="T1684">
        <f t="shared" si="315"/>
        <v>1</v>
      </c>
      <c r="U1684">
        <f t="shared" si="316"/>
        <v>3504.6624885000001</v>
      </c>
      <c r="V1684">
        <f t="shared" si="317"/>
        <v>1480.8433050000001</v>
      </c>
      <c r="W1684">
        <v>24.69</v>
      </c>
      <c r="X1684">
        <f t="shared" si="318"/>
        <v>24.374680800300002</v>
      </c>
      <c r="Y1684">
        <v>0</v>
      </c>
      <c r="Z1684">
        <v>0</v>
      </c>
      <c r="AA1684">
        <v>0</v>
      </c>
      <c r="AB1684" s="3">
        <v>0.1</v>
      </c>
      <c r="AC1684">
        <v>25</v>
      </c>
      <c r="AD1684">
        <f t="shared" si="319"/>
        <v>0.11016807219002084</v>
      </c>
      <c r="AE1684">
        <v>1630000</v>
      </c>
      <c r="AF1684">
        <v>0</v>
      </c>
      <c r="AG1684">
        <v>0</v>
      </c>
      <c r="AH1684">
        <v>37800</v>
      </c>
      <c r="AI1684">
        <v>0.162370497176274</v>
      </c>
      <c r="AJ1684">
        <v>0.16392601505657101</v>
      </c>
      <c r="AK1684" s="2">
        <f t="shared" si="314"/>
        <v>0.2885872688043214</v>
      </c>
      <c r="AL1684" s="2">
        <f t="shared" si="320"/>
        <v>0.33975119057581321</v>
      </c>
      <c r="AM1684">
        <f t="shared" si="321"/>
        <v>0.30526877512468037</v>
      </c>
      <c r="AN1684">
        <f t="shared" si="322"/>
        <v>0.36568024929317688</v>
      </c>
      <c r="AO1684">
        <f t="shared" si="323"/>
        <v>0.18299805697931729</v>
      </c>
      <c r="AP1684">
        <f t="shared" si="324"/>
        <v>0.13183413520782547</v>
      </c>
      <c r="AQ1684">
        <f t="shared" si="325"/>
        <v>46.902148152491165</v>
      </c>
    </row>
    <row r="1685" spans="1:43" x14ac:dyDescent="0.2">
      <c r="A1685">
        <v>31127</v>
      </c>
      <c r="B1685">
        <v>4</v>
      </c>
      <c r="C1685">
        <v>31</v>
      </c>
      <c r="D1685" t="s">
        <v>686</v>
      </c>
      <c r="E1685">
        <v>127</v>
      </c>
      <c r="F1685" t="s">
        <v>1132</v>
      </c>
      <c r="G1685" t="s">
        <v>1133</v>
      </c>
      <c r="H1685" t="s">
        <v>603</v>
      </c>
      <c r="I1685">
        <v>43</v>
      </c>
      <c r="J1685">
        <v>14</v>
      </c>
      <c r="K1685">
        <v>65</v>
      </c>
      <c r="L1685">
        <v>58</v>
      </c>
      <c r="M1685">
        <v>18</v>
      </c>
      <c r="N1685">
        <v>83</v>
      </c>
      <c r="O1685">
        <v>71</v>
      </c>
      <c r="P1685">
        <v>24</v>
      </c>
      <c r="Q1685">
        <v>98</v>
      </c>
      <c r="R1685">
        <v>3550</v>
      </c>
      <c r="S1685" s="1">
        <v>0.99577643500000002</v>
      </c>
      <c r="T1685">
        <f t="shared" si="315"/>
        <v>1</v>
      </c>
      <c r="U1685">
        <f t="shared" si="316"/>
        <v>3535.00634425</v>
      </c>
      <c r="V1685">
        <f t="shared" si="317"/>
        <v>1493.6646525000001</v>
      </c>
      <c r="W1685">
        <v>24.69</v>
      </c>
      <c r="X1685">
        <f t="shared" si="318"/>
        <v>24.585720180150002</v>
      </c>
      <c r="Y1685">
        <v>0</v>
      </c>
      <c r="Z1685">
        <v>0</v>
      </c>
      <c r="AA1685">
        <v>0</v>
      </c>
      <c r="AB1685" s="3">
        <v>0.1</v>
      </c>
      <c r="AC1685">
        <v>25</v>
      </c>
      <c r="AD1685">
        <f t="shared" si="319"/>
        <v>0.11016807219002084</v>
      </c>
      <c r="AE1685">
        <v>1630000</v>
      </c>
      <c r="AF1685">
        <v>0</v>
      </c>
      <c r="AG1685">
        <v>0</v>
      </c>
      <c r="AH1685">
        <v>37800</v>
      </c>
      <c r="AI1685">
        <v>0.15846508246135199</v>
      </c>
      <c r="AJ1685">
        <v>0.16036569793450001</v>
      </c>
      <c r="AK1685" s="2">
        <f t="shared" si="314"/>
        <v>0.29825978804236958</v>
      </c>
      <c r="AL1685" s="2">
        <f t="shared" si="320"/>
        <v>0.35068465847116725</v>
      </c>
      <c r="AM1685">
        <f t="shared" si="321"/>
        <v>0.31535241458706237</v>
      </c>
      <c r="AN1685">
        <f t="shared" si="322"/>
        <v>0.37725274583689933</v>
      </c>
      <c r="AO1685">
        <f t="shared" si="323"/>
        <v>0.18867766282241108</v>
      </c>
      <c r="AP1685">
        <f t="shared" si="324"/>
        <v>0.13625279239361343</v>
      </c>
      <c r="AQ1685">
        <f t="shared" si="325"/>
        <v>48.058064249028483</v>
      </c>
    </row>
    <row r="1686" spans="1:43" x14ac:dyDescent="0.2">
      <c r="A1686">
        <v>31129</v>
      </c>
      <c r="B1686">
        <v>4</v>
      </c>
      <c r="C1686">
        <v>31</v>
      </c>
      <c r="D1686" t="s">
        <v>1164</v>
      </c>
      <c r="E1686">
        <v>129</v>
      </c>
      <c r="F1686" t="s">
        <v>1132</v>
      </c>
      <c r="G1686" t="s">
        <v>1133</v>
      </c>
      <c r="H1686" t="s">
        <v>603</v>
      </c>
      <c r="I1686">
        <v>43</v>
      </c>
      <c r="J1686">
        <v>14</v>
      </c>
      <c r="K1686">
        <v>65</v>
      </c>
      <c r="L1686">
        <v>58</v>
      </c>
      <c r="M1686">
        <v>18</v>
      </c>
      <c r="N1686">
        <v>83</v>
      </c>
      <c r="O1686">
        <v>71</v>
      </c>
      <c r="P1686">
        <v>24</v>
      </c>
      <c r="Q1686">
        <v>98</v>
      </c>
      <c r="R1686">
        <v>3550</v>
      </c>
      <c r="S1686" s="1">
        <v>0.98233817800000001</v>
      </c>
      <c r="T1686">
        <f t="shared" si="315"/>
        <v>1</v>
      </c>
      <c r="U1686">
        <f t="shared" si="316"/>
        <v>3487.3005318999999</v>
      </c>
      <c r="V1686">
        <f t="shared" si="317"/>
        <v>1473.507267</v>
      </c>
      <c r="W1686">
        <v>24.69</v>
      </c>
      <c r="X1686">
        <f t="shared" si="318"/>
        <v>24.253929614820002</v>
      </c>
      <c r="Y1686">
        <v>0</v>
      </c>
      <c r="Z1686">
        <v>0</v>
      </c>
      <c r="AA1686">
        <v>0</v>
      </c>
      <c r="AB1686" s="3">
        <v>0.1</v>
      </c>
      <c r="AC1686">
        <v>25</v>
      </c>
      <c r="AD1686">
        <f t="shared" si="319"/>
        <v>0.11016807219002084</v>
      </c>
      <c r="AE1686">
        <v>1630000</v>
      </c>
      <c r="AF1686">
        <v>0</v>
      </c>
      <c r="AG1686">
        <v>0</v>
      </c>
      <c r="AH1686">
        <v>37800</v>
      </c>
      <c r="AI1686">
        <v>0.16609516509389199</v>
      </c>
      <c r="AJ1686">
        <v>0.16736485761475001</v>
      </c>
      <c r="AK1686" s="2">
        <f t="shared" si="314"/>
        <v>0.28071813744471785</v>
      </c>
      <c r="AL1686" s="2">
        <f t="shared" si="320"/>
        <v>0.33073471324828779</v>
      </c>
      <c r="AM1686">
        <f t="shared" si="321"/>
        <v>0.29702556260880802</v>
      </c>
      <c r="AN1686">
        <f t="shared" si="322"/>
        <v>0.35608231534658608</v>
      </c>
      <c r="AO1686">
        <f t="shared" si="323"/>
        <v>0.17825588809377899</v>
      </c>
      <c r="AP1686">
        <f t="shared" si="324"/>
        <v>0.12823931229020905</v>
      </c>
      <c r="AQ1686">
        <f t="shared" si="325"/>
        <v>45.850372043341949</v>
      </c>
    </row>
    <row r="1687" spans="1:43" x14ac:dyDescent="0.2">
      <c r="A1687">
        <v>31131</v>
      </c>
      <c r="B1687">
        <v>4</v>
      </c>
      <c r="C1687">
        <v>31</v>
      </c>
      <c r="D1687" t="s">
        <v>1165</v>
      </c>
      <c r="E1687">
        <v>131</v>
      </c>
      <c r="F1687" t="s">
        <v>1132</v>
      </c>
      <c r="G1687" t="s">
        <v>1133</v>
      </c>
      <c r="H1687" t="s">
        <v>603</v>
      </c>
      <c r="I1687">
        <v>43</v>
      </c>
      <c r="J1687">
        <v>14</v>
      </c>
      <c r="K1687">
        <v>65</v>
      </c>
      <c r="L1687">
        <v>58</v>
      </c>
      <c r="M1687">
        <v>18</v>
      </c>
      <c r="N1687">
        <v>83</v>
      </c>
      <c r="O1687">
        <v>71</v>
      </c>
      <c r="P1687">
        <v>24</v>
      </c>
      <c r="Q1687">
        <v>98</v>
      </c>
      <c r="R1687">
        <v>3550</v>
      </c>
      <c r="S1687" s="1">
        <v>0.99460066000000003</v>
      </c>
      <c r="T1687">
        <f t="shared" si="315"/>
        <v>1</v>
      </c>
      <c r="U1687">
        <f t="shared" si="316"/>
        <v>3530.832343</v>
      </c>
      <c r="V1687">
        <f t="shared" si="317"/>
        <v>1491.9009900000001</v>
      </c>
      <c r="W1687">
        <v>24.69</v>
      </c>
      <c r="X1687">
        <f t="shared" si="318"/>
        <v>24.556690295400003</v>
      </c>
      <c r="Y1687">
        <v>0</v>
      </c>
      <c r="Z1687">
        <v>0</v>
      </c>
      <c r="AA1687">
        <v>0</v>
      </c>
      <c r="AB1687" s="3">
        <v>0.1</v>
      </c>
      <c r="AC1687">
        <v>25</v>
      </c>
      <c r="AD1687">
        <f t="shared" si="319"/>
        <v>0.11016807219002084</v>
      </c>
      <c r="AE1687">
        <v>1630000</v>
      </c>
      <c r="AF1687">
        <v>0</v>
      </c>
      <c r="AG1687">
        <v>0</v>
      </c>
      <c r="AH1687">
        <v>37800</v>
      </c>
      <c r="AI1687">
        <v>0.159168760162364</v>
      </c>
      <c r="AJ1687">
        <v>0.16094214437562501</v>
      </c>
      <c r="AK1687" s="2">
        <f t="shared" si="314"/>
        <v>0.29659057847568615</v>
      </c>
      <c r="AL1687" s="2">
        <f t="shared" si="320"/>
        <v>0.34878368098556828</v>
      </c>
      <c r="AM1687">
        <f t="shared" si="321"/>
        <v>0.31360763931176278</v>
      </c>
      <c r="AN1687">
        <f t="shared" si="322"/>
        <v>0.37523431207018892</v>
      </c>
      <c r="AO1687">
        <f t="shared" si="323"/>
        <v>0.18768335676168468</v>
      </c>
      <c r="AP1687">
        <f t="shared" si="324"/>
        <v>0.1354902542518025</v>
      </c>
      <c r="AQ1687">
        <f t="shared" si="325"/>
        <v>47.845601777552631</v>
      </c>
    </row>
    <row r="1688" spans="1:43" x14ac:dyDescent="0.2">
      <c r="A1688">
        <v>31133</v>
      </c>
      <c r="B1688">
        <v>4</v>
      </c>
      <c r="C1688">
        <v>31</v>
      </c>
      <c r="D1688" t="s">
        <v>693</v>
      </c>
      <c r="E1688">
        <v>133</v>
      </c>
      <c r="F1688" t="s">
        <v>1132</v>
      </c>
      <c r="G1688" t="s">
        <v>1133</v>
      </c>
      <c r="H1688" t="s">
        <v>603</v>
      </c>
      <c r="I1688">
        <v>43</v>
      </c>
      <c r="J1688">
        <v>14</v>
      </c>
      <c r="K1688">
        <v>65</v>
      </c>
      <c r="L1688">
        <v>58</v>
      </c>
      <c r="M1688">
        <v>18</v>
      </c>
      <c r="N1688">
        <v>83</v>
      </c>
      <c r="O1688">
        <v>71</v>
      </c>
      <c r="P1688">
        <v>24</v>
      </c>
      <c r="Q1688">
        <v>98</v>
      </c>
      <c r="R1688">
        <v>3550</v>
      </c>
      <c r="S1688" s="1">
        <v>0.99213258000000004</v>
      </c>
      <c r="T1688">
        <f t="shared" si="315"/>
        <v>1</v>
      </c>
      <c r="U1688">
        <f t="shared" si="316"/>
        <v>3522.070659</v>
      </c>
      <c r="V1688">
        <f t="shared" si="317"/>
        <v>1488.1988700000002</v>
      </c>
      <c r="W1688">
        <v>24.69</v>
      </c>
      <c r="X1688">
        <f t="shared" si="318"/>
        <v>24.495753400200002</v>
      </c>
      <c r="Y1688">
        <v>0</v>
      </c>
      <c r="Z1688">
        <v>0</v>
      </c>
      <c r="AA1688">
        <v>0</v>
      </c>
      <c r="AB1688" s="3">
        <v>0.1</v>
      </c>
      <c r="AC1688">
        <v>25</v>
      </c>
      <c r="AD1688">
        <f t="shared" si="319"/>
        <v>0.11016807219002084</v>
      </c>
      <c r="AE1688">
        <v>1630000</v>
      </c>
      <c r="AF1688">
        <v>0</v>
      </c>
      <c r="AG1688">
        <v>0</v>
      </c>
      <c r="AH1688">
        <v>37800</v>
      </c>
      <c r="AI1688">
        <v>0.16094577963300399</v>
      </c>
      <c r="AJ1688">
        <v>0.1620331587445</v>
      </c>
      <c r="AK1688" s="2">
        <f t="shared" si="314"/>
        <v>0.29258803332400557</v>
      </c>
      <c r="AL1688" s="2">
        <f t="shared" si="320"/>
        <v>0.34420486623797381</v>
      </c>
      <c r="AM1688">
        <f t="shared" si="321"/>
        <v>0.30941720698150743</v>
      </c>
      <c r="AN1688">
        <f t="shared" si="322"/>
        <v>0.37036345309157903</v>
      </c>
      <c r="AO1688">
        <f t="shared" si="323"/>
        <v>0.18527862092438613</v>
      </c>
      <c r="AP1688">
        <f t="shared" si="324"/>
        <v>0.13366178801041792</v>
      </c>
      <c r="AQ1688">
        <f t="shared" si="325"/>
        <v>47.317333399611499</v>
      </c>
    </row>
    <row r="1689" spans="1:43" x14ac:dyDescent="0.2">
      <c r="A1689">
        <v>31135</v>
      </c>
      <c r="B1689">
        <v>4</v>
      </c>
      <c r="C1689">
        <v>31</v>
      </c>
      <c r="D1689" t="s">
        <v>1166</v>
      </c>
      <c r="E1689">
        <v>135</v>
      </c>
      <c r="F1689" t="s">
        <v>1132</v>
      </c>
      <c r="G1689" t="s">
        <v>1133</v>
      </c>
      <c r="H1689" t="s">
        <v>603</v>
      </c>
      <c r="I1689">
        <v>43</v>
      </c>
      <c r="J1689">
        <v>14</v>
      </c>
      <c r="K1689">
        <v>65</v>
      </c>
      <c r="L1689">
        <v>58</v>
      </c>
      <c r="M1689">
        <v>18</v>
      </c>
      <c r="N1689">
        <v>83</v>
      </c>
      <c r="O1689">
        <v>71</v>
      </c>
      <c r="P1689">
        <v>24</v>
      </c>
      <c r="Q1689">
        <v>98</v>
      </c>
      <c r="R1689">
        <v>3550</v>
      </c>
      <c r="S1689" s="1">
        <v>0.974734137</v>
      </c>
      <c r="T1689">
        <f t="shared" si="315"/>
        <v>1</v>
      </c>
      <c r="U1689">
        <f t="shared" si="316"/>
        <v>3460.3061863500002</v>
      </c>
      <c r="V1689">
        <f t="shared" si="317"/>
        <v>1462.1012055000001</v>
      </c>
      <c r="W1689">
        <v>24.69</v>
      </c>
      <c r="X1689">
        <f t="shared" si="318"/>
        <v>24.06618584253</v>
      </c>
      <c r="Y1689">
        <v>0</v>
      </c>
      <c r="Z1689">
        <v>0</v>
      </c>
      <c r="AA1689">
        <v>0</v>
      </c>
      <c r="AB1689" s="3">
        <v>0.1</v>
      </c>
      <c r="AC1689">
        <v>25</v>
      </c>
      <c r="AD1689">
        <f t="shared" si="319"/>
        <v>0.11016807219002084</v>
      </c>
      <c r="AE1689">
        <v>1630000</v>
      </c>
      <c r="AF1689">
        <v>0</v>
      </c>
      <c r="AG1689">
        <v>0</v>
      </c>
      <c r="AH1689">
        <v>37800</v>
      </c>
      <c r="AI1689">
        <v>0.17611949659417001</v>
      </c>
      <c r="AJ1689">
        <v>0.17801936287025</v>
      </c>
      <c r="AK1689" s="2">
        <f t="shared" si="314"/>
        <v>0.26269099291207237</v>
      </c>
      <c r="AL1689" s="2">
        <f t="shared" si="320"/>
        <v>0.30986073604771175</v>
      </c>
      <c r="AM1689">
        <f t="shared" si="321"/>
        <v>0.27807023556984123</v>
      </c>
      <c r="AN1689">
        <f t="shared" si="322"/>
        <v>0.33376560879983219</v>
      </c>
      <c r="AO1689">
        <f t="shared" si="323"/>
        <v>0.16717378912468919</v>
      </c>
      <c r="AP1689">
        <f t="shared" si="324"/>
        <v>0.1200040459890498</v>
      </c>
      <c r="AQ1689">
        <f t="shared" si="325"/>
        <v>43.240670461962615</v>
      </c>
    </row>
    <row r="1690" spans="1:43" x14ac:dyDescent="0.2">
      <c r="A1690">
        <v>31137</v>
      </c>
      <c r="B1690">
        <v>4</v>
      </c>
      <c r="C1690">
        <v>31</v>
      </c>
      <c r="D1690" t="s">
        <v>1079</v>
      </c>
      <c r="E1690">
        <v>137</v>
      </c>
      <c r="F1690" t="s">
        <v>1132</v>
      </c>
      <c r="G1690" t="s">
        <v>1133</v>
      </c>
      <c r="H1690" t="s">
        <v>603</v>
      </c>
      <c r="I1690">
        <v>43</v>
      </c>
      <c r="J1690">
        <v>14</v>
      </c>
      <c r="K1690">
        <v>65</v>
      </c>
      <c r="L1690">
        <v>58</v>
      </c>
      <c r="M1690">
        <v>18</v>
      </c>
      <c r="N1690">
        <v>83</v>
      </c>
      <c r="O1690">
        <v>71</v>
      </c>
      <c r="P1690">
        <v>24</v>
      </c>
      <c r="Q1690">
        <v>98</v>
      </c>
      <c r="R1690">
        <v>3550</v>
      </c>
      <c r="S1690" s="1">
        <v>0.97790411499999996</v>
      </c>
      <c r="T1690">
        <f t="shared" si="315"/>
        <v>1</v>
      </c>
      <c r="U1690">
        <f t="shared" si="316"/>
        <v>3471.5596082499997</v>
      </c>
      <c r="V1690">
        <f t="shared" si="317"/>
        <v>1466.8561725</v>
      </c>
      <c r="W1690">
        <v>24.69</v>
      </c>
      <c r="X1690">
        <f t="shared" si="318"/>
        <v>24.14445259935</v>
      </c>
      <c r="Y1690">
        <v>0</v>
      </c>
      <c r="Z1690">
        <v>0</v>
      </c>
      <c r="AA1690">
        <v>0</v>
      </c>
      <c r="AB1690" s="3">
        <v>0.1</v>
      </c>
      <c r="AC1690">
        <v>25</v>
      </c>
      <c r="AD1690">
        <f t="shared" si="319"/>
        <v>0.11016807219002084</v>
      </c>
      <c r="AE1690">
        <v>1630000</v>
      </c>
      <c r="AF1690">
        <v>0</v>
      </c>
      <c r="AG1690">
        <v>0</v>
      </c>
      <c r="AH1690">
        <v>37800</v>
      </c>
      <c r="AI1690">
        <v>0.17090030577221901</v>
      </c>
      <c r="AJ1690">
        <v>0.17197969634514301</v>
      </c>
      <c r="AK1690" s="2">
        <f t="shared" si="314"/>
        <v>0.27159381481026318</v>
      </c>
      <c r="AL1690" s="2">
        <f t="shared" si="320"/>
        <v>0.32020409305398739</v>
      </c>
      <c r="AM1690">
        <f t="shared" si="321"/>
        <v>0.28744273013342198</v>
      </c>
      <c r="AN1690">
        <f t="shared" si="322"/>
        <v>0.3448390060006179</v>
      </c>
      <c r="AO1690">
        <f t="shared" si="323"/>
        <v>0.17268136374813503</v>
      </c>
      <c r="AP1690">
        <f t="shared" si="324"/>
        <v>0.12407108550441082</v>
      </c>
      <c r="AQ1690">
        <f t="shared" si="325"/>
        <v>44.561214093469495</v>
      </c>
    </row>
    <row r="1691" spans="1:43" x14ac:dyDescent="0.2">
      <c r="A1691">
        <v>31139</v>
      </c>
      <c r="B1691">
        <v>4</v>
      </c>
      <c r="C1691">
        <v>31</v>
      </c>
      <c r="D1691" t="s">
        <v>431</v>
      </c>
      <c r="E1691">
        <v>139</v>
      </c>
      <c r="F1691" t="s">
        <v>1132</v>
      </c>
      <c r="G1691" t="s">
        <v>1133</v>
      </c>
      <c r="H1691" t="s">
        <v>603</v>
      </c>
      <c r="I1691">
        <v>43</v>
      </c>
      <c r="J1691">
        <v>14</v>
      </c>
      <c r="K1691">
        <v>65</v>
      </c>
      <c r="L1691">
        <v>58</v>
      </c>
      <c r="M1691">
        <v>18</v>
      </c>
      <c r="N1691">
        <v>83</v>
      </c>
      <c r="O1691">
        <v>71</v>
      </c>
      <c r="P1691">
        <v>24</v>
      </c>
      <c r="Q1691">
        <v>98</v>
      </c>
      <c r="R1691">
        <v>3550</v>
      </c>
      <c r="S1691" s="1">
        <v>0.99126552499999998</v>
      </c>
      <c r="T1691">
        <f t="shared" si="315"/>
        <v>1</v>
      </c>
      <c r="U1691">
        <f t="shared" si="316"/>
        <v>3518.9926137500001</v>
      </c>
      <c r="V1691">
        <f t="shared" si="317"/>
        <v>1486.8982874999999</v>
      </c>
      <c r="W1691">
        <v>24.69</v>
      </c>
      <c r="X1691">
        <f t="shared" si="318"/>
        <v>24.47434581225</v>
      </c>
      <c r="Y1691">
        <v>0</v>
      </c>
      <c r="Z1691">
        <v>0</v>
      </c>
      <c r="AA1691">
        <v>0</v>
      </c>
      <c r="AB1691" s="3">
        <v>0.1</v>
      </c>
      <c r="AC1691">
        <v>25</v>
      </c>
      <c r="AD1691">
        <f t="shared" si="319"/>
        <v>0.11016807219002084</v>
      </c>
      <c r="AE1691">
        <v>1630000</v>
      </c>
      <c r="AF1691">
        <v>0</v>
      </c>
      <c r="AG1691">
        <v>0</v>
      </c>
      <c r="AH1691">
        <v>37800</v>
      </c>
      <c r="AI1691">
        <v>0.15972418863437601</v>
      </c>
      <c r="AJ1691">
        <v>0.160842040150143</v>
      </c>
      <c r="AK1691" s="2">
        <f t="shared" si="314"/>
        <v>0.29456812671142757</v>
      </c>
      <c r="AL1691" s="2">
        <f t="shared" si="320"/>
        <v>0.34657973175730949</v>
      </c>
      <c r="AM1691">
        <f t="shared" si="321"/>
        <v>0.31152601203890329</v>
      </c>
      <c r="AN1691">
        <f t="shared" si="322"/>
        <v>0.37293838282479747</v>
      </c>
      <c r="AO1691">
        <f t="shared" si="323"/>
        <v>0.18657795097544536</v>
      </c>
      <c r="AP1691">
        <f t="shared" si="324"/>
        <v>0.13456634592956337</v>
      </c>
      <c r="AQ1691">
        <f t="shared" si="325"/>
        <v>47.679222410000271</v>
      </c>
    </row>
    <row r="1692" spans="1:43" x14ac:dyDescent="0.2">
      <c r="A1692">
        <v>31141</v>
      </c>
      <c r="B1692">
        <v>4</v>
      </c>
      <c r="C1692">
        <v>31</v>
      </c>
      <c r="D1692" t="s">
        <v>1080</v>
      </c>
      <c r="E1692">
        <v>141</v>
      </c>
      <c r="F1692" t="s">
        <v>1132</v>
      </c>
      <c r="G1692" t="s">
        <v>1133</v>
      </c>
      <c r="H1692" t="s">
        <v>603</v>
      </c>
      <c r="I1692">
        <v>43</v>
      </c>
      <c r="J1692">
        <v>14</v>
      </c>
      <c r="K1692">
        <v>65</v>
      </c>
      <c r="L1692">
        <v>58</v>
      </c>
      <c r="M1692">
        <v>18</v>
      </c>
      <c r="N1692">
        <v>83</v>
      </c>
      <c r="O1692">
        <v>71</v>
      </c>
      <c r="P1692">
        <v>24</v>
      </c>
      <c r="Q1692">
        <v>98</v>
      </c>
      <c r="R1692">
        <v>3550</v>
      </c>
      <c r="S1692" s="1">
        <v>0.99005687600000003</v>
      </c>
      <c r="T1692">
        <f t="shared" si="315"/>
        <v>1</v>
      </c>
      <c r="U1692">
        <f t="shared" si="316"/>
        <v>3514.7019098000001</v>
      </c>
      <c r="V1692">
        <f t="shared" si="317"/>
        <v>1485.0853140000002</v>
      </c>
      <c r="W1692">
        <v>24.69</v>
      </c>
      <c r="X1692">
        <f t="shared" si="318"/>
        <v>24.444504268440003</v>
      </c>
      <c r="Y1692">
        <v>0</v>
      </c>
      <c r="Z1692">
        <v>0</v>
      </c>
      <c r="AA1692">
        <v>0</v>
      </c>
      <c r="AB1692" s="3">
        <v>0.1</v>
      </c>
      <c r="AC1692">
        <v>25</v>
      </c>
      <c r="AD1692">
        <f t="shared" si="319"/>
        <v>0.11016807219002084</v>
      </c>
      <c r="AE1692">
        <v>1630000</v>
      </c>
      <c r="AF1692">
        <v>0</v>
      </c>
      <c r="AG1692">
        <v>0</v>
      </c>
      <c r="AH1692">
        <v>37800</v>
      </c>
      <c r="AI1692">
        <v>0.160344686169337</v>
      </c>
      <c r="AJ1692">
        <v>0.162039711400286</v>
      </c>
      <c r="AK1692" s="2">
        <f t="shared" si="314"/>
        <v>0.29307043822190937</v>
      </c>
      <c r="AL1692" s="2">
        <f t="shared" si="320"/>
        <v>0.34488077016363461</v>
      </c>
      <c r="AM1692">
        <f t="shared" si="321"/>
        <v>0.30996270038284784</v>
      </c>
      <c r="AN1692">
        <f t="shared" si="322"/>
        <v>0.37113741923527843</v>
      </c>
      <c r="AO1692">
        <f t="shared" si="323"/>
        <v>0.18569249499778762</v>
      </c>
      <c r="AP1692">
        <f t="shared" si="324"/>
        <v>0.13388216305606235</v>
      </c>
      <c r="AQ1692">
        <f t="shared" si="325"/>
        <v>47.494714643132227</v>
      </c>
    </row>
    <row r="1693" spans="1:43" x14ac:dyDescent="0.2">
      <c r="A1693">
        <v>31143</v>
      </c>
      <c r="B1693">
        <v>4</v>
      </c>
      <c r="C1693">
        <v>31</v>
      </c>
      <c r="D1693" t="s">
        <v>148</v>
      </c>
      <c r="E1693">
        <v>143</v>
      </c>
      <c r="F1693" t="s">
        <v>1132</v>
      </c>
      <c r="G1693" t="s">
        <v>1133</v>
      </c>
      <c r="H1693" t="s">
        <v>603</v>
      </c>
      <c r="I1693">
        <v>43</v>
      </c>
      <c r="J1693">
        <v>14</v>
      </c>
      <c r="K1693">
        <v>65</v>
      </c>
      <c r="L1693">
        <v>58</v>
      </c>
      <c r="M1693">
        <v>18</v>
      </c>
      <c r="N1693">
        <v>83</v>
      </c>
      <c r="O1693">
        <v>71</v>
      </c>
      <c r="P1693">
        <v>24</v>
      </c>
      <c r="Q1693">
        <v>98</v>
      </c>
      <c r="R1693">
        <v>3550</v>
      </c>
      <c r="S1693" s="1">
        <v>0.98874221699999998</v>
      </c>
      <c r="T1693">
        <f t="shared" si="315"/>
        <v>1</v>
      </c>
      <c r="U1693">
        <f t="shared" si="316"/>
        <v>3510.0348703499999</v>
      </c>
      <c r="V1693">
        <f t="shared" si="317"/>
        <v>1483.1133255</v>
      </c>
      <c r="W1693">
        <v>24.69</v>
      </c>
      <c r="X1693">
        <f t="shared" si="318"/>
        <v>24.41204533773</v>
      </c>
      <c r="Y1693">
        <v>0</v>
      </c>
      <c r="Z1693">
        <v>0</v>
      </c>
      <c r="AA1693">
        <v>0</v>
      </c>
      <c r="AB1693" s="3">
        <v>0.1</v>
      </c>
      <c r="AC1693">
        <v>25</v>
      </c>
      <c r="AD1693">
        <f t="shared" si="319"/>
        <v>0.11016807219002084</v>
      </c>
      <c r="AE1693">
        <v>1630000</v>
      </c>
      <c r="AF1693">
        <v>0</v>
      </c>
      <c r="AG1693">
        <v>0</v>
      </c>
      <c r="AH1693">
        <v>37800</v>
      </c>
      <c r="AI1693">
        <v>0.16128348080058499</v>
      </c>
      <c r="AJ1693">
        <v>0.1626452485945</v>
      </c>
      <c r="AK1693" s="2">
        <f t="shared" si="314"/>
        <v>0.29097764961346878</v>
      </c>
      <c r="AL1693" s="2">
        <f t="shared" si="320"/>
        <v>0.34248640534150726</v>
      </c>
      <c r="AM1693">
        <f t="shared" si="321"/>
        <v>0.30777158574034841</v>
      </c>
      <c r="AN1693">
        <f t="shared" si="322"/>
        <v>0.36859022040274486</v>
      </c>
      <c r="AO1693">
        <f t="shared" si="323"/>
        <v>0.18443487877059067</v>
      </c>
      <c r="AP1693">
        <f t="shared" si="324"/>
        <v>0.13292612304255219</v>
      </c>
      <c r="AQ1693">
        <f t="shared" si="325"/>
        <v>47.218258660794156</v>
      </c>
    </row>
    <row r="1694" spans="1:43" x14ac:dyDescent="0.2">
      <c r="A1694">
        <v>31145</v>
      </c>
      <c r="B1694">
        <v>4</v>
      </c>
      <c r="C1694">
        <v>31</v>
      </c>
      <c r="D1694" t="s">
        <v>1167</v>
      </c>
      <c r="E1694">
        <v>145</v>
      </c>
      <c r="F1694" t="s">
        <v>1132</v>
      </c>
      <c r="G1694" t="s">
        <v>1133</v>
      </c>
      <c r="H1694" t="s">
        <v>603</v>
      </c>
      <c r="I1694">
        <v>43</v>
      </c>
      <c r="J1694">
        <v>14</v>
      </c>
      <c r="K1694">
        <v>65</v>
      </c>
      <c r="L1694">
        <v>58</v>
      </c>
      <c r="M1694">
        <v>18</v>
      </c>
      <c r="N1694">
        <v>83</v>
      </c>
      <c r="O1694">
        <v>71</v>
      </c>
      <c r="P1694">
        <v>24</v>
      </c>
      <c r="Q1694">
        <v>98</v>
      </c>
      <c r="R1694">
        <v>3550</v>
      </c>
      <c r="S1694" s="1">
        <v>0.97500693100000002</v>
      </c>
      <c r="T1694">
        <f t="shared" si="315"/>
        <v>1</v>
      </c>
      <c r="U1694">
        <f t="shared" si="316"/>
        <v>3461.27460505</v>
      </c>
      <c r="V1694">
        <f t="shared" si="317"/>
        <v>1462.5103965000001</v>
      </c>
      <c r="W1694">
        <v>24.69</v>
      </c>
      <c r="X1694">
        <f t="shared" si="318"/>
        <v>24.072921126390003</v>
      </c>
      <c r="Y1694">
        <v>0</v>
      </c>
      <c r="Z1694">
        <v>0</v>
      </c>
      <c r="AA1694">
        <v>0</v>
      </c>
      <c r="AB1694" s="3">
        <v>0.1</v>
      </c>
      <c r="AC1694">
        <v>25</v>
      </c>
      <c r="AD1694">
        <f t="shared" si="319"/>
        <v>0.11016807219002084</v>
      </c>
      <c r="AE1694">
        <v>1630000</v>
      </c>
      <c r="AF1694">
        <v>0</v>
      </c>
      <c r="AG1694">
        <v>0</v>
      </c>
      <c r="AH1694">
        <v>37800</v>
      </c>
      <c r="AI1694">
        <v>0.174518987289352</v>
      </c>
      <c r="AJ1694">
        <v>0.17732246842285701</v>
      </c>
      <c r="AK1694" s="2">
        <f t="shared" si="314"/>
        <v>0.26517431774900618</v>
      </c>
      <c r="AL1694" s="2">
        <f t="shared" si="320"/>
        <v>0.31277665342925676</v>
      </c>
      <c r="AM1694">
        <f t="shared" si="321"/>
        <v>0.28069460305982463</v>
      </c>
      <c r="AN1694">
        <f t="shared" si="322"/>
        <v>0.33690075717660878</v>
      </c>
      <c r="AO1694">
        <f t="shared" si="323"/>
        <v>0.16874082874201335</v>
      </c>
      <c r="AP1694">
        <f t="shared" si="324"/>
        <v>0.12113849306176278</v>
      </c>
      <c r="AQ1694">
        <f t="shared" si="325"/>
        <v>43.63722957851418</v>
      </c>
    </row>
    <row r="1695" spans="1:43" x14ac:dyDescent="0.2">
      <c r="A1695">
        <v>31147</v>
      </c>
      <c r="B1695">
        <v>4</v>
      </c>
      <c r="C1695">
        <v>31</v>
      </c>
      <c r="D1695" t="s">
        <v>1168</v>
      </c>
      <c r="E1695">
        <v>147</v>
      </c>
      <c r="F1695" t="s">
        <v>1132</v>
      </c>
      <c r="G1695" t="s">
        <v>1133</v>
      </c>
      <c r="H1695" t="s">
        <v>603</v>
      </c>
      <c r="I1695">
        <v>43</v>
      </c>
      <c r="J1695">
        <v>14</v>
      </c>
      <c r="K1695">
        <v>65</v>
      </c>
      <c r="L1695">
        <v>58</v>
      </c>
      <c r="M1695">
        <v>18</v>
      </c>
      <c r="N1695">
        <v>83</v>
      </c>
      <c r="O1695">
        <v>71</v>
      </c>
      <c r="P1695">
        <v>24</v>
      </c>
      <c r="Q1695">
        <v>98</v>
      </c>
      <c r="R1695">
        <v>3550</v>
      </c>
      <c r="S1695" s="1">
        <v>0.99586243500000005</v>
      </c>
      <c r="T1695">
        <f t="shared" si="315"/>
        <v>1</v>
      </c>
      <c r="U1695">
        <f t="shared" si="316"/>
        <v>3535.31164425</v>
      </c>
      <c r="V1695">
        <f t="shared" si="317"/>
        <v>1493.7936525</v>
      </c>
      <c r="W1695">
        <v>24.69</v>
      </c>
      <c r="X1695">
        <f t="shared" si="318"/>
        <v>24.587843520150003</v>
      </c>
      <c r="Y1695">
        <v>0</v>
      </c>
      <c r="Z1695">
        <v>0</v>
      </c>
      <c r="AA1695">
        <v>0</v>
      </c>
      <c r="AB1695" s="3">
        <v>0.1</v>
      </c>
      <c r="AC1695">
        <v>25</v>
      </c>
      <c r="AD1695">
        <f t="shared" si="319"/>
        <v>0.11016807219002084</v>
      </c>
      <c r="AE1695">
        <v>1630000</v>
      </c>
      <c r="AF1695">
        <v>0</v>
      </c>
      <c r="AG1695">
        <v>0</v>
      </c>
      <c r="AH1695">
        <v>37800</v>
      </c>
      <c r="AI1695">
        <v>0.15881957939671401</v>
      </c>
      <c r="AJ1695">
        <v>0.16051140790275001</v>
      </c>
      <c r="AK1695" s="2">
        <f t="shared" si="314"/>
        <v>0.29761975198765639</v>
      </c>
      <c r="AL1695" s="2">
        <f t="shared" si="320"/>
        <v>0.34992760626533242</v>
      </c>
      <c r="AM1695">
        <f t="shared" si="321"/>
        <v>0.31467422653780047</v>
      </c>
      <c r="AN1695">
        <f t="shared" si="322"/>
        <v>0.37643639171384902</v>
      </c>
      <c r="AO1695">
        <f t="shared" si="323"/>
        <v>0.18826826163252966</v>
      </c>
      <c r="AP1695">
        <f t="shared" si="324"/>
        <v>0.13596040735485362</v>
      </c>
      <c r="AQ1695">
        <f t="shared" si="325"/>
        <v>47.950795129185543</v>
      </c>
    </row>
    <row r="1696" spans="1:43" x14ac:dyDescent="0.2">
      <c r="A1696">
        <v>31149</v>
      </c>
      <c r="B1696">
        <v>4</v>
      </c>
      <c r="C1696">
        <v>31</v>
      </c>
      <c r="D1696" t="s">
        <v>997</v>
      </c>
      <c r="E1696">
        <v>149</v>
      </c>
      <c r="F1696" t="s">
        <v>1132</v>
      </c>
      <c r="G1696" t="s">
        <v>1133</v>
      </c>
      <c r="H1696" t="s">
        <v>603</v>
      </c>
      <c r="I1696">
        <v>43</v>
      </c>
      <c r="J1696">
        <v>14</v>
      </c>
      <c r="K1696">
        <v>65</v>
      </c>
      <c r="L1696">
        <v>58</v>
      </c>
      <c r="M1696">
        <v>18</v>
      </c>
      <c r="N1696">
        <v>83</v>
      </c>
      <c r="O1696">
        <v>71</v>
      </c>
      <c r="P1696">
        <v>24</v>
      </c>
      <c r="Q1696">
        <v>98</v>
      </c>
      <c r="R1696">
        <v>3550</v>
      </c>
      <c r="S1696" s="1">
        <v>0.98193039699999995</v>
      </c>
      <c r="T1696">
        <f t="shared" si="315"/>
        <v>1</v>
      </c>
      <c r="U1696">
        <f t="shared" si="316"/>
        <v>3485.8529093499997</v>
      </c>
      <c r="V1696">
        <f t="shared" si="317"/>
        <v>1472.8955954999999</v>
      </c>
      <c r="W1696">
        <v>24.69</v>
      </c>
      <c r="X1696">
        <f t="shared" si="318"/>
        <v>24.243861501929999</v>
      </c>
      <c r="Y1696">
        <v>0</v>
      </c>
      <c r="Z1696">
        <v>0</v>
      </c>
      <c r="AA1696">
        <v>0</v>
      </c>
      <c r="AB1696" s="3">
        <v>0.1</v>
      </c>
      <c r="AC1696">
        <v>25</v>
      </c>
      <c r="AD1696">
        <f t="shared" si="319"/>
        <v>0.11016807219002084</v>
      </c>
      <c r="AE1696">
        <v>1630000</v>
      </c>
      <c r="AF1696">
        <v>0</v>
      </c>
      <c r="AG1696">
        <v>0</v>
      </c>
      <c r="AH1696">
        <v>37800</v>
      </c>
      <c r="AI1696">
        <v>0.16481166446926901</v>
      </c>
      <c r="AJ1696">
        <v>0.16826440640400001</v>
      </c>
      <c r="AK1696" s="2">
        <f t="shared" si="314"/>
        <v>0.28278684353180794</v>
      </c>
      <c r="AL1696" s="2">
        <f t="shared" si="320"/>
        <v>0.33319293245929488</v>
      </c>
      <c r="AM1696">
        <f t="shared" si="321"/>
        <v>0.29922126571671881</v>
      </c>
      <c r="AN1696">
        <f t="shared" si="322"/>
        <v>0.35873793359018363</v>
      </c>
      <c r="AO1696">
        <f t="shared" si="323"/>
        <v>0.17959043971201571</v>
      </c>
      <c r="AP1696">
        <f t="shared" si="324"/>
        <v>0.12918435078452878</v>
      </c>
      <c r="AQ1696">
        <f t="shared" si="325"/>
        <v>46.207440102488931</v>
      </c>
    </row>
    <row r="1697" spans="1:43" x14ac:dyDescent="0.2">
      <c r="A1697">
        <v>31151</v>
      </c>
      <c r="B1697">
        <v>4</v>
      </c>
      <c r="C1697">
        <v>31</v>
      </c>
      <c r="D1697" t="s">
        <v>153</v>
      </c>
      <c r="E1697">
        <v>151</v>
      </c>
      <c r="F1697" t="s">
        <v>1132</v>
      </c>
      <c r="G1697" t="s">
        <v>1133</v>
      </c>
      <c r="H1697" t="s">
        <v>603</v>
      </c>
      <c r="I1697">
        <v>43</v>
      </c>
      <c r="J1697">
        <v>14</v>
      </c>
      <c r="K1697">
        <v>65</v>
      </c>
      <c r="L1697">
        <v>58</v>
      </c>
      <c r="M1697">
        <v>18</v>
      </c>
      <c r="N1697">
        <v>83</v>
      </c>
      <c r="O1697">
        <v>71</v>
      </c>
      <c r="P1697">
        <v>24</v>
      </c>
      <c r="Q1697">
        <v>98</v>
      </c>
      <c r="R1697">
        <v>3550</v>
      </c>
      <c r="S1697" s="1">
        <v>0.98845597799999996</v>
      </c>
      <c r="T1697">
        <f t="shared" si="315"/>
        <v>1</v>
      </c>
      <c r="U1697">
        <f t="shared" si="316"/>
        <v>3509.0187218999999</v>
      </c>
      <c r="V1697">
        <f t="shared" si="317"/>
        <v>1482.6839669999999</v>
      </c>
      <c r="W1697">
        <v>24.69</v>
      </c>
      <c r="X1697">
        <f t="shared" si="318"/>
        <v>24.404978096819999</v>
      </c>
      <c r="Y1697">
        <v>0</v>
      </c>
      <c r="Z1697">
        <v>0</v>
      </c>
      <c r="AA1697">
        <v>0</v>
      </c>
      <c r="AB1697" s="3">
        <v>0.1</v>
      </c>
      <c r="AC1697">
        <v>25</v>
      </c>
      <c r="AD1697">
        <f t="shared" si="319"/>
        <v>0.11016807219002084</v>
      </c>
      <c r="AE1697">
        <v>1630000</v>
      </c>
      <c r="AF1697">
        <v>0</v>
      </c>
      <c r="AG1697">
        <v>0</v>
      </c>
      <c r="AH1697">
        <v>37800</v>
      </c>
      <c r="AI1697">
        <v>0.16230451030321699</v>
      </c>
      <c r="AJ1697">
        <v>0.164242732326875</v>
      </c>
      <c r="AK1697" s="2">
        <f t="shared" si="314"/>
        <v>0.28906345217027635</v>
      </c>
      <c r="AL1697" s="2">
        <f t="shared" si="320"/>
        <v>0.34024817525656054</v>
      </c>
      <c r="AM1697">
        <f t="shared" si="321"/>
        <v>0.30575174055995619</v>
      </c>
      <c r="AN1697">
        <f t="shared" si="322"/>
        <v>0.36618777574816613</v>
      </c>
      <c r="AO1697">
        <f t="shared" si="323"/>
        <v>0.18323639118289961</v>
      </c>
      <c r="AP1697">
        <f t="shared" si="324"/>
        <v>0.13205166809661548</v>
      </c>
      <c r="AQ1697">
        <f t="shared" si="325"/>
        <v>46.921216791375308</v>
      </c>
    </row>
    <row r="1698" spans="1:43" x14ac:dyDescent="0.2">
      <c r="A1698">
        <v>31153</v>
      </c>
      <c r="B1698">
        <v>4</v>
      </c>
      <c r="C1698">
        <v>31</v>
      </c>
      <c r="D1698" t="s">
        <v>1169</v>
      </c>
      <c r="E1698">
        <v>153</v>
      </c>
      <c r="F1698" t="s">
        <v>1132</v>
      </c>
      <c r="G1698" t="s">
        <v>1133</v>
      </c>
      <c r="H1698" t="s">
        <v>603</v>
      </c>
      <c r="I1698">
        <v>43</v>
      </c>
      <c r="J1698">
        <v>14</v>
      </c>
      <c r="K1698">
        <v>65</v>
      </c>
      <c r="L1698">
        <v>58</v>
      </c>
      <c r="M1698">
        <v>18</v>
      </c>
      <c r="N1698">
        <v>83</v>
      </c>
      <c r="O1698">
        <v>71</v>
      </c>
      <c r="P1698">
        <v>24</v>
      </c>
      <c r="Q1698">
        <v>98</v>
      </c>
      <c r="R1698">
        <v>3550</v>
      </c>
      <c r="S1698" s="1">
        <v>0.99576893399999999</v>
      </c>
      <c r="T1698">
        <f t="shared" si="315"/>
        <v>1</v>
      </c>
      <c r="U1698">
        <f t="shared" si="316"/>
        <v>3534.9797156999998</v>
      </c>
      <c r="V1698">
        <f t="shared" si="317"/>
        <v>1493.653401</v>
      </c>
      <c r="W1698">
        <v>24.69</v>
      </c>
      <c r="X1698">
        <f t="shared" si="318"/>
        <v>24.58553498046</v>
      </c>
      <c r="Y1698">
        <v>0</v>
      </c>
      <c r="Z1698">
        <v>0</v>
      </c>
      <c r="AA1698">
        <v>0</v>
      </c>
      <c r="AB1698" s="3">
        <v>0.1</v>
      </c>
      <c r="AC1698">
        <v>25</v>
      </c>
      <c r="AD1698">
        <f t="shared" si="319"/>
        <v>0.11016807219002084</v>
      </c>
      <c r="AE1698">
        <v>1630000</v>
      </c>
      <c r="AF1698">
        <v>0</v>
      </c>
      <c r="AG1698">
        <v>0</v>
      </c>
      <c r="AH1698">
        <v>37800</v>
      </c>
      <c r="AI1698">
        <v>0.157302093924201</v>
      </c>
      <c r="AJ1698">
        <v>0.158134744099625</v>
      </c>
      <c r="AK1698" s="2">
        <f t="shared" si="314"/>
        <v>0.30046266199497468</v>
      </c>
      <c r="AL1698" s="2">
        <f t="shared" si="320"/>
        <v>0.35327512753995494</v>
      </c>
      <c r="AM1698">
        <f t="shared" si="321"/>
        <v>0.31768166021244931</v>
      </c>
      <c r="AN1698">
        <f t="shared" si="322"/>
        <v>0.38003964192257889</v>
      </c>
      <c r="AO1698">
        <f t="shared" si="323"/>
        <v>0.19007158778715835</v>
      </c>
      <c r="AP1698">
        <f t="shared" si="324"/>
        <v>0.13725912224217807</v>
      </c>
      <c r="AQ1698">
        <f t="shared" si="325"/>
        <v>48.413374063697695</v>
      </c>
    </row>
    <row r="1699" spans="1:43" x14ac:dyDescent="0.2">
      <c r="A1699">
        <v>31155</v>
      </c>
      <c r="B1699">
        <v>4</v>
      </c>
      <c r="C1699">
        <v>31</v>
      </c>
      <c r="D1699" t="s">
        <v>1170</v>
      </c>
      <c r="E1699">
        <v>155</v>
      </c>
      <c r="F1699" t="s">
        <v>1132</v>
      </c>
      <c r="G1699" t="s">
        <v>1133</v>
      </c>
      <c r="H1699" t="s">
        <v>603</v>
      </c>
      <c r="I1699">
        <v>43</v>
      </c>
      <c r="J1699">
        <v>14</v>
      </c>
      <c r="K1699">
        <v>65</v>
      </c>
      <c r="L1699">
        <v>58</v>
      </c>
      <c r="M1699">
        <v>18</v>
      </c>
      <c r="N1699">
        <v>83</v>
      </c>
      <c r="O1699">
        <v>71</v>
      </c>
      <c r="P1699">
        <v>24</v>
      </c>
      <c r="Q1699">
        <v>98</v>
      </c>
      <c r="R1699">
        <v>3550</v>
      </c>
      <c r="S1699" s="1">
        <v>0.99350300199999997</v>
      </c>
      <c r="T1699">
        <f t="shared" si="315"/>
        <v>1</v>
      </c>
      <c r="U1699">
        <f t="shared" si="316"/>
        <v>3526.9356570999998</v>
      </c>
      <c r="V1699">
        <f t="shared" si="317"/>
        <v>1490.2545029999999</v>
      </c>
      <c r="W1699">
        <v>24.69</v>
      </c>
      <c r="X1699">
        <f t="shared" si="318"/>
        <v>24.529589119379999</v>
      </c>
      <c r="Y1699">
        <v>0</v>
      </c>
      <c r="Z1699">
        <v>0</v>
      </c>
      <c r="AA1699">
        <v>0</v>
      </c>
      <c r="AB1699" s="3">
        <v>0.1</v>
      </c>
      <c r="AC1699">
        <v>25</v>
      </c>
      <c r="AD1699">
        <f t="shared" si="319"/>
        <v>0.11016807219002084</v>
      </c>
      <c r="AE1699">
        <v>1630000</v>
      </c>
      <c r="AF1699">
        <v>0</v>
      </c>
      <c r="AG1699">
        <v>0</v>
      </c>
      <c r="AH1699">
        <v>37800</v>
      </c>
      <c r="AI1699">
        <v>0.15746054575927401</v>
      </c>
      <c r="AJ1699">
        <v>0.1605004450835</v>
      </c>
      <c r="AK1699" s="2">
        <f t="shared" si="314"/>
        <v>0.29947727497367588</v>
      </c>
      <c r="AL1699" s="2">
        <f t="shared" si="320"/>
        <v>0.35223659557342574</v>
      </c>
      <c r="AM1699">
        <f t="shared" si="321"/>
        <v>0.31667894579111822</v>
      </c>
      <c r="AN1699">
        <f t="shared" si="322"/>
        <v>0.3789741769462705</v>
      </c>
      <c r="AO1699">
        <f t="shared" si="323"/>
        <v>0.18956829254134056</v>
      </c>
      <c r="AP1699">
        <f t="shared" si="324"/>
        <v>0.13680897194159075</v>
      </c>
      <c r="AQ1699">
        <f t="shared" si="325"/>
        <v>48.364655904329709</v>
      </c>
    </row>
    <row r="1700" spans="1:43" x14ac:dyDescent="0.2">
      <c r="A1700">
        <v>31157</v>
      </c>
      <c r="B1700">
        <v>4</v>
      </c>
      <c r="C1700">
        <v>31</v>
      </c>
      <c r="D1700" t="s">
        <v>1171</v>
      </c>
      <c r="E1700">
        <v>157</v>
      </c>
      <c r="F1700" t="s">
        <v>1132</v>
      </c>
      <c r="G1700" t="s">
        <v>1133</v>
      </c>
      <c r="H1700" t="s">
        <v>603</v>
      </c>
      <c r="I1700">
        <v>43</v>
      </c>
      <c r="J1700">
        <v>14</v>
      </c>
      <c r="K1700">
        <v>65</v>
      </c>
      <c r="L1700">
        <v>58</v>
      </c>
      <c r="M1700">
        <v>18</v>
      </c>
      <c r="N1700">
        <v>83</v>
      </c>
      <c r="O1700">
        <v>71</v>
      </c>
      <c r="P1700">
        <v>24</v>
      </c>
      <c r="Q1700">
        <v>98</v>
      </c>
      <c r="R1700">
        <v>3550</v>
      </c>
      <c r="S1700" s="1">
        <v>0.97196190100000002</v>
      </c>
      <c r="T1700">
        <f t="shared" si="315"/>
        <v>1</v>
      </c>
      <c r="U1700">
        <f t="shared" si="316"/>
        <v>3450.46474855</v>
      </c>
      <c r="V1700">
        <f t="shared" si="317"/>
        <v>1457.9428515</v>
      </c>
      <c r="W1700">
        <v>24.69</v>
      </c>
      <c r="X1700">
        <f t="shared" si="318"/>
        <v>23.997739335690003</v>
      </c>
      <c r="Y1700">
        <v>0</v>
      </c>
      <c r="Z1700">
        <v>0</v>
      </c>
      <c r="AA1700">
        <v>0</v>
      </c>
      <c r="AB1700" s="3">
        <v>0.1</v>
      </c>
      <c r="AC1700">
        <v>25</v>
      </c>
      <c r="AD1700">
        <f t="shared" si="319"/>
        <v>0.11016807219002084</v>
      </c>
      <c r="AE1700">
        <v>1630000</v>
      </c>
      <c r="AF1700">
        <v>0</v>
      </c>
      <c r="AG1700">
        <v>0</v>
      </c>
      <c r="AH1700">
        <v>37800</v>
      </c>
      <c r="AI1700">
        <v>0.176185593761464</v>
      </c>
      <c r="AJ1700">
        <v>0.17714308774875001</v>
      </c>
      <c r="AK1700" s="2">
        <f t="shared" si="314"/>
        <v>0.26184560496116122</v>
      </c>
      <c r="AL1700" s="2">
        <f t="shared" si="320"/>
        <v>0.30899765206197338</v>
      </c>
      <c r="AM1700">
        <f t="shared" si="321"/>
        <v>0.27721907799637979</v>
      </c>
      <c r="AN1700">
        <f t="shared" si="322"/>
        <v>0.33289355674616211</v>
      </c>
      <c r="AO1700">
        <f t="shared" si="323"/>
        <v>0.16676989798886102</v>
      </c>
      <c r="AP1700">
        <f t="shared" si="324"/>
        <v>0.11961785088804881</v>
      </c>
      <c r="AQ1700">
        <f t="shared" si="325"/>
        <v>43.224448444211838</v>
      </c>
    </row>
    <row r="1701" spans="1:43" x14ac:dyDescent="0.2">
      <c r="A1701">
        <v>31159</v>
      </c>
      <c r="B1701">
        <v>4</v>
      </c>
      <c r="C1701">
        <v>31</v>
      </c>
      <c r="D1701" t="s">
        <v>702</v>
      </c>
      <c r="E1701">
        <v>159</v>
      </c>
      <c r="F1701" t="s">
        <v>1132</v>
      </c>
      <c r="G1701" t="s">
        <v>1133</v>
      </c>
      <c r="H1701" t="s">
        <v>603</v>
      </c>
      <c r="I1701">
        <v>43</v>
      </c>
      <c r="J1701">
        <v>14</v>
      </c>
      <c r="K1701">
        <v>65</v>
      </c>
      <c r="L1701">
        <v>58</v>
      </c>
      <c r="M1701">
        <v>18</v>
      </c>
      <c r="N1701">
        <v>83</v>
      </c>
      <c r="O1701">
        <v>71</v>
      </c>
      <c r="P1701">
        <v>24</v>
      </c>
      <c r="Q1701">
        <v>98</v>
      </c>
      <c r="R1701">
        <v>3550</v>
      </c>
      <c r="S1701" s="1">
        <v>0.98976446399999995</v>
      </c>
      <c r="T1701">
        <f t="shared" si="315"/>
        <v>1</v>
      </c>
      <c r="U1701">
        <f t="shared" si="316"/>
        <v>3513.6638472</v>
      </c>
      <c r="V1701">
        <f t="shared" si="317"/>
        <v>1484.646696</v>
      </c>
      <c r="W1701">
        <v>24.69</v>
      </c>
      <c r="X1701">
        <f t="shared" si="318"/>
        <v>24.437284616159999</v>
      </c>
      <c r="Y1701">
        <v>0</v>
      </c>
      <c r="Z1701">
        <v>0</v>
      </c>
      <c r="AA1701">
        <v>0</v>
      </c>
      <c r="AB1701" s="3">
        <v>0.1</v>
      </c>
      <c r="AC1701">
        <v>25</v>
      </c>
      <c r="AD1701">
        <f t="shared" si="319"/>
        <v>0.11016807219002084</v>
      </c>
      <c r="AE1701">
        <v>1630000</v>
      </c>
      <c r="AF1701">
        <v>0</v>
      </c>
      <c r="AG1701">
        <v>0</v>
      </c>
      <c r="AH1701">
        <v>37800</v>
      </c>
      <c r="AI1701">
        <v>0.16175794496926699</v>
      </c>
      <c r="AJ1701">
        <v>0.16336953871037499</v>
      </c>
      <c r="AK1701" s="2">
        <f t="shared" si="314"/>
        <v>0.29042411697710269</v>
      </c>
      <c r="AL1701" s="2">
        <f t="shared" si="320"/>
        <v>0.34178178857155506</v>
      </c>
      <c r="AM1701">
        <f t="shared" si="321"/>
        <v>0.30716879357027072</v>
      </c>
      <c r="AN1701">
        <f t="shared" si="322"/>
        <v>0.36780903660596248</v>
      </c>
      <c r="AO1701">
        <f t="shared" si="323"/>
        <v>0.18403092659910747</v>
      </c>
      <c r="AP1701">
        <f t="shared" si="324"/>
        <v>0.13267325500465507</v>
      </c>
      <c r="AQ1701">
        <f t="shared" si="325"/>
        <v>47.079759300862499</v>
      </c>
    </row>
    <row r="1702" spans="1:43" x14ac:dyDescent="0.2">
      <c r="A1702">
        <v>31161</v>
      </c>
      <c r="B1702">
        <v>4</v>
      </c>
      <c r="C1702">
        <v>31</v>
      </c>
      <c r="D1702" t="s">
        <v>704</v>
      </c>
      <c r="E1702">
        <v>161</v>
      </c>
      <c r="F1702" t="s">
        <v>1132</v>
      </c>
      <c r="G1702" t="s">
        <v>1133</v>
      </c>
      <c r="H1702" t="s">
        <v>603</v>
      </c>
      <c r="I1702">
        <v>43</v>
      </c>
      <c r="J1702">
        <v>14</v>
      </c>
      <c r="K1702">
        <v>65</v>
      </c>
      <c r="L1702">
        <v>58</v>
      </c>
      <c r="M1702">
        <v>18</v>
      </c>
      <c r="N1702">
        <v>83</v>
      </c>
      <c r="O1702">
        <v>71</v>
      </c>
      <c r="P1702">
        <v>24</v>
      </c>
      <c r="Q1702">
        <v>98</v>
      </c>
      <c r="R1702">
        <v>3550</v>
      </c>
      <c r="S1702" s="1">
        <v>0.97156418499999997</v>
      </c>
      <c r="T1702">
        <f t="shared" si="315"/>
        <v>1</v>
      </c>
      <c r="U1702">
        <f t="shared" si="316"/>
        <v>3449.05285675</v>
      </c>
      <c r="V1702">
        <f t="shared" si="317"/>
        <v>1457.3462775</v>
      </c>
      <c r="W1702">
        <v>24.69</v>
      </c>
      <c r="X1702">
        <f t="shared" si="318"/>
        <v>23.987919727650002</v>
      </c>
      <c r="Y1702">
        <v>0</v>
      </c>
      <c r="Z1702">
        <v>0</v>
      </c>
      <c r="AA1702">
        <v>0</v>
      </c>
      <c r="AB1702" s="3">
        <v>0.1</v>
      </c>
      <c r="AC1702">
        <v>25</v>
      </c>
      <c r="AD1702">
        <f t="shared" si="319"/>
        <v>0.11016807219002084</v>
      </c>
      <c r="AE1702">
        <v>1630000</v>
      </c>
      <c r="AF1702">
        <v>0</v>
      </c>
      <c r="AG1702">
        <v>0</v>
      </c>
      <c r="AH1702">
        <v>37800</v>
      </c>
      <c r="AI1702">
        <v>0.173781111644153</v>
      </c>
      <c r="AJ1702">
        <v>0.17667768894812499</v>
      </c>
      <c r="AK1702" s="2">
        <f t="shared" si="314"/>
        <v>0.26535994426467846</v>
      </c>
      <c r="AL1702" s="2">
        <f t="shared" si="320"/>
        <v>0.31316439974851829</v>
      </c>
      <c r="AM1702">
        <f t="shared" si="321"/>
        <v>0.28094612880026909</v>
      </c>
      <c r="AN1702">
        <f t="shared" si="322"/>
        <v>0.33739093458546932</v>
      </c>
      <c r="AO1702">
        <f t="shared" si="323"/>
        <v>0.16902774754337785</v>
      </c>
      <c r="AP1702">
        <f t="shared" si="324"/>
        <v>0.121223292059538</v>
      </c>
      <c r="AQ1702">
        <f t="shared" si="325"/>
        <v>43.822513517748476</v>
      </c>
    </row>
    <row r="1703" spans="1:43" x14ac:dyDescent="0.2">
      <c r="A1703">
        <v>31163</v>
      </c>
      <c r="B1703">
        <v>4</v>
      </c>
      <c r="C1703">
        <v>31</v>
      </c>
      <c r="D1703" t="s">
        <v>705</v>
      </c>
      <c r="E1703">
        <v>163</v>
      </c>
      <c r="F1703" t="s">
        <v>1132</v>
      </c>
      <c r="G1703" t="s">
        <v>1133</v>
      </c>
      <c r="H1703" t="s">
        <v>603</v>
      </c>
      <c r="I1703">
        <v>43</v>
      </c>
      <c r="J1703">
        <v>14</v>
      </c>
      <c r="K1703">
        <v>65</v>
      </c>
      <c r="L1703">
        <v>58</v>
      </c>
      <c r="M1703">
        <v>18</v>
      </c>
      <c r="N1703">
        <v>83</v>
      </c>
      <c r="O1703">
        <v>71</v>
      </c>
      <c r="P1703">
        <v>24</v>
      </c>
      <c r="Q1703">
        <v>98</v>
      </c>
      <c r="R1703">
        <v>3550</v>
      </c>
      <c r="S1703" s="1">
        <v>0.982512406</v>
      </c>
      <c r="T1703">
        <f t="shared" si="315"/>
        <v>1</v>
      </c>
      <c r="U1703">
        <f t="shared" si="316"/>
        <v>3487.9190413000001</v>
      </c>
      <c r="V1703">
        <f t="shared" si="317"/>
        <v>1473.768609</v>
      </c>
      <c r="W1703">
        <v>24.69</v>
      </c>
      <c r="X1703">
        <f t="shared" si="318"/>
        <v>24.258231304140001</v>
      </c>
      <c r="Y1703">
        <v>0</v>
      </c>
      <c r="Z1703">
        <v>0</v>
      </c>
      <c r="AA1703">
        <v>0</v>
      </c>
      <c r="AB1703" s="3">
        <v>0.1</v>
      </c>
      <c r="AC1703">
        <v>25</v>
      </c>
      <c r="AD1703">
        <f t="shared" si="319"/>
        <v>0.11016807219002084</v>
      </c>
      <c r="AE1703">
        <v>1630000</v>
      </c>
      <c r="AF1703">
        <v>0</v>
      </c>
      <c r="AG1703">
        <v>0</v>
      </c>
      <c r="AH1703">
        <v>37800</v>
      </c>
      <c r="AI1703">
        <v>0.16631938182789399</v>
      </c>
      <c r="AJ1703">
        <v>0.16735378481857099</v>
      </c>
      <c r="AK1703" s="2">
        <f t="shared" si="314"/>
        <v>0.28038941985655497</v>
      </c>
      <c r="AL1703" s="2">
        <f t="shared" si="320"/>
        <v>0.33033856784053234</v>
      </c>
      <c r="AM1703">
        <f t="shared" si="321"/>
        <v>0.29667486082631922</v>
      </c>
      <c r="AN1703">
        <f t="shared" si="322"/>
        <v>0.35565199859635205</v>
      </c>
      <c r="AO1703">
        <f t="shared" si="323"/>
        <v>0.17803829357021983</v>
      </c>
      <c r="AP1703">
        <f t="shared" si="324"/>
        <v>0.12808914558624246</v>
      </c>
      <c r="AQ1703">
        <f t="shared" si="325"/>
        <v>45.788560722500378</v>
      </c>
    </row>
    <row r="1704" spans="1:43" x14ac:dyDescent="0.2">
      <c r="A1704">
        <v>31165</v>
      </c>
      <c r="B1704">
        <v>22</v>
      </c>
      <c r="C1704">
        <v>31</v>
      </c>
      <c r="D1704" t="s">
        <v>641</v>
      </c>
      <c r="E1704">
        <v>165</v>
      </c>
      <c r="F1704" t="s">
        <v>1132</v>
      </c>
      <c r="G1704" t="s">
        <v>1133</v>
      </c>
      <c r="H1704" t="s">
        <v>228</v>
      </c>
      <c r="I1704">
        <v>43</v>
      </c>
      <c r="J1704">
        <v>14</v>
      </c>
      <c r="K1704">
        <v>65</v>
      </c>
      <c r="L1704">
        <v>58</v>
      </c>
      <c r="M1704">
        <v>18</v>
      </c>
      <c r="N1704">
        <v>83</v>
      </c>
      <c r="O1704">
        <v>71</v>
      </c>
      <c r="P1704">
        <v>24</v>
      </c>
      <c r="Q1704">
        <v>98</v>
      </c>
      <c r="R1704">
        <v>3550</v>
      </c>
      <c r="S1704" s="1">
        <v>0.97058314000000001</v>
      </c>
      <c r="T1704">
        <f t="shared" si="315"/>
        <v>1</v>
      </c>
      <c r="U1704">
        <f t="shared" si="316"/>
        <v>3445.5701469999999</v>
      </c>
      <c r="V1704">
        <f t="shared" si="317"/>
        <v>1455.8747100000001</v>
      </c>
      <c r="W1704">
        <v>24.69</v>
      </c>
      <c r="X1704">
        <f t="shared" si="318"/>
        <v>23.963697726600003</v>
      </c>
      <c r="Y1704">
        <v>0</v>
      </c>
      <c r="Z1704">
        <v>0</v>
      </c>
      <c r="AA1704">
        <v>0</v>
      </c>
      <c r="AB1704" s="3">
        <v>0.1</v>
      </c>
      <c r="AC1704">
        <v>25</v>
      </c>
      <c r="AD1704">
        <f t="shared" si="319"/>
        <v>0.11016807219002084</v>
      </c>
      <c r="AE1704">
        <v>1630000</v>
      </c>
      <c r="AF1704">
        <v>0</v>
      </c>
      <c r="AG1704">
        <v>0</v>
      </c>
      <c r="AH1704">
        <v>37800</v>
      </c>
      <c r="AI1704">
        <v>0.175594834424116</v>
      </c>
      <c r="AJ1704">
        <v>0.17797853504</v>
      </c>
      <c r="AK1704" s="2">
        <f t="shared" si="314"/>
        <v>0.26235385400456795</v>
      </c>
      <c r="AL1704" s="2">
        <f t="shared" si="320"/>
        <v>0.30966453625083434</v>
      </c>
      <c r="AM1704">
        <f t="shared" si="321"/>
        <v>0.27777904850854623</v>
      </c>
      <c r="AN1704">
        <f t="shared" si="322"/>
        <v>0.33364083469411548</v>
      </c>
      <c r="AO1704">
        <f t="shared" si="323"/>
        <v>0.16716071445466713</v>
      </c>
      <c r="AP1704">
        <f t="shared" si="324"/>
        <v>0.11985003220840072</v>
      </c>
      <c r="AQ1704">
        <f t="shared" si="325"/>
        <v>43.369869843445372</v>
      </c>
    </row>
    <row r="1705" spans="1:43" x14ac:dyDescent="0.2">
      <c r="A1705">
        <v>31167</v>
      </c>
      <c r="B1705">
        <v>4</v>
      </c>
      <c r="C1705">
        <v>31</v>
      </c>
      <c r="D1705" t="s">
        <v>708</v>
      </c>
      <c r="E1705">
        <v>167</v>
      </c>
      <c r="F1705" t="s">
        <v>1132</v>
      </c>
      <c r="G1705" t="s">
        <v>1133</v>
      </c>
      <c r="H1705" t="s">
        <v>603</v>
      </c>
      <c r="I1705">
        <v>43</v>
      </c>
      <c r="J1705">
        <v>14</v>
      </c>
      <c r="K1705">
        <v>65</v>
      </c>
      <c r="L1705">
        <v>58</v>
      </c>
      <c r="M1705">
        <v>18</v>
      </c>
      <c r="N1705">
        <v>83</v>
      </c>
      <c r="O1705">
        <v>71</v>
      </c>
      <c r="P1705">
        <v>24</v>
      </c>
      <c r="Q1705">
        <v>98</v>
      </c>
      <c r="R1705">
        <v>3550</v>
      </c>
      <c r="S1705" s="1">
        <v>0.99255314100000003</v>
      </c>
      <c r="T1705">
        <f t="shared" si="315"/>
        <v>1</v>
      </c>
      <c r="U1705">
        <f t="shared" si="316"/>
        <v>3523.5636505500001</v>
      </c>
      <c r="V1705">
        <f t="shared" si="317"/>
        <v>1488.8297115</v>
      </c>
      <c r="W1705">
        <v>24.69</v>
      </c>
      <c r="X1705">
        <f t="shared" si="318"/>
        <v>24.506137051290001</v>
      </c>
      <c r="Y1705">
        <v>0</v>
      </c>
      <c r="Z1705">
        <v>0</v>
      </c>
      <c r="AA1705">
        <v>0</v>
      </c>
      <c r="AB1705" s="3">
        <v>0.1</v>
      </c>
      <c r="AC1705">
        <v>25</v>
      </c>
      <c r="AD1705">
        <f t="shared" si="319"/>
        <v>0.11016807219002084</v>
      </c>
      <c r="AE1705">
        <v>1630000</v>
      </c>
      <c r="AF1705">
        <v>0</v>
      </c>
      <c r="AG1705">
        <v>0</v>
      </c>
      <c r="AH1705">
        <v>37800</v>
      </c>
      <c r="AI1705">
        <v>0.15876730356356</v>
      </c>
      <c r="AJ1705">
        <v>0.16094893449457101</v>
      </c>
      <c r="AK1705" s="2">
        <f t="shared" si="314"/>
        <v>0.29672841750986351</v>
      </c>
      <c r="AL1705" s="2">
        <f t="shared" si="320"/>
        <v>0.34905349470813768</v>
      </c>
      <c r="AM1705">
        <f t="shared" si="321"/>
        <v>0.31378850742819803</v>
      </c>
      <c r="AN1705">
        <f t="shared" si="322"/>
        <v>0.37557100845784808</v>
      </c>
      <c r="AO1705">
        <f t="shared" si="323"/>
        <v>0.1878782998892041</v>
      </c>
      <c r="AP1705">
        <f t="shared" si="324"/>
        <v>0.1355532226909299</v>
      </c>
      <c r="AQ1705">
        <f t="shared" si="325"/>
        <v>47.966583441448293</v>
      </c>
    </row>
    <row r="1706" spans="1:43" x14ac:dyDescent="0.2">
      <c r="A1706">
        <v>31169</v>
      </c>
      <c r="B1706">
        <v>4</v>
      </c>
      <c r="C1706">
        <v>31</v>
      </c>
      <c r="D1706" t="s">
        <v>1172</v>
      </c>
      <c r="E1706">
        <v>169</v>
      </c>
      <c r="F1706" t="s">
        <v>1132</v>
      </c>
      <c r="G1706" t="s">
        <v>1133</v>
      </c>
      <c r="H1706" t="s">
        <v>603</v>
      </c>
      <c r="I1706">
        <v>43</v>
      </c>
      <c r="J1706">
        <v>14</v>
      </c>
      <c r="K1706">
        <v>65</v>
      </c>
      <c r="L1706">
        <v>58</v>
      </c>
      <c r="M1706">
        <v>18</v>
      </c>
      <c r="N1706">
        <v>83</v>
      </c>
      <c r="O1706">
        <v>71</v>
      </c>
      <c r="P1706">
        <v>24</v>
      </c>
      <c r="Q1706">
        <v>98</v>
      </c>
      <c r="R1706">
        <v>3550</v>
      </c>
      <c r="S1706" s="1">
        <v>0.98541883600000002</v>
      </c>
      <c r="T1706">
        <f t="shared" si="315"/>
        <v>1</v>
      </c>
      <c r="U1706">
        <f t="shared" si="316"/>
        <v>3498.2368678000003</v>
      </c>
      <c r="V1706">
        <f t="shared" si="317"/>
        <v>1478.128254</v>
      </c>
      <c r="W1706">
        <v>24.69</v>
      </c>
      <c r="X1706">
        <f t="shared" si="318"/>
        <v>24.329991060840001</v>
      </c>
      <c r="Y1706">
        <v>0</v>
      </c>
      <c r="Z1706">
        <v>0</v>
      </c>
      <c r="AA1706">
        <v>0</v>
      </c>
      <c r="AB1706" s="3">
        <v>0.1</v>
      </c>
      <c r="AC1706">
        <v>25</v>
      </c>
      <c r="AD1706">
        <f t="shared" si="319"/>
        <v>0.11016807219002084</v>
      </c>
      <c r="AE1706">
        <v>1630000</v>
      </c>
      <c r="AF1706">
        <v>0</v>
      </c>
      <c r="AG1706">
        <v>0</v>
      </c>
      <c r="AH1706">
        <v>37800</v>
      </c>
      <c r="AI1706">
        <v>0.164708257529045</v>
      </c>
      <c r="AJ1706">
        <v>0.16595071697300001</v>
      </c>
      <c r="AK1706" s="2">
        <f t="shared" si="314"/>
        <v>0.2839696512232503</v>
      </c>
      <c r="AL1706" s="2">
        <f t="shared" si="320"/>
        <v>0.33440738604088777</v>
      </c>
      <c r="AM1706">
        <f t="shared" si="321"/>
        <v>0.30041439124733932</v>
      </c>
      <c r="AN1706">
        <f t="shared" si="322"/>
        <v>0.35996842480367552</v>
      </c>
      <c r="AO1706">
        <f t="shared" si="323"/>
        <v>0.18016242277561306</v>
      </c>
      <c r="AP1706">
        <f t="shared" si="324"/>
        <v>0.12972468795797557</v>
      </c>
      <c r="AQ1706">
        <f t="shared" si="325"/>
        <v>46.236450001981922</v>
      </c>
    </row>
    <row r="1707" spans="1:43" x14ac:dyDescent="0.2">
      <c r="A1707">
        <v>31171</v>
      </c>
      <c r="B1707">
        <v>4</v>
      </c>
      <c r="C1707">
        <v>31</v>
      </c>
      <c r="D1707" t="s">
        <v>446</v>
      </c>
      <c r="E1707">
        <v>171</v>
      </c>
      <c r="F1707" t="s">
        <v>1132</v>
      </c>
      <c r="G1707" t="s">
        <v>1133</v>
      </c>
      <c r="H1707" t="s">
        <v>603</v>
      </c>
      <c r="I1707">
        <v>43</v>
      </c>
      <c r="J1707">
        <v>14</v>
      </c>
      <c r="K1707">
        <v>65</v>
      </c>
      <c r="L1707">
        <v>58</v>
      </c>
      <c r="M1707">
        <v>18</v>
      </c>
      <c r="N1707">
        <v>83</v>
      </c>
      <c r="O1707">
        <v>71</v>
      </c>
      <c r="P1707">
        <v>24</v>
      </c>
      <c r="Q1707">
        <v>98</v>
      </c>
      <c r="R1707">
        <v>3550</v>
      </c>
      <c r="S1707" s="1">
        <v>0.97758080999999997</v>
      </c>
      <c r="T1707">
        <f t="shared" si="315"/>
        <v>1</v>
      </c>
      <c r="U1707">
        <f t="shared" si="316"/>
        <v>3470.4118755</v>
      </c>
      <c r="V1707">
        <f t="shared" si="317"/>
        <v>1466.3712149999999</v>
      </c>
      <c r="W1707">
        <v>24.69</v>
      </c>
      <c r="X1707">
        <f t="shared" si="318"/>
        <v>24.1364701989</v>
      </c>
      <c r="Y1707">
        <v>0</v>
      </c>
      <c r="Z1707">
        <v>0</v>
      </c>
      <c r="AA1707">
        <v>0</v>
      </c>
      <c r="AB1707" s="3">
        <v>0.1</v>
      </c>
      <c r="AC1707">
        <v>25</v>
      </c>
      <c r="AD1707">
        <f t="shared" si="319"/>
        <v>0.11016807219002084</v>
      </c>
      <c r="AE1707">
        <v>1630000</v>
      </c>
      <c r="AF1707">
        <v>0</v>
      </c>
      <c r="AG1707">
        <v>0</v>
      </c>
      <c r="AH1707">
        <v>37800</v>
      </c>
      <c r="AI1707">
        <v>0.170779428193888</v>
      </c>
      <c r="AJ1707">
        <v>0.17290641320087499</v>
      </c>
      <c r="AK1707" s="2">
        <f t="shared" si="314"/>
        <v>0.27169619353277258</v>
      </c>
      <c r="AL1707" s="2">
        <f t="shared" si="320"/>
        <v>0.32034087810270506</v>
      </c>
      <c r="AM1707">
        <f t="shared" si="321"/>
        <v>0.28755632670882908</v>
      </c>
      <c r="AN1707">
        <f t="shared" si="322"/>
        <v>0.34499322762615792</v>
      </c>
      <c r="AO1707">
        <f t="shared" si="323"/>
        <v>0.17276253932512012</v>
      </c>
      <c r="AP1707">
        <f t="shared" si="324"/>
        <v>0.12411785475518762</v>
      </c>
      <c r="AQ1707">
        <f t="shared" si="325"/>
        <v>44.592754494465524</v>
      </c>
    </row>
    <row r="1708" spans="1:43" x14ac:dyDescent="0.2">
      <c r="A1708">
        <v>31173</v>
      </c>
      <c r="B1708">
        <v>4</v>
      </c>
      <c r="C1708">
        <v>31</v>
      </c>
      <c r="D1708" t="s">
        <v>1173</v>
      </c>
      <c r="E1708">
        <v>173</v>
      </c>
      <c r="F1708" t="s">
        <v>1132</v>
      </c>
      <c r="G1708" t="s">
        <v>1133</v>
      </c>
      <c r="H1708" t="s">
        <v>603</v>
      </c>
      <c r="I1708">
        <v>43</v>
      </c>
      <c r="J1708">
        <v>14</v>
      </c>
      <c r="K1708">
        <v>65</v>
      </c>
      <c r="L1708">
        <v>58</v>
      </c>
      <c r="M1708">
        <v>18</v>
      </c>
      <c r="N1708">
        <v>83</v>
      </c>
      <c r="O1708">
        <v>71</v>
      </c>
      <c r="P1708">
        <v>24</v>
      </c>
      <c r="Q1708">
        <v>98</v>
      </c>
      <c r="R1708">
        <v>3550</v>
      </c>
      <c r="S1708" s="1">
        <v>0.99714844400000002</v>
      </c>
      <c r="T1708">
        <f t="shared" si="315"/>
        <v>1</v>
      </c>
      <c r="U1708">
        <f t="shared" si="316"/>
        <v>3539.8769762000002</v>
      </c>
      <c r="V1708">
        <f t="shared" si="317"/>
        <v>1495.7226660000001</v>
      </c>
      <c r="W1708">
        <v>24.69</v>
      </c>
      <c r="X1708">
        <f t="shared" si="318"/>
        <v>24.619595082360004</v>
      </c>
      <c r="Y1708">
        <v>0</v>
      </c>
      <c r="Z1708">
        <v>0</v>
      </c>
      <c r="AA1708">
        <v>0</v>
      </c>
      <c r="AB1708" s="3">
        <v>0.1</v>
      </c>
      <c r="AC1708">
        <v>25</v>
      </c>
      <c r="AD1708">
        <f t="shared" si="319"/>
        <v>0.11016807219002084</v>
      </c>
      <c r="AE1708">
        <v>1630000</v>
      </c>
      <c r="AF1708">
        <v>0</v>
      </c>
      <c r="AG1708">
        <v>0</v>
      </c>
      <c r="AH1708">
        <v>37800</v>
      </c>
      <c r="AI1708">
        <v>0.156856141554333</v>
      </c>
      <c r="AJ1708">
        <v>0.15810537189985699</v>
      </c>
      <c r="AK1708" s="2">
        <f t="shared" si="314"/>
        <v>0.30173433305838615</v>
      </c>
      <c r="AL1708" s="2">
        <f t="shared" si="320"/>
        <v>0.3546969479308647</v>
      </c>
      <c r="AM1708">
        <f t="shared" si="321"/>
        <v>0.31900228602500702</v>
      </c>
      <c r="AN1708">
        <f t="shared" si="322"/>
        <v>0.38153755559551777</v>
      </c>
      <c r="AO1708">
        <f t="shared" si="323"/>
        <v>0.19080266937687412</v>
      </c>
      <c r="AP1708">
        <f t="shared" si="324"/>
        <v>0.1378400545043956</v>
      </c>
      <c r="AQ1708">
        <f t="shared" si="325"/>
        <v>48.551016483580455</v>
      </c>
    </row>
    <row r="1709" spans="1:43" x14ac:dyDescent="0.2">
      <c r="A1709">
        <v>31175</v>
      </c>
      <c r="B1709">
        <v>4</v>
      </c>
      <c r="C1709">
        <v>31</v>
      </c>
      <c r="D1709" t="s">
        <v>498</v>
      </c>
      <c r="E1709">
        <v>175</v>
      </c>
      <c r="F1709" t="s">
        <v>1132</v>
      </c>
      <c r="G1709" t="s">
        <v>1133</v>
      </c>
      <c r="H1709" t="s">
        <v>603</v>
      </c>
      <c r="I1709">
        <v>43</v>
      </c>
      <c r="J1709">
        <v>14</v>
      </c>
      <c r="K1709">
        <v>65</v>
      </c>
      <c r="L1709">
        <v>58</v>
      </c>
      <c r="M1709">
        <v>18</v>
      </c>
      <c r="N1709">
        <v>83</v>
      </c>
      <c r="O1709">
        <v>71</v>
      </c>
      <c r="P1709">
        <v>24</v>
      </c>
      <c r="Q1709">
        <v>98</v>
      </c>
      <c r="R1709">
        <v>3550</v>
      </c>
      <c r="S1709" s="1">
        <v>0.98285166899999998</v>
      </c>
      <c r="T1709">
        <f t="shared" si="315"/>
        <v>1</v>
      </c>
      <c r="U1709">
        <f t="shared" si="316"/>
        <v>3489.1234249499998</v>
      </c>
      <c r="V1709">
        <f t="shared" si="317"/>
        <v>1474.2775035</v>
      </c>
      <c r="W1709">
        <v>24.69</v>
      </c>
      <c r="X1709">
        <f t="shared" si="318"/>
        <v>24.26660770761</v>
      </c>
      <c r="Y1709">
        <v>0</v>
      </c>
      <c r="Z1709">
        <v>0</v>
      </c>
      <c r="AA1709">
        <v>0</v>
      </c>
      <c r="AB1709" s="3">
        <v>0.1</v>
      </c>
      <c r="AC1709">
        <v>25</v>
      </c>
      <c r="AD1709">
        <f t="shared" si="319"/>
        <v>0.11016807219002084</v>
      </c>
      <c r="AE1709">
        <v>1630000</v>
      </c>
      <c r="AF1709">
        <v>0</v>
      </c>
      <c r="AG1709">
        <v>0</v>
      </c>
      <c r="AH1709">
        <v>37800</v>
      </c>
      <c r="AI1709">
        <v>0.165901921257744</v>
      </c>
      <c r="AJ1709">
        <v>0.167411212739143</v>
      </c>
      <c r="AK1709" s="2">
        <f t="shared" si="314"/>
        <v>0.28119202891127509</v>
      </c>
      <c r="AL1709" s="2">
        <f t="shared" si="320"/>
        <v>0.33126686440771658</v>
      </c>
      <c r="AM1709">
        <f t="shared" si="321"/>
        <v>0.29751844908984437</v>
      </c>
      <c r="AN1709">
        <f t="shared" si="322"/>
        <v>0.35664399158824112</v>
      </c>
      <c r="AO1709">
        <f t="shared" si="323"/>
        <v>0.17853063367646396</v>
      </c>
      <c r="AP1709">
        <f t="shared" si="324"/>
        <v>0.12845579818002251</v>
      </c>
      <c r="AQ1709">
        <f t="shared" si="325"/>
        <v>45.903778909973127</v>
      </c>
    </row>
    <row r="1710" spans="1:43" x14ac:dyDescent="0.2">
      <c r="A1710">
        <v>31177</v>
      </c>
      <c r="B1710">
        <v>4</v>
      </c>
      <c r="C1710">
        <v>31</v>
      </c>
      <c r="D1710" t="s">
        <v>83</v>
      </c>
      <c r="E1710">
        <v>177</v>
      </c>
      <c r="F1710" t="s">
        <v>1132</v>
      </c>
      <c r="G1710" t="s">
        <v>1133</v>
      </c>
      <c r="H1710" t="s">
        <v>603</v>
      </c>
      <c r="I1710">
        <v>43</v>
      </c>
      <c r="J1710">
        <v>14</v>
      </c>
      <c r="K1710">
        <v>65</v>
      </c>
      <c r="L1710">
        <v>58</v>
      </c>
      <c r="M1710">
        <v>18</v>
      </c>
      <c r="N1710">
        <v>83</v>
      </c>
      <c r="O1710">
        <v>71</v>
      </c>
      <c r="P1710">
        <v>24</v>
      </c>
      <c r="Q1710">
        <v>98</v>
      </c>
      <c r="R1710">
        <v>3550</v>
      </c>
      <c r="S1710" s="1">
        <v>0.99667854700000003</v>
      </c>
      <c r="T1710">
        <f t="shared" si="315"/>
        <v>1</v>
      </c>
      <c r="U1710">
        <f t="shared" si="316"/>
        <v>3538.2088418500002</v>
      </c>
      <c r="V1710">
        <f t="shared" si="317"/>
        <v>1495.0178205</v>
      </c>
      <c r="W1710">
        <v>24.69</v>
      </c>
      <c r="X1710">
        <f t="shared" si="318"/>
        <v>24.607993325430002</v>
      </c>
      <c r="Y1710">
        <v>0</v>
      </c>
      <c r="Z1710">
        <v>0</v>
      </c>
      <c r="AA1710">
        <v>0</v>
      </c>
      <c r="AB1710" s="3">
        <v>0.1</v>
      </c>
      <c r="AC1710">
        <v>25</v>
      </c>
      <c r="AD1710">
        <f t="shared" si="319"/>
        <v>0.11016807219002084</v>
      </c>
      <c r="AE1710">
        <v>1630000</v>
      </c>
      <c r="AF1710">
        <v>0</v>
      </c>
      <c r="AG1710">
        <v>0</v>
      </c>
      <c r="AH1710">
        <v>37800</v>
      </c>
      <c r="AI1710">
        <v>0.155726792509879</v>
      </c>
      <c r="AJ1710">
        <v>0.15745163964450001</v>
      </c>
      <c r="AK1710" s="2">
        <f t="shared" si="314"/>
        <v>0.30377932529268553</v>
      </c>
      <c r="AL1710" s="2">
        <f t="shared" si="320"/>
        <v>0.35712603128740444</v>
      </c>
      <c r="AM1710">
        <f t="shared" si="321"/>
        <v>0.32117250748844683</v>
      </c>
      <c r="AN1710">
        <f t="shared" si="322"/>
        <v>0.38416129020076106</v>
      </c>
      <c r="AO1710">
        <f t="shared" si="323"/>
        <v>0.19212096589158589</v>
      </c>
      <c r="AP1710">
        <f t="shared" si="324"/>
        <v>0.13877425989686695</v>
      </c>
      <c r="AQ1710">
        <f t="shared" si="325"/>
        <v>48.903114174602528</v>
      </c>
    </row>
    <row r="1711" spans="1:43" x14ac:dyDescent="0.2">
      <c r="A1711">
        <v>31179</v>
      </c>
      <c r="B1711">
        <v>4</v>
      </c>
      <c r="C1711">
        <v>31</v>
      </c>
      <c r="D1711" t="s">
        <v>457</v>
      </c>
      <c r="E1711">
        <v>179</v>
      </c>
      <c r="F1711" t="s">
        <v>1132</v>
      </c>
      <c r="G1711" t="s">
        <v>1133</v>
      </c>
      <c r="H1711" t="s">
        <v>603</v>
      </c>
      <c r="I1711">
        <v>43</v>
      </c>
      <c r="J1711">
        <v>14</v>
      </c>
      <c r="K1711">
        <v>65</v>
      </c>
      <c r="L1711">
        <v>58</v>
      </c>
      <c r="M1711">
        <v>18</v>
      </c>
      <c r="N1711">
        <v>83</v>
      </c>
      <c r="O1711">
        <v>71</v>
      </c>
      <c r="P1711">
        <v>24</v>
      </c>
      <c r="Q1711">
        <v>98</v>
      </c>
      <c r="R1711">
        <v>3550</v>
      </c>
      <c r="S1711" s="1">
        <v>0.99398160499999999</v>
      </c>
      <c r="T1711">
        <f t="shared" si="315"/>
        <v>1</v>
      </c>
      <c r="U1711">
        <f t="shared" si="316"/>
        <v>3528.6346977499998</v>
      </c>
      <c r="V1711">
        <f t="shared" si="317"/>
        <v>1490.9724074999999</v>
      </c>
      <c r="W1711">
        <v>24.69</v>
      </c>
      <c r="X1711">
        <f t="shared" si="318"/>
        <v>24.541405827449999</v>
      </c>
      <c r="Y1711">
        <v>0</v>
      </c>
      <c r="Z1711">
        <v>0</v>
      </c>
      <c r="AA1711">
        <v>0</v>
      </c>
      <c r="AB1711" s="3">
        <v>0.1</v>
      </c>
      <c r="AC1711">
        <v>25</v>
      </c>
      <c r="AD1711">
        <f t="shared" si="319"/>
        <v>0.11016807219002084</v>
      </c>
      <c r="AE1711">
        <v>1630000</v>
      </c>
      <c r="AF1711">
        <v>0</v>
      </c>
      <c r="AG1711">
        <v>0</v>
      </c>
      <c r="AH1711">
        <v>37800</v>
      </c>
      <c r="AI1711">
        <v>0.159162375341595</v>
      </c>
      <c r="AJ1711">
        <v>0.16094893449457101</v>
      </c>
      <c r="AK1711" s="2">
        <f t="shared" si="314"/>
        <v>0.2964178662297014</v>
      </c>
      <c r="AL1711" s="2">
        <f t="shared" si="320"/>
        <v>0.34861306247313206</v>
      </c>
      <c r="AM1711">
        <f t="shared" si="321"/>
        <v>0.31343560970753448</v>
      </c>
      <c r="AN1711">
        <f t="shared" si="322"/>
        <v>0.37506475462848832</v>
      </c>
      <c r="AO1711">
        <f t="shared" si="323"/>
        <v>0.18760655107017002</v>
      </c>
      <c r="AP1711">
        <f t="shared" si="324"/>
        <v>0.13541135482673938</v>
      </c>
      <c r="AQ1711">
        <f t="shared" si="325"/>
        <v>47.84752111050603</v>
      </c>
    </row>
    <row r="1712" spans="1:43" x14ac:dyDescent="0.2">
      <c r="A1712">
        <v>31181</v>
      </c>
      <c r="B1712">
        <v>4</v>
      </c>
      <c r="C1712">
        <v>31</v>
      </c>
      <c r="D1712" t="s">
        <v>458</v>
      </c>
      <c r="E1712">
        <v>181</v>
      </c>
      <c r="F1712" t="s">
        <v>1132</v>
      </c>
      <c r="G1712" t="s">
        <v>1133</v>
      </c>
      <c r="H1712" t="s">
        <v>603</v>
      </c>
      <c r="I1712">
        <v>43</v>
      </c>
      <c r="J1712">
        <v>14</v>
      </c>
      <c r="K1712">
        <v>65</v>
      </c>
      <c r="L1712">
        <v>58</v>
      </c>
      <c r="M1712">
        <v>18</v>
      </c>
      <c r="N1712">
        <v>83</v>
      </c>
      <c r="O1712">
        <v>71</v>
      </c>
      <c r="P1712">
        <v>24</v>
      </c>
      <c r="Q1712">
        <v>98</v>
      </c>
      <c r="R1712">
        <v>3550</v>
      </c>
      <c r="S1712" s="1">
        <v>0.98028836200000002</v>
      </c>
      <c r="T1712">
        <f t="shared" si="315"/>
        <v>1</v>
      </c>
      <c r="U1712">
        <f t="shared" si="316"/>
        <v>3480.0236851</v>
      </c>
      <c r="V1712">
        <f t="shared" si="317"/>
        <v>1470.4325430000001</v>
      </c>
      <c r="W1712">
        <v>24.69</v>
      </c>
      <c r="X1712">
        <f t="shared" si="318"/>
        <v>24.203319657780003</v>
      </c>
      <c r="Y1712">
        <v>0</v>
      </c>
      <c r="Z1712">
        <v>0</v>
      </c>
      <c r="AA1712">
        <v>0</v>
      </c>
      <c r="AB1712" s="3">
        <v>0.1</v>
      </c>
      <c r="AC1712">
        <v>25</v>
      </c>
      <c r="AD1712">
        <f t="shared" si="319"/>
        <v>0.11016807219002084</v>
      </c>
      <c r="AE1712">
        <v>1630000</v>
      </c>
      <c r="AF1712">
        <v>0</v>
      </c>
      <c r="AG1712">
        <v>0</v>
      </c>
      <c r="AH1712">
        <v>37800</v>
      </c>
      <c r="AI1712">
        <v>0.167855796917742</v>
      </c>
      <c r="AJ1712">
        <v>0.171113958644</v>
      </c>
      <c r="AK1712" s="2">
        <f t="shared" si="314"/>
        <v>0.27719407550818748</v>
      </c>
      <c r="AL1712" s="2">
        <f t="shared" si="320"/>
        <v>0.32668602972169741</v>
      </c>
      <c r="AM1712">
        <f t="shared" si="321"/>
        <v>0.29333045283099862</v>
      </c>
      <c r="AN1712">
        <f t="shared" si="322"/>
        <v>0.35176776197378234</v>
      </c>
      <c r="AO1712">
        <f t="shared" si="323"/>
        <v>0.1761213837817743</v>
      </c>
      <c r="AP1712">
        <f t="shared" si="324"/>
        <v>0.12662942956826431</v>
      </c>
      <c r="AQ1712">
        <f t="shared" si="325"/>
        <v>45.369449575144863</v>
      </c>
    </row>
    <row r="1713" spans="1:43" x14ac:dyDescent="0.2">
      <c r="A1713">
        <v>31183</v>
      </c>
      <c r="B1713">
        <v>4</v>
      </c>
      <c r="C1713">
        <v>31</v>
      </c>
      <c r="D1713" t="s">
        <v>459</v>
      </c>
      <c r="E1713">
        <v>183</v>
      </c>
      <c r="F1713" t="s">
        <v>1132</v>
      </c>
      <c r="G1713" t="s">
        <v>1133</v>
      </c>
      <c r="H1713" t="s">
        <v>603</v>
      </c>
      <c r="I1713">
        <v>43</v>
      </c>
      <c r="J1713">
        <v>14</v>
      </c>
      <c r="K1713">
        <v>65</v>
      </c>
      <c r="L1713">
        <v>58</v>
      </c>
      <c r="M1713">
        <v>18</v>
      </c>
      <c r="N1713">
        <v>83</v>
      </c>
      <c r="O1713">
        <v>71</v>
      </c>
      <c r="P1713">
        <v>24</v>
      </c>
      <c r="Q1713">
        <v>98</v>
      </c>
      <c r="R1713">
        <v>3550</v>
      </c>
      <c r="S1713" s="1">
        <v>0.98554212500000005</v>
      </c>
      <c r="T1713">
        <f t="shared" si="315"/>
        <v>1</v>
      </c>
      <c r="U1713">
        <f t="shared" si="316"/>
        <v>3498.6745437500003</v>
      </c>
      <c r="V1713">
        <f t="shared" si="317"/>
        <v>1478.3131875000001</v>
      </c>
      <c r="W1713">
        <v>24.69</v>
      </c>
      <c r="X1713">
        <f t="shared" si="318"/>
        <v>24.333035066250002</v>
      </c>
      <c r="Y1713">
        <v>0</v>
      </c>
      <c r="Z1713">
        <v>0</v>
      </c>
      <c r="AA1713">
        <v>0</v>
      </c>
      <c r="AB1713" s="3">
        <v>0.1</v>
      </c>
      <c r="AC1713">
        <v>25</v>
      </c>
      <c r="AD1713">
        <f t="shared" si="319"/>
        <v>0.11016807219002084</v>
      </c>
      <c r="AE1713">
        <v>1630000</v>
      </c>
      <c r="AF1713">
        <v>0</v>
      </c>
      <c r="AG1713">
        <v>0</v>
      </c>
      <c r="AH1713">
        <v>37800</v>
      </c>
      <c r="AI1713">
        <v>0.163650006270492</v>
      </c>
      <c r="AJ1713">
        <v>0.16539257317442899</v>
      </c>
      <c r="AK1713" s="2">
        <f t="shared" si="314"/>
        <v>0.28584171383573015</v>
      </c>
      <c r="AL1713" s="2">
        <f t="shared" si="320"/>
        <v>0.33660560688315166</v>
      </c>
      <c r="AM1713">
        <f t="shared" si="321"/>
        <v>0.30239279462462371</v>
      </c>
      <c r="AN1713">
        <f t="shared" si="322"/>
        <v>0.36233193742964959</v>
      </c>
      <c r="AO1713">
        <f t="shared" si="323"/>
        <v>0.18134378766989667</v>
      </c>
      <c r="AP1713">
        <f t="shared" si="324"/>
        <v>0.13057989462247516</v>
      </c>
      <c r="AQ1713">
        <f t="shared" si="325"/>
        <v>46.53544040546987</v>
      </c>
    </row>
    <row r="1714" spans="1:43" x14ac:dyDescent="0.2">
      <c r="A1714">
        <v>31185</v>
      </c>
      <c r="B1714">
        <v>4</v>
      </c>
      <c r="C1714">
        <v>31</v>
      </c>
      <c r="D1714" t="s">
        <v>852</v>
      </c>
      <c r="E1714">
        <v>185</v>
      </c>
      <c r="F1714" t="s">
        <v>1132</v>
      </c>
      <c r="G1714" t="s">
        <v>1133</v>
      </c>
      <c r="H1714" t="s">
        <v>603</v>
      </c>
      <c r="I1714">
        <v>43</v>
      </c>
      <c r="J1714">
        <v>14</v>
      </c>
      <c r="K1714">
        <v>65</v>
      </c>
      <c r="L1714">
        <v>58</v>
      </c>
      <c r="M1714">
        <v>18</v>
      </c>
      <c r="N1714">
        <v>83</v>
      </c>
      <c r="O1714">
        <v>71</v>
      </c>
      <c r="P1714">
        <v>24</v>
      </c>
      <c r="Q1714">
        <v>98</v>
      </c>
      <c r="R1714">
        <v>3550</v>
      </c>
      <c r="S1714" s="1">
        <v>0.98785597599999997</v>
      </c>
      <c r="T1714">
        <f t="shared" si="315"/>
        <v>1</v>
      </c>
      <c r="U1714">
        <f t="shared" si="316"/>
        <v>3506.8887147999999</v>
      </c>
      <c r="V1714">
        <f t="shared" si="317"/>
        <v>1481.783964</v>
      </c>
      <c r="W1714">
        <v>24.69</v>
      </c>
      <c r="X1714">
        <f t="shared" si="318"/>
        <v>24.390164047439999</v>
      </c>
      <c r="Y1714">
        <v>0</v>
      </c>
      <c r="Z1714">
        <v>0</v>
      </c>
      <c r="AA1714">
        <v>0</v>
      </c>
      <c r="AB1714" s="3">
        <v>0.1</v>
      </c>
      <c r="AC1714">
        <v>25</v>
      </c>
      <c r="AD1714">
        <f t="shared" si="319"/>
        <v>0.11016807219002084</v>
      </c>
      <c r="AE1714">
        <v>1630000</v>
      </c>
      <c r="AF1714">
        <v>0</v>
      </c>
      <c r="AG1714">
        <v>0</v>
      </c>
      <c r="AH1714">
        <v>37800</v>
      </c>
      <c r="AI1714">
        <v>0.162693823193438</v>
      </c>
      <c r="AJ1714">
        <v>0.16432121135125</v>
      </c>
      <c r="AK1714" s="2">
        <f t="shared" si="314"/>
        <v>0.28819670284763327</v>
      </c>
      <c r="AL1714" s="2">
        <f t="shared" si="320"/>
        <v>0.33925894511633786</v>
      </c>
      <c r="AM1714">
        <f t="shared" si="321"/>
        <v>0.30484505754064101</v>
      </c>
      <c r="AN1714">
        <f t="shared" si="322"/>
        <v>0.36513647428501095</v>
      </c>
      <c r="AO1714">
        <f t="shared" si="323"/>
        <v>0.18271795683671826</v>
      </c>
      <c r="AP1714">
        <f t="shared" si="324"/>
        <v>0.13165571456801373</v>
      </c>
      <c r="AQ1714">
        <f t="shared" si="325"/>
        <v>46.808938192451372</v>
      </c>
    </row>
    <row r="1715" spans="1:43" x14ac:dyDescent="0.2">
      <c r="A1715">
        <v>32001</v>
      </c>
      <c r="B1715">
        <v>21</v>
      </c>
      <c r="C1715">
        <v>32</v>
      </c>
      <c r="D1715" t="s">
        <v>1174</v>
      </c>
      <c r="E1715">
        <v>1</v>
      </c>
      <c r="F1715" t="s">
        <v>1175</v>
      </c>
      <c r="G1715" t="s">
        <v>1176</v>
      </c>
      <c r="H1715" t="s">
        <v>176</v>
      </c>
      <c r="I1715">
        <v>43</v>
      </c>
      <c r="J1715">
        <v>14</v>
      </c>
      <c r="K1715">
        <v>65</v>
      </c>
      <c r="L1715">
        <v>58</v>
      </c>
      <c r="M1715">
        <v>18</v>
      </c>
      <c r="N1715">
        <v>83</v>
      </c>
      <c r="O1715">
        <v>71</v>
      </c>
      <c r="P1715">
        <v>24</v>
      </c>
      <c r="Q1715">
        <v>98</v>
      </c>
      <c r="R1715">
        <v>3550</v>
      </c>
      <c r="S1715" s="1">
        <v>1.0586356139999999</v>
      </c>
      <c r="T1715">
        <f t="shared" si="315"/>
        <v>1</v>
      </c>
      <c r="U1715">
        <f t="shared" si="316"/>
        <v>3758.1564297</v>
      </c>
      <c r="V1715">
        <f t="shared" si="317"/>
        <v>1587.9534209999999</v>
      </c>
      <c r="W1715">
        <v>24.69</v>
      </c>
      <c r="X1715">
        <f t="shared" si="318"/>
        <v>26.137713309660001</v>
      </c>
      <c r="Y1715">
        <v>0</v>
      </c>
      <c r="Z1715">
        <v>0</v>
      </c>
      <c r="AA1715">
        <v>0</v>
      </c>
      <c r="AB1715" s="3">
        <v>0.1</v>
      </c>
      <c r="AC1715">
        <v>25</v>
      </c>
      <c r="AD1715">
        <f t="shared" si="319"/>
        <v>0.11016807219002084</v>
      </c>
      <c r="AE1715">
        <v>1630000</v>
      </c>
      <c r="AF1715">
        <v>0</v>
      </c>
      <c r="AG1715">
        <v>0</v>
      </c>
      <c r="AH1715">
        <v>37800</v>
      </c>
      <c r="AI1715">
        <v>0.193120165853891</v>
      </c>
      <c r="AJ1715">
        <v>0.20276502101837501</v>
      </c>
      <c r="AK1715" s="2">
        <f t="shared" si="314"/>
        <v>0.26018683354540706</v>
      </c>
      <c r="AL1715" s="2">
        <f t="shared" si="320"/>
        <v>0.30320415065878575</v>
      </c>
      <c r="AM1715">
        <f t="shared" si="321"/>
        <v>0.27421221749694674</v>
      </c>
      <c r="AN1715">
        <f t="shared" si="322"/>
        <v>0.32500464019666436</v>
      </c>
      <c r="AO1715">
        <f t="shared" si="323"/>
        <v>0.16187739827717923</v>
      </c>
      <c r="AP1715">
        <f t="shared" si="324"/>
        <v>0.11886008116380055</v>
      </c>
      <c r="AQ1715">
        <f t="shared" si="325"/>
        <v>39.434126832290168</v>
      </c>
    </row>
    <row r="1716" spans="1:43" x14ac:dyDescent="0.2">
      <c r="A1716">
        <v>32003</v>
      </c>
      <c r="B1716">
        <v>19</v>
      </c>
      <c r="C1716">
        <v>32</v>
      </c>
      <c r="D1716" t="s">
        <v>116</v>
      </c>
      <c r="E1716">
        <v>3</v>
      </c>
      <c r="F1716" t="s">
        <v>1175</v>
      </c>
      <c r="G1716" t="s">
        <v>1176</v>
      </c>
      <c r="H1716" t="s">
        <v>89</v>
      </c>
      <c r="I1716">
        <v>43</v>
      </c>
      <c r="J1716">
        <v>14</v>
      </c>
      <c r="K1716">
        <v>65</v>
      </c>
      <c r="L1716">
        <v>58</v>
      </c>
      <c r="M1716">
        <v>18</v>
      </c>
      <c r="N1716">
        <v>83</v>
      </c>
      <c r="O1716">
        <v>71</v>
      </c>
      <c r="P1716">
        <v>24</v>
      </c>
      <c r="Q1716">
        <v>98</v>
      </c>
      <c r="R1716">
        <v>3550</v>
      </c>
      <c r="S1716" s="1">
        <v>1.0441285179999999</v>
      </c>
      <c r="T1716">
        <f t="shared" si="315"/>
        <v>1</v>
      </c>
      <c r="U1716">
        <f t="shared" si="316"/>
        <v>3706.6562388999996</v>
      </c>
      <c r="V1716">
        <f t="shared" si="317"/>
        <v>1566.192777</v>
      </c>
      <c r="W1716">
        <v>24.69</v>
      </c>
      <c r="X1716">
        <f t="shared" si="318"/>
        <v>25.779533109420001</v>
      </c>
      <c r="Y1716">
        <v>0</v>
      </c>
      <c r="Z1716">
        <v>0</v>
      </c>
      <c r="AA1716">
        <v>0</v>
      </c>
      <c r="AB1716" s="3">
        <v>0.1</v>
      </c>
      <c r="AC1716">
        <v>25</v>
      </c>
      <c r="AD1716">
        <f t="shared" si="319"/>
        <v>0.11016807219002084</v>
      </c>
      <c r="AE1716">
        <v>1630000</v>
      </c>
      <c r="AF1716">
        <v>0</v>
      </c>
      <c r="AG1716">
        <v>0</v>
      </c>
      <c r="AH1716">
        <v>37800</v>
      </c>
      <c r="AI1716">
        <v>0.20445723769392499</v>
      </c>
      <c r="AJ1716">
        <v>0.22038624278487501</v>
      </c>
      <c r="AK1716" s="2">
        <f t="shared" si="314"/>
        <v>0.24239179235053415</v>
      </c>
      <c r="AL1716" s="2">
        <f t="shared" si="320"/>
        <v>0.28302381648049701</v>
      </c>
      <c r="AM1716">
        <f t="shared" si="321"/>
        <v>0.255639474386328</v>
      </c>
      <c r="AN1716">
        <f t="shared" si="322"/>
        <v>0.30361547761578894</v>
      </c>
      <c r="AO1716">
        <f t="shared" si="323"/>
        <v>0.15136286980588606</v>
      </c>
      <c r="AP1716">
        <f t="shared" si="324"/>
        <v>0.11073084567592317</v>
      </c>
      <c r="AQ1716">
        <f t="shared" si="325"/>
        <v>37.247520313053364</v>
      </c>
    </row>
    <row r="1717" spans="1:43" x14ac:dyDescent="0.2">
      <c r="A1717">
        <v>32005</v>
      </c>
      <c r="B1717">
        <v>21</v>
      </c>
      <c r="C1717">
        <v>32</v>
      </c>
      <c r="D1717" t="s">
        <v>245</v>
      </c>
      <c r="E1717">
        <v>5</v>
      </c>
      <c r="F1717" t="s">
        <v>1175</v>
      </c>
      <c r="G1717" t="s">
        <v>1176</v>
      </c>
      <c r="H1717" t="s">
        <v>176</v>
      </c>
      <c r="I1717">
        <v>43</v>
      </c>
      <c r="J1717">
        <v>14</v>
      </c>
      <c r="K1717">
        <v>65</v>
      </c>
      <c r="L1717">
        <v>58</v>
      </c>
      <c r="M1717">
        <v>18</v>
      </c>
      <c r="N1717">
        <v>83</v>
      </c>
      <c r="O1717">
        <v>71</v>
      </c>
      <c r="P1717">
        <v>24</v>
      </c>
      <c r="Q1717">
        <v>98</v>
      </c>
      <c r="R1717">
        <v>3550</v>
      </c>
      <c r="S1717" s="1">
        <v>1.076237361</v>
      </c>
      <c r="T1717">
        <f t="shared" si="315"/>
        <v>1</v>
      </c>
      <c r="U1717">
        <f t="shared" si="316"/>
        <v>3820.6426315499998</v>
      </c>
      <c r="V1717">
        <f t="shared" si="317"/>
        <v>1614.3560414999999</v>
      </c>
      <c r="W1717">
        <v>24.69</v>
      </c>
      <c r="X1717">
        <f t="shared" si="318"/>
        <v>26.57230044309</v>
      </c>
      <c r="Y1717">
        <v>0</v>
      </c>
      <c r="Z1717">
        <v>0</v>
      </c>
      <c r="AA1717">
        <v>0</v>
      </c>
      <c r="AB1717" s="3">
        <v>0.1</v>
      </c>
      <c r="AC1717">
        <v>25</v>
      </c>
      <c r="AD1717">
        <f t="shared" si="319"/>
        <v>0.11016807219002084</v>
      </c>
      <c r="AE1717">
        <v>1630000</v>
      </c>
      <c r="AF1717">
        <v>0</v>
      </c>
      <c r="AG1717">
        <v>0</v>
      </c>
      <c r="AH1717">
        <v>37800</v>
      </c>
      <c r="AI1717">
        <v>0.19934473388481899</v>
      </c>
      <c r="AJ1717">
        <v>0.2040988136395</v>
      </c>
      <c r="AK1717" s="2">
        <f t="shared" si="314"/>
        <v>0.25625346013793365</v>
      </c>
      <c r="AL1717" s="2">
        <f t="shared" si="320"/>
        <v>0.29792755532785314</v>
      </c>
      <c r="AM1717">
        <f t="shared" si="321"/>
        <v>0.26984089945524642</v>
      </c>
      <c r="AN1717">
        <f t="shared" si="322"/>
        <v>0.31904732143957665</v>
      </c>
      <c r="AO1717">
        <f t="shared" si="323"/>
        <v>0.15873730955577645</v>
      </c>
      <c r="AP1717">
        <f t="shared" si="324"/>
        <v>0.11706321436585695</v>
      </c>
      <c r="AQ1717">
        <f t="shared" si="325"/>
        <v>38.202790541512307</v>
      </c>
    </row>
    <row r="1718" spans="1:43" x14ac:dyDescent="0.2">
      <c r="A1718">
        <v>32007</v>
      </c>
      <c r="B1718">
        <v>21</v>
      </c>
      <c r="C1718">
        <v>32</v>
      </c>
      <c r="D1718" t="s">
        <v>1177</v>
      </c>
      <c r="E1718">
        <v>7</v>
      </c>
      <c r="F1718" t="s">
        <v>1175</v>
      </c>
      <c r="G1718" t="s">
        <v>1176</v>
      </c>
      <c r="H1718" t="s">
        <v>176</v>
      </c>
      <c r="I1718">
        <v>43</v>
      </c>
      <c r="J1718">
        <v>14</v>
      </c>
      <c r="K1718">
        <v>65</v>
      </c>
      <c r="L1718">
        <v>58</v>
      </c>
      <c r="M1718">
        <v>18</v>
      </c>
      <c r="N1718">
        <v>83</v>
      </c>
      <c r="O1718">
        <v>71</v>
      </c>
      <c r="P1718">
        <v>24</v>
      </c>
      <c r="Q1718">
        <v>98</v>
      </c>
      <c r="R1718">
        <v>3550</v>
      </c>
      <c r="S1718" s="1">
        <v>1.0195871219999999</v>
      </c>
      <c r="T1718">
        <f t="shared" si="315"/>
        <v>1</v>
      </c>
      <c r="U1718">
        <f t="shared" si="316"/>
        <v>3619.5342830999998</v>
      </c>
      <c r="V1718">
        <f t="shared" si="317"/>
        <v>1529.3806829999999</v>
      </c>
      <c r="W1718">
        <v>24.69</v>
      </c>
      <c r="X1718">
        <f t="shared" si="318"/>
        <v>25.173606042179998</v>
      </c>
      <c r="Y1718">
        <v>0</v>
      </c>
      <c r="Z1718">
        <v>0</v>
      </c>
      <c r="AA1718">
        <v>0</v>
      </c>
      <c r="AB1718" s="3">
        <v>0.1</v>
      </c>
      <c r="AC1718">
        <v>25</v>
      </c>
      <c r="AD1718">
        <f t="shared" si="319"/>
        <v>0.11016807219002084</v>
      </c>
      <c r="AE1718">
        <v>1630000</v>
      </c>
      <c r="AF1718">
        <v>0</v>
      </c>
      <c r="AG1718">
        <v>0</v>
      </c>
      <c r="AH1718">
        <v>37800</v>
      </c>
      <c r="AI1718">
        <v>0.180533334192746</v>
      </c>
      <c r="AJ1718">
        <v>0.192331942260625</v>
      </c>
      <c r="AK1718" s="2">
        <f t="shared" si="314"/>
        <v>0.26806084345401759</v>
      </c>
      <c r="AL1718" s="2">
        <f t="shared" si="320"/>
        <v>0.31407733925891762</v>
      </c>
      <c r="AM1718">
        <f t="shared" si="321"/>
        <v>0.28306408087273183</v>
      </c>
      <c r="AN1718">
        <f t="shared" si="322"/>
        <v>0.33739776467551258</v>
      </c>
      <c r="AO1718">
        <f t="shared" si="323"/>
        <v>0.16847362853379713</v>
      </c>
      <c r="AP1718">
        <f t="shared" si="324"/>
        <v>0.12245713272889711</v>
      </c>
      <c r="AQ1718">
        <f t="shared" si="325"/>
        <v>42.183484552634212</v>
      </c>
    </row>
    <row r="1719" spans="1:43" x14ac:dyDescent="0.2">
      <c r="A1719">
        <v>32009</v>
      </c>
      <c r="B1719">
        <v>21</v>
      </c>
      <c r="C1719">
        <v>32</v>
      </c>
      <c r="D1719" t="s">
        <v>1178</v>
      </c>
      <c r="E1719">
        <v>9</v>
      </c>
      <c r="F1719" t="s">
        <v>1175</v>
      </c>
      <c r="G1719" t="s">
        <v>1176</v>
      </c>
      <c r="H1719" t="s">
        <v>176</v>
      </c>
      <c r="I1719">
        <v>43</v>
      </c>
      <c r="J1719">
        <v>14</v>
      </c>
      <c r="K1719">
        <v>65</v>
      </c>
      <c r="L1719">
        <v>58</v>
      </c>
      <c r="M1719">
        <v>18</v>
      </c>
      <c r="N1719">
        <v>83</v>
      </c>
      <c r="O1719">
        <v>71</v>
      </c>
      <c r="P1719">
        <v>24</v>
      </c>
      <c r="Q1719">
        <v>98</v>
      </c>
      <c r="R1719">
        <v>3550</v>
      </c>
      <c r="S1719" s="1">
        <v>1.06320423</v>
      </c>
      <c r="T1719">
        <f t="shared" si="315"/>
        <v>1</v>
      </c>
      <c r="U1719">
        <f t="shared" si="316"/>
        <v>3774.3750165000001</v>
      </c>
      <c r="V1719">
        <f t="shared" si="317"/>
        <v>1594.806345</v>
      </c>
      <c r="W1719">
        <v>24.69</v>
      </c>
      <c r="X1719">
        <f t="shared" si="318"/>
        <v>26.2505124387</v>
      </c>
      <c r="Y1719">
        <v>0</v>
      </c>
      <c r="Z1719">
        <v>0</v>
      </c>
      <c r="AA1719">
        <v>0</v>
      </c>
      <c r="AB1719" s="3">
        <v>0.1</v>
      </c>
      <c r="AC1719">
        <v>25</v>
      </c>
      <c r="AD1719">
        <f t="shared" si="319"/>
        <v>0.11016807219002084</v>
      </c>
      <c r="AE1719">
        <v>1630000</v>
      </c>
      <c r="AF1719">
        <v>0</v>
      </c>
      <c r="AG1719">
        <v>0</v>
      </c>
      <c r="AH1719">
        <v>37800</v>
      </c>
      <c r="AI1719">
        <v>0.210268431285424</v>
      </c>
      <c r="AJ1719">
        <v>0.22002204885025001</v>
      </c>
      <c r="AK1719" s="2">
        <f t="shared" si="314"/>
        <v>0.2399987957305918</v>
      </c>
      <c r="AL1719" s="2">
        <f t="shared" si="320"/>
        <v>0.27950787165197094</v>
      </c>
      <c r="AM1719">
        <f t="shared" si="321"/>
        <v>0.25288035126571223</v>
      </c>
      <c r="AN1719">
        <f t="shared" si="322"/>
        <v>0.29953044056311778</v>
      </c>
      <c r="AO1719">
        <f t="shared" si="323"/>
        <v>0.14914673879248755</v>
      </c>
      <c r="AP1719">
        <f t="shared" si="324"/>
        <v>0.10963766287110839</v>
      </c>
      <c r="AQ1719">
        <f t="shared" si="325"/>
        <v>36.218109716230934</v>
      </c>
    </row>
    <row r="1720" spans="1:43" x14ac:dyDescent="0.2">
      <c r="A1720">
        <v>32011</v>
      </c>
      <c r="B1720">
        <v>21</v>
      </c>
      <c r="C1720">
        <v>32</v>
      </c>
      <c r="D1720" t="s">
        <v>1179</v>
      </c>
      <c r="E1720">
        <v>11</v>
      </c>
      <c r="F1720" t="s">
        <v>1175</v>
      </c>
      <c r="G1720" t="s">
        <v>1176</v>
      </c>
      <c r="H1720" t="s">
        <v>176</v>
      </c>
      <c r="I1720">
        <v>43</v>
      </c>
      <c r="J1720">
        <v>14</v>
      </c>
      <c r="K1720">
        <v>65</v>
      </c>
      <c r="L1720">
        <v>58</v>
      </c>
      <c r="M1720">
        <v>18</v>
      </c>
      <c r="N1720">
        <v>83</v>
      </c>
      <c r="O1720">
        <v>71</v>
      </c>
      <c r="P1720">
        <v>24</v>
      </c>
      <c r="Q1720">
        <v>98</v>
      </c>
      <c r="R1720">
        <v>3550</v>
      </c>
      <c r="S1720" s="1">
        <v>1.035536784</v>
      </c>
      <c r="T1720">
        <f t="shared" si="315"/>
        <v>1</v>
      </c>
      <c r="U1720">
        <f t="shared" si="316"/>
        <v>3676.1555832000004</v>
      </c>
      <c r="V1720">
        <f t="shared" si="317"/>
        <v>1553.3051760000001</v>
      </c>
      <c r="W1720">
        <v>24.69</v>
      </c>
      <c r="X1720">
        <f t="shared" si="318"/>
        <v>25.567403196960001</v>
      </c>
      <c r="Y1720">
        <v>0</v>
      </c>
      <c r="Z1720">
        <v>0</v>
      </c>
      <c r="AA1720">
        <v>0</v>
      </c>
      <c r="AB1720" s="3">
        <v>0.1</v>
      </c>
      <c r="AC1720">
        <v>25</v>
      </c>
      <c r="AD1720">
        <f t="shared" si="319"/>
        <v>0.11016807219002084</v>
      </c>
      <c r="AE1720">
        <v>1630000</v>
      </c>
      <c r="AF1720">
        <v>0</v>
      </c>
      <c r="AG1720">
        <v>0</v>
      </c>
      <c r="AH1720">
        <v>37800</v>
      </c>
      <c r="AI1720">
        <v>0.18828375214429199</v>
      </c>
      <c r="AJ1720">
        <v>0.20184878126387501</v>
      </c>
      <c r="AK1720" s="2">
        <f t="shared" si="314"/>
        <v>0.26104725290306297</v>
      </c>
      <c r="AL1720" s="2">
        <f t="shared" si="320"/>
        <v>0.30516954875129215</v>
      </c>
      <c r="AM1720">
        <f t="shared" si="321"/>
        <v>0.27543290458059116</v>
      </c>
      <c r="AN1720">
        <f t="shared" si="322"/>
        <v>0.32753002387091218</v>
      </c>
      <c r="AO1720">
        <f t="shared" si="323"/>
        <v>0.1633754388487581</v>
      </c>
      <c r="AP1720">
        <f t="shared" si="324"/>
        <v>0.11925314300052887</v>
      </c>
      <c r="AQ1720">
        <f t="shared" si="325"/>
        <v>40.447064748949046</v>
      </c>
    </row>
    <row r="1721" spans="1:43" x14ac:dyDescent="0.2">
      <c r="A1721">
        <v>32013</v>
      </c>
      <c r="B1721">
        <v>21</v>
      </c>
      <c r="C1721">
        <v>32</v>
      </c>
      <c r="D1721" t="s">
        <v>180</v>
      </c>
      <c r="E1721">
        <v>13</v>
      </c>
      <c r="F1721" t="s">
        <v>1175</v>
      </c>
      <c r="G1721" t="s">
        <v>1176</v>
      </c>
      <c r="H1721" t="s">
        <v>176</v>
      </c>
      <c r="I1721">
        <v>43</v>
      </c>
      <c r="J1721">
        <v>14</v>
      </c>
      <c r="K1721">
        <v>65</v>
      </c>
      <c r="L1721">
        <v>58</v>
      </c>
      <c r="M1721">
        <v>18</v>
      </c>
      <c r="N1721">
        <v>83</v>
      </c>
      <c r="O1721">
        <v>71</v>
      </c>
      <c r="P1721">
        <v>24</v>
      </c>
      <c r="Q1721">
        <v>98</v>
      </c>
      <c r="R1721">
        <v>3550</v>
      </c>
      <c r="S1721" s="1">
        <v>1.0425477809999999</v>
      </c>
      <c r="T1721">
        <f t="shared" si="315"/>
        <v>1</v>
      </c>
      <c r="U1721">
        <f t="shared" si="316"/>
        <v>3701.0446225499995</v>
      </c>
      <c r="V1721">
        <f t="shared" si="317"/>
        <v>1563.8216714999999</v>
      </c>
      <c r="W1721">
        <v>24.69</v>
      </c>
      <c r="X1721">
        <f t="shared" si="318"/>
        <v>25.740504712889997</v>
      </c>
      <c r="Y1721">
        <v>0</v>
      </c>
      <c r="Z1721">
        <v>0</v>
      </c>
      <c r="AA1721">
        <v>0</v>
      </c>
      <c r="AB1721" s="3">
        <v>0.1</v>
      </c>
      <c r="AC1721">
        <v>25</v>
      </c>
      <c r="AD1721">
        <f t="shared" si="319"/>
        <v>0.11016807219002084</v>
      </c>
      <c r="AE1721">
        <v>1630000</v>
      </c>
      <c r="AF1721">
        <v>0</v>
      </c>
      <c r="AG1721">
        <v>0</v>
      </c>
      <c r="AH1721">
        <v>37800</v>
      </c>
      <c r="AI1721">
        <v>0.183945459649932</v>
      </c>
      <c r="AJ1721">
        <v>0.18943405827562501</v>
      </c>
      <c r="AK1721" s="2">
        <f t="shared" si="314"/>
        <v>0.26901304295870598</v>
      </c>
      <c r="AL1721" s="2">
        <f t="shared" si="320"/>
        <v>0.31417594848154523</v>
      </c>
      <c r="AM1721">
        <f t="shared" si="321"/>
        <v>0.28373797544706736</v>
      </c>
      <c r="AN1721">
        <f t="shared" si="322"/>
        <v>0.33706378797083431</v>
      </c>
      <c r="AO1721">
        <f t="shared" si="323"/>
        <v>0.16805502763559244</v>
      </c>
      <c r="AP1721">
        <f t="shared" si="324"/>
        <v>0.1228921221127532</v>
      </c>
      <c r="AQ1721">
        <f t="shared" si="325"/>
        <v>41.400995320289042</v>
      </c>
    </row>
    <row r="1722" spans="1:43" x14ac:dyDescent="0.2">
      <c r="A1722">
        <v>32015</v>
      </c>
      <c r="B1722">
        <v>21</v>
      </c>
      <c r="C1722">
        <v>32</v>
      </c>
      <c r="D1722" t="s">
        <v>1180</v>
      </c>
      <c r="E1722">
        <v>15</v>
      </c>
      <c r="F1722" t="s">
        <v>1175</v>
      </c>
      <c r="G1722" t="s">
        <v>1176</v>
      </c>
      <c r="H1722" t="s">
        <v>176</v>
      </c>
      <c r="I1722">
        <v>43</v>
      </c>
      <c r="J1722">
        <v>14</v>
      </c>
      <c r="K1722">
        <v>65</v>
      </c>
      <c r="L1722">
        <v>58</v>
      </c>
      <c r="M1722">
        <v>18</v>
      </c>
      <c r="N1722">
        <v>83</v>
      </c>
      <c r="O1722">
        <v>71</v>
      </c>
      <c r="P1722">
        <v>24</v>
      </c>
      <c r="Q1722">
        <v>98</v>
      </c>
      <c r="R1722">
        <v>3550</v>
      </c>
      <c r="S1722" s="1">
        <v>1.0433952369999999</v>
      </c>
      <c r="T1722">
        <f t="shared" si="315"/>
        <v>1</v>
      </c>
      <c r="U1722">
        <f t="shared" si="316"/>
        <v>3704.0530913499997</v>
      </c>
      <c r="V1722">
        <f t="shared" si="317"/>
        <v>1565.0928554999998</v>
      </c>
      <c r="W1722">
        <v>24.69</v>
      </c>
      <c r="X1722">
        <f t="shared" si="318"/>
        <v>25.761428401530001</v>
      </c>
      <c r="Y1722">
        <v>0</v>
      </c>
      <c r="Z1722">
        <v>0</v>
      </c>
      <c r="AA1722">
        <v>0</v>
      </c>
      <c r="AB1722" s="3">
        <v>0.1</v>
      </c>
      <c r="AC1722">
        <v>25</v>
      </c>
      <c r="AD1722">
        <f t="shared" si="319"/>
        <v>0.11016807219002084</v>
      </c>
      <c r="AE1722">
        <v>1630000</v>
      </c>
      <c r="AF1722">
        <v>0</v>
      </c>
      <c r="AG1722">
        <v>0</v>
      </c>
      <c r="AH1722">
        <v>37800</v>
      </c>
      <c r="AI1722">
        <v>0.19113333136639199</v>
      </c>
      <c r="AJ1722">
        <v>0.203180940931875</v>
      </c>
      <c r="AK1722" s="2">
        <f t="shared" si="314"/>
        <v>0.25910683045948135</v>
      </c>
      <c r="AL1722" s="2">
        <f t="shared" si="320"/>
        <v>0.30257131337376736</v>
      </c>
      <c r="AM1722">
        <f t="shared" si="321"/>
        <v>0.27327800853461071</v>
      </c>
      <c r="AN1722">
        <f t="shared" si="322"/>
        <v>0.32459841940050527</v>
      </c>
      <c r="AO1722">
        <f t="shared" si="323"/>
        <v>0.1618311907097994</v>
      </c>
      <c r="AP1722">
        <f t="shared" si="324"/>
        <v>0.11836670779551337</v>
      </c>
      <c r="AQ1722">
        <f t="shared" si="325"/>
        <v>39.844045304461901</v>
      </c>
    </row>
    <row r="1723" spans="1:43" x14ac:dyDescent="0.2">
      <c r="A1723">
        <v>32017</v>
      </c>
      <c r="B1723">
        <v>21</v>
      </c>
      <c r="C1723">
        <v>32</v>
      </c>
      <c r="D1723" t="s">
        <v>137</v>
      </c>
      <c r="E1723">
        <v>17</v>
      </c>
      <c r="F1723" t="s">
        <v>1175</v>
      </c>
      <c r="G1723" t="s">
        <v>1176</v>
      </c>
      <c r="H1723" t="s">
        <v>176</v>
      </c>
      <c r="I1723">
        <v>43</v>
      </c>
      <c r="J1723">
        <v>14</v>
      </c>
      <c r="K1723">
        <v>65</v>
      </c>
      <c r="L1723">
        <v>58</v>
      </c>
      <c r="M1723">
        <v>18</v>
      </c>
      <c r="N1723">
        <v>83</v>
      </c>
      <c r="O1723">
        <v>71</v>
      </c>
      <c r="P1723">
        <v>24</v>
      </c>
      <c r="Q1723">
        <v>98</v>
      </c>
      <c r="R1723">
        <v>3550</v>
      </c>
      <c r="S1723" s="1">
        <v>1.035725215</v>
      </c>
      <c r="T1723">
        <f t="shared" si="315"/>
        <v>1</v>
      </c>
      <c r="U1723">
        <f t="shared" si="316"/>
        <v>3676.8245132500001</v>
      </c>
      <c r="V1723">
        <f t="shared" si="317"/>
        <v>1553.5878225000001</v>
      </c>
      <c r="W1723">
        <v>24.69</v>
      </c>
      <c r="X1723">
        <f t="shared" si="318"/>
        <v>25.572055558350002</v>
      </c>
      <c r="Y1723">
        <v>0</v>
      </c>
      <c r="Z1723">
        <v>0</v>
      </c>
      <c r="AA1723">
        <v>0</v>
      </c>
      <c r="AB1723" s="3">
        <v>0.1</v>
      </c>
      <c r="AC1723">
        <v>25</v>
      </c>
      <c r="AD1723">
        <f t="shared" si="319"/>
        <v>0.11016807219002084</v>
      </c>
      <c r="AE1723">
        <v>1630000</v>
      </c>
      <c r="AF1723">
        <v>0</v>
      </c>
      <c r="AG1723">
        <v>0</v>
      </c>
      <c r="AH1723">
        <v>37800</v>
      </c>
      <c r="AI1723">
        <v>0.20533072275671099</v>
      </c>
      <c r="AJ1723">
        <v>0.21399690095150001</v>
      </c>
      <c r="AK1723" s="2">
        <f t="shared" si="314"/>
        <v>0.23941814130830902</v>
      </c>
      <c r="AL1723" s="2">
        <f t="shared" si="320"/>
        <v>0.2798773151912568</v>
      </c>
      <c r="AM1723">
        <f t="shared" si="321"/>
        <v>0.25260946717772192</v>
      </c>
      <c r="AN1723">
        <f t="shared" si="322"/>
        <v>0.30038137858093061</v>
      </c>
      <c r="AO1723">
        <f t="shared" si="323"/>
        <v>0.14983157878223569</v>
      </c>
      <c r="AP1723">
        <f t="shared" si="324"/>
        <v>0.10937240489928789</v>
      </c>
      <c r="AQ1723">
        <f t="shared" si="325"/>
        <v>37.089067879912996</v>
      </c>
    </row>
    <row r="1724" spans="1:43" x14ac:dyDescent="0.2">
      <c r="A1724">
        <v>32019</v>
      </c>
      <c r="B1724">
        <v>21</v>
      </c>
      <c r="C1724">
        <v>32</v>
      </c>
      <c r="D1724" t="s">
        <v>627</v>
      </c>
      <c r="E1724">
        <v>19</v>
      </c>
      <c r="F1724" t="s">
        <v>1175</v>
      </c>
      <c r="G1724" t="s">
        <v>1176</v>
      </c>
      <c r="H1724" t="s">
        <v>176</v>
      </c>
      <c r="I1724">
        <v>43</v>
      </c>
      <c r="J1724">
        <v>14</v>
      </c>
      <c r="K1724">
        <v>65</v>
      </c>
      <c r="L1724">
        <v>58</v>
      </c>
      <c r="M1724">
        <v>18</v>
      </c>
      <c r="N1724">
        <v>83</v>
      </c>
      <c r="O1724">
        <v>71</v>
      </c>
      <c r="P1724">
        <v>24</v>
      </c>
      <c r="Q1724">
        <v>98</v>
      </c>
      <c r="R1724">
        <v>3550</v>
      </c>
      <c r="S1724" s="1">
        <v>1.0711901509999999</v>
      </c>
      <c r="T1724">
        <f t="shared" si="315"/>
        <v>1</v>
      </c>
      <c r="U1724">
        <f t="shared" si="316"/>
        <v>3802.7250360499997</v>
      </c>
      <c r="V1724">
        <f t="shared" si="317"/>
        <v>1606.7852264999999</v>
      </c>
      <c r="W1724">
        <v>24.69</v>
      </c>
      <c r="X1724">
        <f t="shared" si="318"/>
        <v>26.447684828189999</v>
      </c>
      <c r="Y1724">
        <v>0</v>
      </c>
      <c r="Z1724">
        <v>0</v>
      </c>
      <c r="AA1724">
        <v>0</v>
      </c>
      <c r="AB1724" s="3">
        <v>0.1</v>
      </c>
      <c r="AC1724">
        <v>25</v>
      </c>
      <c r="AD1724">
        <f t="shared" si="319"/>
        <v>0.11016807219002084</v>
      </c>
      <c r="AE1724">
        <v>1630000</v>
      </c>
      <c r="AF1724">
        <v>0</v>
      </c>
      <c r="AG1724">
        <v>0</v>
      </c>
      <c r="AH1724">
        <v>37800</v>
      </c>
      <c r="AI1724">
        <v>0.19625329034907699</v>
      </c>
      <c r="AJ1724">
        <v>0.205383432788286</v>
      </c>
      <c r="AK1724" s="2">
        <f t="shared" si="314"/>
        <v>0.25906936791060881</v>
      </c>
      <c r="AL1724" s="2">
        <f t="shared" si="320"/>
        <v>0.3013999265511722</v>
      </c>
      <c r="AM1724">
        <f t="shared" si="321"/>
        <v>0.27287084084422469</v>
      </c>
      <c r="AN1724">
        <f t="shared" si="322"/>
        <v>0.32285237785918636</v>
      </c>
      <c r="AO1724">
        <f t="shared" si="323"/>
        <v>0.16068015257393806</v>
      </c>
      <c r="AP1724">
        <f t="shared" si="324"/>
        <v>0.11834959393337467</v>
      </c>
      <c r="AQ1724">
        <f t="shared" si="325"/>
        <v>38.804572909883277</v>
      </c>
    </row>
    <row r="1725" spans="1:43" x14ac:dyDescent="0.2">
      <c r="A1725">
        <v>32021</v>
      </c>
      <c r="B1725">
        <v>21</v>
      </c>
      <c r="C1725">
        <v>32</v>
      </c>
      <c r="D1725" t="s">
        <v>262</v>
      </c>
      <c r="E1725">
        <v>21</v>
      </c>
      <c r="F1725" t="s">
        <v>1175</v>
      </c>
      <c r="G1725" t="s">
        <v>1176</v>
      </c>
      <c r="H1725" t="s">
        <v>176</v>
      </c>
      <c r="I1725">
        <v>43</v>
      </c>
      <c r="J1725">
        <v>14</v>
      </c>
      <c r="K1725">
        <v>65</v>
      </c>
      <c r="L1725">
        <v>58</v>
      </c>
      <c r="M1725">
        <v>18</v>
      </c>
      <c r="N1725">
        <v>83</v>
      </c>
      <c r="O1725">
        <v>71</v>
      </c>
      <c r="P1725">
        <v>24</v>
      </c>
      <c r="Q1725">
        <v>98</v>
      </c>
      <c r="R1725">
        <v>3550</v>
      </c>
      <c r="S1725" s="1">
        <v>1.0665860220000001</v>
      </c>
      <c r="T1725">
        <f t="shared" si="315"/>
        <v>1</v>
      </c>
      <c r="U1725">
        <f t="shared" si="316"/>
        <v>3786.3803781000001</v>
      </c>
      <c r="V1725">
        <f t="shared" si="317"/>
        <v>1599.8790330000002</v>
      </c>
      <c r="W1725">
        <v>24.69</v>
      </c>
      <c r="X1725">
        <f t="shared" si="318"/>
        <v>26.334008883180005</v>
      </c>
      <c r="Y1725">
        <v>0</v>
      </c>
      <c r="Z1725">
        <v>0</v>
      </c>
      <c r="AA1725">
        <v>0</v>
      </c>
      <c r="AB1725" s="3">
        <v>0.1</v>
      </c>
      <c r="AC1725">
        <v>25</v>
      </c>
      <c r="AD1725">
        <f t="shared" si="319"/>
        <v>0.11016807219002084</v>
      </c>
      <c r="AE1725">
        <v>1630000</v>
      </c>
      <c r="AF1725">
        <v>0</v>
      </c>
      <c r="AG1725">
        <v>0</v>
      </c>
      <c r="AH1725">
        <v>37800</v>
      </c>
      <c r="AI1725">
        <v>0.20254110977887699</v>
      </c>
      <c r="AJ1725">
        <v>0.21483570940374999</v>
      </c>
      <c r="AK1725" s="2">
        <f t="shared" si="314"/>
        <v>0.24994769949567799</v>
      </c>
      <c r="AL1725" s="2">
        <f t="shared" si="320"/>
        <v>0.29096412043162917</v>
      </c>
      <c r="AM1725">
        <f t="shared" si="321"/>
        <v>0.26332071042586852</v>
      </c>
      <c r="AN1725">
        <f t="shared" si="322"/>
        <v>0.31175058773126779</v>
      </c>
      <c r="AO1725">
        <f t="shared" si="323"/>
        <v>0.15519900059971739</v>
      </c>
      <c r="AP1725">
        <f t="shared" si="324"/>
        <v>0.11418257966376624</v>
      </c>
      <c r="AQ1725">
        <f t="shared" si="325"/>
        <v>37.599898225448918</v>
      </c>
    </row>
    <row r="1726" spans="1:43" x14ac:dyDescent="0.2">
      <c r="A1726">
        <v>32023</v>
      </c>
      <c r="B1726">
        <v>21</v>
      </c>
      <c r="C1726">
        <v>32</v>
      </c>
      <c r="D1726" t="s">
        <v>1181</v>
      </c>
      <c r="E1726">
        <v>23</v>
      </c>
      <c r="F1726" t="s">
        <v>1175</v>
      </c>
      <c r="G1726" t="s">
        <v>1176</v>
      </c>
      <c r="H1726" t="s">
        <v>176</v>
      </c>
      <c r="I1726">
        <v>43</v>
      </c>
      <c r="J1726">
        <v>14</v>
      </c>
      <c r="K1726">
        <v>65</v>
      </c>
      <c r="L1726">
        <v>58</v>
      </c>
      <c r="M1726">
        <v>18</v>
      </c>
      <c r="N1726">
        <v>83</v>
      </c>
      <c r="O1726">
        <v>71</v>
      </c>
      <c r="P1726">
        <v>24</v>
      </c>
      <c r="Q1726">
        <v>98</v>
      </c>
      <c r="R1726">
        <v>3550</v>
      </c>
      <c r="S1726" s="1">
        <v>1.049963269</v>
      </c>
      <c r="T1726">
        <f t="shared" si="315"/>
        <v>1</v>
      </c>
      <c r="U1726">
        <f t="shared" si="316"/>
        <v>3727.3696049499999</v>
      </c>
      <c r="V1726">
        <f t="shared" si="317"/>
        <v>1574.9449035</v>
      </c>
      <c r="W1726">
        <v>24.69</v>
      </c>
      <c r="X1726">
        <f t="shared" si="318"/>
        <v>25.923593111610003</v>
      </c>
      <c r="Y1726">
        <v>0</v>
      </c>
      <c r="Z1726">
        <v>0</v>
      </c>
      <c r="AA1726">
        <v>0</v>
      </c>
      <c r="AB1726" s="3">
        <v>0.1</v>
      </c>
      <c r="AC1726">
        <v>25</v>
      </c>
      <c r="AD1726">
        <f t="shared" si="319"/>
        <v>0.11016807219002084</v>
      </c>
      <c r="AE1726">
        <v>1630000</v>
      </c>
      <c r="AF1726">
        <v>0</v>
      </c>
      <c r="AG1726">
        <v>0</v>
      </c>
      <c r="AH1726">
        <v>37800</v>
      </c>
      <c r="AI1726">
        <v>0.20628017180116201</v>
      </c>
      <c r="AJ1726">
        <v>0.22162538671212501</v>
      </c>
      <c r="AK1726" s="2">
        <f t="shared" si="314"/>
        <v>0.24159228603002275</v>
      </c>
      <c r="AL1726" s="2">
        <f t="shared" si="320"/>
        <v>0.28186523782653816</v>
      </c>
      <c r="AM1726">
        <f t="shared" si="321"/>
        <v>0.2547228959729731</v>
      </c>
      <c r="AN1726">
        <f t="shared" si="322"/>
        <v>0.30227492683585971</v>
      </c>
      <c r="AO1726">
        <f t="shared" si="323"/>
        <v>0.15063856228796732</v>
      </c>
      <c r="AP1726">
        <f t="shared" si="324"/>
        <v>0.11036561049145192</v>
      </c>
      <c r="AQ1726">
        <f t="shared" si="325"/>
        <v>36.918357434257047</v>
      </c>
    </row>
    <row r="1727" spans="1:43" x14ac:dyDescent="0.2">
      <c r="A1727">
        <v>32027</v>
      </c>
      <c r="B1727">
        <v>21</v>
      </c>
      <c r="C1727">
        <v>32</v>
      </c>
      <c r="D1727" t="s">
        <v>1182</v>
      </c>
      <c r="E1727">
        <v>27</v>
      </c>
      <c r="F1727" t="s">
        <v>1175</v>
      </c>
      <c r="G1727" t="s">
        <v>1176</v>
      </c>
      <c r="H1727" t="s">
        <v>176</v>
      </c>
      <c r="I1727">
        <v>43</v>
      </c>
      <c r="J1727">
        <v>14</v>
      </c>
      <c r="K1727">
        <v>65</v>
      </c>
      <c r="L1727">
        <v>58</v>
      </c>
      <c r="M1727">
        <v>18</v>
      </c>
      <c r="N1727">
        <v>83</v>
      </c>
      <c r="O1727">
        <v>71</v>
      </c>
      <c r="P1727">
        <v>24</v>
      </c>
      <c r="Q1727">
        <v>98</v>
      </c>
      <c r="R1727">
        <v>3550</v>
      </c>
      <c r="S1727" s="1">
        <v>1.052686829</v>
      </c>
      <c r="T1727">
        <f t="shared" si="315"/>
        <v>1</v>
      </c>
      <c r="U1727">
        <f t="shared" si="316"/>
        <v>3737.03824295</v>
      </c>
      <c r="V1727">
        <f t="shared" si="317"/>
        <v>1579.0302435000001</v>
      </c>
      <c r="W1727">
        <v>24.69</v>
      </c>
      <c r="X1727">
        <f t="shared" si="318"/>
        <v>25.990837808010003</v>
      </c>
      <c r="Y1727">
        <v>0</v>
      </c>
      <c r="Z1727">
        <v>0</v>
      </c>
      <c r="AA1727">
        <v>0</v>
      </c>
      <c r="AB1727" s="3">
        <v>0.1</v>
      </c>
      <c r="AC1727">
        <v>25</v>
      </c>
      <c r="AD1727">
        <f t="shared" si="319"/>
        <v>0.11016807219002084</v>
      </c>
      <c r="AE1727">
        <v>1630000</v>
      </c>
      <c r="AF1727">
        <v>0</v>
      </c>
      <c r="AG1727">
        <v>0</v>
      </c>
      <c r="AH1727">
        <v>37800</v>
      </c>
      <c r="AI1727">
        <v>0.18884856471158901</v>
      </c>
      <c r="AJ1727">
        <v>0.19466143870024999</v>
      </c>
      <c r="AK1727" s="2">
        <f t="shared" si="314"/>
        <v>0.26457691125761379</v>
      </c>
      <c r="AL1727" s="2">
        <f t="shared" si="320"/>
        <v>0.30856724514345724</v>
      </c>
      <c r="AM1727">
        <f t="shared" si="321"/>
        <v>0.27891953800207658</v>
      </c>
      <c r="AN1727">
        <f t="shared" si="322"/>
        <v>0.3308608440473243</v>
      </c>
      <c r="AO1727">
        <f t="shared" si="323"/>
        <v>0.16485591619694639</v>
      </c>
      <c r="AP1727">
        <f t="shared" si="324"/>
        <v>0.12086558231110296</v>
      </c>
      <c r="AQ1727">
        <f t="shared" si="325"/>
        <v>40.326094751028371</v>
      </c>
    </row>
    <row r="1728" spans="1:43" x14ac:dyDescent="0.2">
      <c r="A1728">
        <v>32029</v>
      </c>
      <c r="B1728">
        <v>21</v>
      </c>
      <c r="C1728">
        <v>32</v>
      </c>
      <c r="D1728" t="s">
        <v>1183</v>
      </c>
      <c r="E1728">
        <v>29</v>
      </c>
      <c r="F1728" t="s">
        <v>1175</v>
      </c>
      <c r="G1728" t="s">
        <v>1176</v>
      </c>
      <c r="H1728" t="s">
        <v>176</v>
      </c>
      <c r="I1728">
        <v>43</v>
      </c>
      <c r="J1728">
        <v>14</v>
      </c>
      <c r="K1728">
        <v>65</v>
      </c>
      <c r="L1728">
        <v>58</v>
      </c>
      <c r="M1728">
        <v>18</v>
      </c>
      <c r="N1728">
        <v>83</v>
      </c>
      <c r="O1728">
        <v>71</v>
      </c>
      <c r="P1728">
        <v>24</v>
      </c>
      <c r="Q1728">
        <v>98</v>
      </c>
      <c r="R1728">
        <v>3550</v>
      </c>
      <c r="S1728" s="1">
        <v>1.07120645</v>
      </c>
      <c r="T1728">
        <f t="shared" si="315"/>
        <v>1</v>
      </c>
      <c r="U1728">
        <f t="shared" si="316"/>
        <v>3802.7828975000002</v>
      </c>
      <c r="V1728">
        <f t="shared" si="317"/>
        <v>1606.809675</v>
      </c>
      <c r="W1728">
        <v>24.69</v>
      </c>
      <c r="X1728">
        <f t="shared" si="318"/>
        <v>26.448087250500002</v>
      </c>
      <c r="Y1728">
        <v>0</v>
      </c>
      <c r="Z1728">
        <v>0</v>
      </c>
      <c r="AA1728">
        <v>0</v>
      </c>
      <c r="AB1728" s="3">
        <v>0.1</v>
      </c>
      <c r="AC1728">
        <v>25</v>
      </c>
      <c r="AD1728">
        <f t="shared" si="319"/>
        <v>0.11016807219002084</v>
      </c>
      <c r="AE1728">
        <v>1630000</v>
      </c>
      <c r="AF1728">
        <v>0</v>
      </c>
      <c r="AG1728">
        <v>0</v>
      </c>
      <c r="AH1728">
        <v>37800</v>
      </c>
      <c r="AI1728">
        <v>0.19468835408464699</v>
      </c>
      <c r="AJ1728">
        <v>0.20144830582949999</v>
      </c>
      <c r="AK1728" s="2">
        <f t="shared" si="314"/>
        <v>0.26115578273620838</v>
      </c>
      <c r="AL1728" s="2">
        <f t="shared" si="320"/>
        <v>0.30382660120700999</v>
      </c>
      <c r="AM1728">
        <f t="shared" si="321"/>
        <v>0.27506819412630212</v>
      </c>
      <c r="AN1728">
        <f t="shared" si="322"/>
        <v>0.3254514907647113</v>
      </c>
      <c r="AO1728">
        <f t="shared" si="323"/>
        <v>0.16197354070868303</v>
      </c>
      <c r="AP1728">
        <f t="shared" si="324"/>
        <v>0.11930272223788144</v>
      </c>
      <c r="AQ1728">
        <f t="shared" si="325"/>
        <v>39.116490300411897</v>
      </c>
    </row>
    <row r="1729" spans="1:43" x14ac:dyDescent="0.2">
      <c r="A1729">
        <v>32031</v>
      </c>
      <c r="B1729">
        <v>21</v>
      </c>
      <c r="C1729">
        <v>32</v>
      </c>
      <c r="D1729" t="s">
        <v>1184</v>
      </c>
      <c r="E1729">
        <v>31</v>
      </c>
      <c r="F1729" t="s">
        <v>1175</v>
      </c>
      <c r="G1729" t="s">
        <v>1176</v>
      </c>
      <c r="H1729" t="s">
        <v>176</v>
      </c>
      <c r="I1729">
        <v>43</v>
      </c>
      <c r="J1729">
        <v>14</v>
      </c>
      <c r="K1729">
        <v>65</v>
      </c>
      <c r="L1729">
        <v>58</v>
      </c>
      <c r="M1729">
        <v>18</v>
      </c>
      <c r="N1729">
        <v>83</v>
      </c>
      <c r="O1729">
        <v>71</v>
      </c>
      <c r="P1729">
        <v>24</v>
      </c>
      <c r="Q1729">
        <v>98</v>
      </c>
      <c r="R1729">
        <v>3550</v>
      </c>
      <c r="S1729" s="1">
        <v>1.0634009</v>
      </c>
      <c r="T1729">
        <f t="shared" si="315"/>
        <v>1</v>
      </c>
      <c r="U1729">
        <f t="shared" si="316"/>
        <v>3775.0731949999999</v>
      </c>
      <c r="V1729">
        <f t="shared" si="317"/>
        <v>1595.1013499999999</v>
      </c>
      <c r="W1729">
        <v>24.69</v>
      </c>
      <c r="X1729">
        <f t="shared" si="318"/>
        <v>26.255368221000001</v>
      </c>
      <c r="Y1729">
        <v>0</v>
      </c>
      <c r="Z1729">
        <v>0</v>
      </c>
      <c r="AA1729">
        <v>0</v>
      </c>
      <c r="AB1729" s="3">
        <v>0.1</v>
      </c>
      <c r="AC1729">
        <v>25</v>
      </c>
      <c r="AD1729">
        <f t="shared" si="319"/>
        <v>0.11016807219002084</v>
      </c>
      <c r="AE1729">
        <v>1630000</v>
      </c>
      <c r="AF1729">
        <v>0</v>
      </c>
      <c r="AG1729">
        <v>0</v>
      </c>
      <c r="AH1729">
        <v>37800</v>
      </c>
      <c r="AI1729">
        <v>0.18932155937374501</v>
      </c>
      <c r="AJ1729">
        <v>0.20331409153525001</v>
      </c>
      <c r="AK1729" s="2">
        <f t="shared" si="314"/>
        <v>0.26660199316850386</v>
      </c>
      <c r="AL1729" s="2">
        <f t="shared" si="320"/>
        <v>0.31048242307308238</v>
      </c>
      <c r="AM1729">
        <f t="shared" si="321"/>
        <v>0.28090878677323405</v>
      </c>
      <c r="AN1729">
        <f t="shared" si="322"/>
        <v>0.33272032439387084</v>
      </c>
      <c r="AO1729">
        <f t="shared" si="323"/>
        <v>0.16567112205698986</v>
      </c>
      <c r="AP1729">
        <f t="shared" si="324"/>
        <v>0.12179069215241137</v>
      </c>
      <c r="AQ1729">
        <f t="shared" si="325"/>
        <v>40.225345382462379</v>
      </c>
    </row>
    <row r="1730" spans="1:43" x14ac:dyDescent="0.2">
      <c r="A1730">
        <v>32033</v>
      </c>
      <c r="B1730">
        <v>21</v>
      </c>
      <c r="C1730">
        <v>32</v>
      </c>
      <c r="D1730" t="s">
        <v>1185</v>
      </c>
      <c r="E1730">
        <v>33</v>
      </c>
      <c r="F1730" t="s">
        <v>1175</v>
      </c>
      <c r="G1730" t="s">
        <v>1176</v>
      </c>
      <c r="H1730" t="s">
        <v>176</v>
      </c>
      <c r="I1730">
        <v>43</v>
      </c>
      <c r="J1730">
        <v>14</v>
      </c>
      <c r="K1730">
        <v>65</v>
      </c>
      <c r="L1730">
        <v>58</v>
      </c>
      <c r="M1730">
        <v>18</v>
      </c>
      <c r="N1730">
        <v>83</v>
      </c>
      <c r="O1730">
        <v>71</v>
      </c>
      <c r="P1730">
        <v>24</v>
      </c>
      <c r="Q1730">
        <v>98</v>
      </c>
      <c r="R1730">
        <v>3550</v>
      </c>
      <c r="S1730" s="1">
        <v>1.0258977840000001</v>
      </c>
      <c r="T1730">
        <f t="shared" si="315"/>
        <v>1</v>
      </c>
      <c r="U1730">
        <f t="shared" si="316"/>
        <v>3641.9371332000005</v>
      </c>
      <c r="V1730">
        <f t="shared" si="317"/>
        <v>1538.8466760000001</v>
      </c>
      <c r="W1730">
        <v>24.69</v>
      </c>
      <c r="X1730">
        <f t="shared" si="318"/>
        <v>25.329416286960004</v>
      </c>
      <c r="Y1730">
        <v>0</v>
      </c>
      <c r="Z1730">
        <v>0</v>
      </c>
      <c r="AA1730">
        <v>0</v>
      </c>
      <c r="AB1730" s="3">
        <v>0.1</v>
      </c>
      <c r="AC1730">
        <v>25</v>
      </c>
      <c r="AD1730">
        <f t="shared" si="319"/>
        <v>0.11016807219002084</v>
      </c>
      <c r="AE1730">
        <v>1630000</v>
      </c>
      <c r="AF1730">
        <v>0</v>
      </c>
      <c r="AG1730">
        <v>0</v>
      </c>
      <c r="AH1730">
        <v>37800</v>
      </c>
      <c r="AI1730">
        <v>0.193698676622551</v>
      </c>
      <c r="AJ1730">
        <v>0.206019827875875</v>
      </c>
      <c r="AK1730" s="2">
        <f t="shared" ref="AK1730:AK1793" si="326">((U1730*AD1730+X1730)/(8760*AI1730))+Z1730*AA1730/1000000+Y1730/1000</f>
        <v>0.25138761605399129</v>
      </c>
      <c r="AL1730" s="2">
        <f t="shared" si="320"/>
        <v>0.29427645536038194</v>
      </c>
      <c r="AM1730">
        <f t="shared" si="321"/>
        <v>0.26537111104793959</v>
      </c>
      <c r="AN1730">
        <f t="shared" si="322"/>
        <v>0.31601183439683833</v>
      </c>
      <c r="AO1730">
        <f t="shared" si="323"/>
        <v>0.15772921012990956</v>
      </c>
      <c r="AP1730">
        <f t="shared" si="324"/>
        <v>0.11484037082351892</v>
      </c>
      <c r="AQ1730">
        <f t="shared" si="325"/>
        <v>39.316350771952706</v>
      </c>
    </row>
    <row r="1731" spans="1:43" x14ac:dyDescent="0.2">
      <c r="A1731">
        <v>32510</v>
      </c>
      <c r="B1731">
        <v>21</v>
      </c>
      <c r="C1731">
        <v>32</v>
      </c>
      <c r="D1731" t="s">
        <v>1186</v>
      </c>
      <c r="E1731">
        <v>510</v>
      </c>
      <c r="F1731" t="s">
        <v>1175</v>
      </c>
      <c r="G1731" t="s">
        <v>1176</v>
      </c>
      <c r="H1731" t="s">
        <v>176</v>
      </c>
      <c r="I1731">
        <v>43</v>
      </c>
      <c r="J1731">
        <v>14</v>
      </c>
      <c r="K1731">
        <v>65</v>
      </c>
      <c r="L1731">
        <v>58</v>
      </c>
      <c r="M1731">
        <v>18</v>
      </c>
      <c r="N1731">
        <v>83</v>
      </c>
      <c r="O1731">
        <v>71</v>
      </c>
      <c r="P1731">
        <v>24</v>
      </c>
      <c r="Q1731">
        <v>98</v>
      </c>
      <c r="R1731">
        <v>3550</v>
      </c>
      <c r="S1731" s="1">
        <v>1.0765752790000001</v>
      </c>
      <c r="T1731">
        <f t="shared" ref="T1731:T1794" si="327">IF(S1731="NA",0,1)</f>
        <v>1</v>
      </c>
      <c r="U1731">
        <f t="shared" ref="U1731:U1794" si="328">R1731*IF(S1731="NA",0,S1731)</f>
        <v>3821.8422404500002</v>
      </c>
      <c r="V1731">
        <f t="shared" ref="V1731:V1794" si="329">1500*S1731</f>
        <v>1614.8629185</v>
      </c>
      <c r="W1731">
        <v>24.69</v>
      </c>
      <c r="X1731">
        <f t="shared" ref="X1731:X1794" si="330">W1731*S1731</f>
        <v>26.580643638510004</v>
      </c>
      <c r="Y1731">
        <v>0</v>
      </c>
      <c r="Z1731">
        <v>0</v>
      </c>
      <c r="AA1731">
        <v>0</v>
      </c>
      <c r="AB1731" s="3">
        <v>0.1</v>
      </c>
      <c r="AC1731">
        <v>25</v>
      </c>
      <c r="AD1731">
        <f t="shared" ref="AD1731:AD1794" si="331">(AB1731*(1+AB1731)^AC1731)/((1+AB1731)^AC1731-1)</f>
        <v>0.11016807219002084</v>
      </c>
      <c r="AE1731">
        <v>1630000</v>
      </c>
      <c r="AF1731">
        <v>0</v>
      </c>
      <c r="AG1731">
        <v>0</v>
      </c>
      <c r="AH1731">
        <v>37800</v>
      </c>
      <c r="AI1731">
        <v>0.19942888093942299</v>
      </c>
      <c r="AJ1731">
        <v>0.2035655198345</v>
      </c>
      <c r="AK1731" s="2">
        <f t="shared" si="326"/>
        <v>0.25622576126028546</v>
      </c>
      <c r="AL1731" s="2">
        <f t="shared" ref="AL1731:AL1794" si="332">((U1731*AD1731+X1731)/(8760*AI1731))+Z1731*AA1731/1000000+Y1731/1000 + (AE1731*I1731)/(1000000*8760*AI1731) + ((AF1731+AG1731)*L1731)/(1000000) + (AH1731*O1731)/(1000000*8760*AI1731)</f>
        <v>0.29788227247567228</v>
      </c>
      <c r="AM1731">
        <f t="shared" ref="AM1731:AM1794" si="333">((U1731*AD1731+X1731)/(8760*AI1731))+Z1731*AA1731/1000000+Y1731/1000 + (AE1731*J1731)/(1000000*8760*AI1731) + ((AF1731+AG1731)*M1731)/(1000000) + (AH1731*P1731)/(1000000*8760*AI1731)</f>
        <v>0.26980746749123291</v>
      </c>
      <c r="AN1731">
        <f t="shared" ref="AN1731:AN1794" si="334">((U1731*AD1731+X1731)/(8760*AI1731))+Z1731*AA1731/1000000+Y1731/1000 + (AE1731*K1731)/(1000000*8760*AI1731) + ((AF1731+AG1731)*N1731)/(1000000) + (AH1731*Q1731)/(1000000*8760*AI1731)</f>
        <v>0.31899312730983231</v>
      </c>
      <c r="AO1731">
        <f t="shared" ref="AO1731:AO1794" si="335">((V1731*AD1731+X1731)/(8760*AI1731))+Z1731*AA1731/1000000+Y1731/1000 + (AE1731*I1731)/(1000000*8760*AI1731) + ((AF1731+AG1731)*L1731)/(1000000) + (AH1731*O1731)/(1000000*8760*AI1731)</f>
        <v>0.15870707201687792</v>
      </c>
      <c r="AP1731">
        <f t="shared" ref="AP1731:AP1794" si="336">((V1731*AD1731+X1731)/(8760*AI1731))+Z1731*AA1731/1000000+Y1731/1000</f>
        <v>0.11705056080149109</v>
      </c>
      <c r="AQ1731">
        <f t="shared" ref="AQ1731:AQ1794" si="337">(AE1731)/(AC1731*8760*AI1731) + ((AF1731+AG1731)) + (AH1731)/(AC1731*8760*AI1731)</f>
        <v>38.186671249830091</v>
      </c>
    </row>
    <row r="1732" spans="1:43" x14ac:dyDescent="0.2">
      <c r="A1732">
        <v>33001</v>
      </c>
      <c r="B1732">
        <v>5</v>
      </c>
      <c r="C1732">
        <v>33</v>
      </c>
      <c r="D1732" t="s">
        <v>1187</v>
      </c>
      <c r="E1732">
        <v>1</v>
      </c>
      <c r="F1732" t="s">
        <v>1188</v>
      </c>
      <c r="G1732" t="s">
        <v>1189</v>
      </c>
      <c r="H1732" t="s">
        <v>285</v>
      </c>
      <c r="I1732">
        <v>43</v>
      </c>
      <c r="J1732">
        <v>14</v>
      </c>
      <c r="K1732">
        <v>65</v>
      </c>
      <c r="L1732">
        <v>58</v>
      </c>
      <c r="M1732">
        <v>18</v>
      </c>
      <c r="N1732">
        <v>83</v>
      </c>
      <c r="O1732">
        <v>71</v>
      </c>
      <c r="P1732">
        <v>24</v>
      </c>
      <c r="Q1732">
        <v>98</v>
      </c>
      <c r="R1732">
        <v>3550</v>
      </c>
      <c r="S1732" s="1">
        <v>1.0258476649999999</v>
      </c>
      <c r="T1732">
        <f t="shared" si="327"/>
        <v>1</v>
      </c>
      <c r="U1732">
        <f t="shared" si="328"/>
        <v>3641.7592107499995</v>
      </c>
      <c r="V1732">
        <f t="shared" si="329"/>
        <v>1538.7714974999999</v>
      </c>
      <c r="W1732">
        <v>24.69</v>
      </c>
      <c r="X1732">
        <f t="shared" si="330"/>
        <v>25.328178848849998</v>
      </c>
      <c r="Y1732">
        <v>0</v>
      </c>
      <c r="Z1732">
        <v>0</v>
      </c>
      <c r="AA1732">
        <v>0</v>
      </c>
      <c r="AB1732" s="3">
        <v>0.1</v>
      </c>
      <c r="AC1732">
        <v>25</v>
      </c>
      <c r="AD1732">
        <f t="shared" si="331"/>
        <v>0.11016807219002084</v>
      </c>
      <c r="AE1732">
        <v>1630000</v>
      </c>
      <c r="AF1732">
        <v>0</v>
      </c>
      <c r="AG1732">
        <v>0</v>
      </c>
      <c r="AH1732">
        <v>37800</v>
      </c>
      <c r="AI1732">
        <v>0.14795076920519201</v>
      </c>
      <c r="AJ1732">
        <v>0.15067825698137499</v>
      </c>
      <c r="AK1732" s="2">
        <f t="shared" si="326"/>
        <v>0.32910318716677239</v>
      </c>
      <c r="AL1732" s="2">
        <f t="shared" si="332"/>
        <v>0.38525369899009032</v>
      </c>
      <c r="AM1732">
        <f t="shared" si="333"/>
        <v>0.34741052338027545</v>
      </c>
      <c r="AN1732">
        <f t="shared" si="334"/>
        <v>0.41370988193437874</v>
      </c>
      <c r="AO1732">
        <f t="shared" si="335"/>
        <v>0.2064933673970662</v>
      </c>
      <c r="AP1732">
        <f t="shared" si="336"/>
        <v>0.1503428555737483</v>
      </c>
      <c r="AQ1732">
        <f t="shared" si="337"/>
        <v>51.473372900098447</v>
      </c>
    </row>
    <row r="1733" spans="1:43" x14ac:dyDescent="0.2">
      <c r="A1733">
        <v>33003</v>
      </c>
      <c r="B1733">
        <v>5</v>
      </c>
      <c r="C1733">
        <v>33</v>
      </c>
      <c r="D1733" t="s">
        <v>114</v>
      </c>
      <c r="E1733">
        <v>3</v>
      </c>
      <c r="F1733" t="s">
        <v>1188</v>
      </c>
      <c r="G1733" t="s">
        <v>1189</v>
      </c>
      <c r="H1733" t="s">
        <v>285</v>
      </c>
      <c r="I1733">
        <v>43</v>
      </c>
      <c r="J1733">
        <v>14</v>
      </c>
      <c r="K1733">
        <v>65</v>
      </c>
      <c r="L1733">
        <v>58</v>
      </c>
      <c r="M1733">
        <v>18</v>
      </c>
      <c r="N1733">
        <v>83</v>
      </c>
      <c r="O1733">
        <v>71</v>
      </c>
      <c r="P1733">
        <v>24</v>
      </c>
      <c r="Q1733">
        <v>98</v>
      </c>
      <c r="R1733">
        <v>3550</v>
      </c>
      <c r="S1733" s="1">
        <v>1.020313228</v>
      </c>
      <c r="T1733">
        <f t="shared" si="327"/>
        <v>1</v>
      </c>
      <c r="U1733">
        <f t="shared" si="328"/>
        <v>3622.1119594000002</v>
      </c>
      <c r="V1733">
        <f t="shared" si="329"/>
        <v>1530.469842</v>
      </c>
      <c r="W1733">
        <v>24.69</v>
      </c>
      <c r="X1733">
        <f t="shared" si="330"/>
        <v>25.191533599320003</v>
      </c>
      <c r="Y1733">
        <v>0</v>
      </c>
      <c r="Z1733">
        <v>0</v>
      </c>
      <c r="AA1733">
        <v>0</v>
      </c>
      <c r="AB1733" s="3">
        <v>0.1</v>
      </c>
      <c r="AC1733">
        <v>25</v>
      </c>
      <c r="AD1733">
        <f t="shared" si="331"/>
        <v>0.11016807219002084</v>
      </c>
      <c r="AE1733">
        <v>1630000</v>
      </c>
      <c r="AF1733">
        <v>0</v>
      </c>
      <c r="AG1733">
        <v>0</v>
      </c>
      <c r="AH1733">
        <v>37800</v>
      </c>
      <c r="AI1733">
        <v>0.14649697469325901</v>
      </c>
      <c r="AJ1733">
        <v>0.15127498575687501</v>
      </c>
      <c r="AK1733" s="2">
        <f t="shared" si="326"/>
        <v>0.33057598628903662</v>
      </c>
      <c r="AL1733" s="2">
        <f t="shared" si="332"/>
        <v>0.3872837198986876</v>
      </c>
      <c r="AM1733">
        <f t="shared" si="333"/>
        <v>0.34906499932536167</v>
      </c>
      <c r="AN1733">
        <f t="shared" si="334"/>
        <v>0.41602229394819573</v>
      </c>
      <c r="AO1733">
        <f t="shared" si="335"/>
        <v>0.20772340194961386</v>
      </c>
      <c r="AP1733">
        <f t="shared" si="336"/>
        <v>0.15101566833996286</v>
      </c>
      <c r="AQ1733">
        <f t="shared" si="337"/>
        <v>51.984180083588278</v>
      </c>
    </row>
    <row r="1734" spans="1:43" x14ac:dyDescent="0.2">
      <c r="A1734">
        <v>33005</v>
      </c>
      <c r="B1734">
        <v>5</v>
      </c>
      <c r="C1734">
        <v>33</v>
      </c>
      <c r="D1734" t="s">
        <v>1190</v>
      </c>
      <c r="E1734">
        <v>5</v>
      </c>
      <c r="F1734" t="s">
        <v>1188</v>
      </c>
      <c r="G1734" t="s">
        <v>1189</v>
      </c>
      <c r="H1734" t="s">
        <v>285</v>
      </c>
      <c r="I1734">
        <v>43</v>
      </c>
      <c r="J1734">
        <v>14</v>
      </c>
      <c r="K1734">
        <v>65</v>
      </c>
      <c r="L1734">
        <v>58</v>
      </c>
      <c r="M1734">
        <v>18</v>
      </c>
      <c r="N1734">
        <v>83</v>
      </c>
      <c r="O1734">
        <v>71</v>
      </c>
      <c r="P1734">
        <v>24</v>
      </c>
      <c r="Q1734">
        <v>98</v>
      </c>
      <c r="R1734">
        <v>3550</v>
      </c>
      <c r="S1734" s="1">
        <v>1.0411946480000001</v>
      </c>
      <c r="T1734">
        <f t="shared" si="327"/>
        <v>1</v>
      </c>
      <c r="U1734">
        <f t="shared" si="328"/>
        <v>3696.2410004000003</v>
      </c>
      <c r="V1734">
        <f t="shared" si="329"/>
        <v>1561.791972</v>
      </c>
      <c r="W1734">
        <v>24.69</v>
      </c>
      <c r="X1734">
        <f t="shared" si="330"/>
        <v>25.707095859120003</v>
      </c>
      <c r="Y1734">
        <v>0</v>
      </c>
      <c r="Z1734">
        <v>0</v>
      </c>
      <c r="AA1734">
        <v>0</v>
      </c>
      <c r="AB1734" s="3">
        <v>0.1</v>
      </c>
      <c r="AC1734">
        <v>25</v>
      </c>
      <c r="AD1734">
        <f t="shared" si="331"/>
        <v>0.11016807219002084</v>
      </c>
      <c r="AE1734">
        <v>1630000</v>
      </c>
      <c r="AF1734">
        <v>0</v>
      </c>
      <c r="AG1734">
        <v>0</v>
      </c>
      <c r="AH1734">
        <v>37800</v>
      </c>
      <c r="AI1734">
        <v>0.14583260628412001</v>
      </c>
      <c r="AJ1734">
        <v>0.14879781781787499</v>
      </c>
      <c r="AK1734" s="2">
        <f t="shared" si="326"/>
        <v>0.33887827751239402</v>
      </c>
      <c r="AL1734" s="2">
        <f t="shared" si="332"/>
        <v>0.3958443540792484</v>
      </c>
      <c r="AM1734">
        <f t="shared" si="333"/>
        <v>0.35745152079386439</v>
      </c>
      <c r="AN1734">
        <f t="shared" si="334"/>
        <v>0.42471385221499963</v>
      </c>
      <c r="AO1734">
        <f t="shared" si="335"/>
        <v>0.2117744464636451</v>
      </c>
      <c r="AP1734">
        <f t="shared" si="336"/>
        <v>0.15480836989679067</v>
      </c>
      <c r="AQ1734">
        <f t="shared" si="337"/>
        <v>52.221003986709391</v>
      </c>
    </row>
    <row r="1735" spans="1:43" x14ac:dyDescent="0.2">
      <c r="A1735">
        <v>33007</v>
      </c>
      <c r="B1735">
        <v>5</v>
      </c>
      <c r="C1735">
        <v>33</v>
      </c>
      <c r="D1735" t="s">
        <v>1191</v>
      </c>
      <c r="E1735">
        <v>7</v>
      </c>
      <c r="F1735" t="s">
        <v>1188</v>
      </c>
      <c r="G1735" t="s">
        <v>1189</v>
      </c>
      <c r="H1735" t="s">
        <v>285</v>
      </c>
      <c r="I1735">
        <v>43</v>
      </c>
      <c r="J1735">
        <v>14</v>
      </c>
      <c r="K1735">
        <v>65</v>
      </c>
      <c r="L1735">
        <v>58</v>
      </c>
      <c r="M1735">
        <v>18</v>
      </c>
      <c r="N1735">
        <v>83</v>
      </c>
      <c r="O1735">
        <v>71</v>
      </c>
      <c r="P1735">
        <v>24</v>
      </c>
      <c r="Q1735">
        <v>98</v>
      </c>
      <c r="R1735">
        <v>3550</v>
      </c>
      <c r="S1735" s="1">
        <v>1.0122809260000001</v>
      </c>
      <c r="T1735">
        <f t="shared" si="327"/>
        <v>1</v>
      </c>
      <c r="U1735">
        <f t="shared" si="328"/>
        <v>3593.5972873000001</v>
      </c>
      <c r="V1735">
        <f t="shared" si="329"/>
        <v>1518.4213890000001</v>
      </c>
      <c r="W1735">
        <v>24.69</v>
      </c>
      <c r="X1735">
        <f t="shared" si="330"/>
        <v>24.993216062940004</v>
      </c>
      <c r="Y1735">
        <v>0</v>
      </c>
      <c r="Z1735">
        <v>0</v>
      </c>
      <c r="AA1735">
        <v>0</v>
      </c>
      <c r="AB1735" s="3">
        <v>0.1</v>
      </c>
      <c r="AC1735">
        <v>25</v>
      </c>
      <c r="AD1735">
        <f t="shared" si="331"/>
        <v>0.11016807219002084</v>
      </c>
      <c r="AE1735">
        <v>1630000</v>
      </c>
      <c r="AF1735">
        <v>0</v>
      </c>
      <c r="AG1735">
        <v>0</v>
      </c>
      <c r="AH1735">
        <v>37800</v>
      </c>
      <c r="AI1735">
        <v>0.139276057112805</v>
      </c>
      <c r="AJ1735">
        <v>0.14749044469350001</v>
      </c>
      <c r="AK1735" s="2">
        <f t="shared" si="326"/>
        <v>0.34497770731518762</v>
      </c>
      <c r="AL1735" s="2">
        <f t="shared" si="332"/>
        <v>0.40462551461056895</v>
      </c>
      <c r="AM1735">
        <f t="shared" si="333"/>
        <v>0.3644253031980324</v>
      </c>
      <c r="AN1735">
        <f t="shared" si="334"/>
        <v>0.43485407106547497</v>
      </c>
      <c r="AO1735">
        <f t="shared" si="335"/>
        <v>0.2172425546253961</v>
      </c>
      <c r="AP1735">
        <f t="shared" si="336"/>
        <v>0.15759474733001477</v>
      </c>
      <c r="AQ1735">
        <f t="shared" si="337"/>
        <v>54.679356035956317</v>
      </c>
    </row>
    <row r="1736" spans="1:43" x14ac:dyDescent="0.2">
      <c r="A1736">
        <v>33009</v>
      </c>
      <c r="B1736">
        <v>5</v>
      </c>
      <c r="C1736">
        <v>33</v>
      </c>
      <c r="D1736" t="s">
        <v>1192</v>
      </c>
      <c r="E1736">
        <v>9</v>
      </c>
      <c r="F1736" t="s">
        <v>1188</v>
      </c>
      <c r="G1736" t="s">
        <v>1189</v>
      </c>
      <c r="H1736" t="s">
        <v>285</v>
      </c>
      <c r="I1736">
        <v>43</v>
      </c>
      <c r="J1736">
        <v>14</v>
      </c>
      <c r="K1736">
        <v>65</v>
      </c>
      <c r="L1736">
        <v>58</v>
      </c>
      <c r="M1736">
        <v>18</v>
      </c>
      <c r="N1736">
        <v>83</v>
      </c>
      <c r="O1736">
        <v>71</v>
      </c>
      <c r="P1736">
        <v>24</v>
      </c>
      <c r="Q1736">
        <v>98</v>
      </c>
      <c r="R1736">
        <v>3550</v>
      </c>
      <c r="S1736" s="1">
        <v>1.0199191299999999</v>
      </c>
      <c r="T1736">
        <f t="shared" si="327"/>
        <v>1</v>
      </c>
      <c r="U1736">
        <f t="shared" si="328"/>
        <v>3620.7129114999998</v>
      </c>
      <c r="V1736">
        <f t="shared" si="329"/>
        <v>1529.8786949999999</v>
      </c>
      <c r="W1736">
        <v>24.69</v>
      </c>
      <c r="X1736">
        <f t="shared" si="330"/>
        <v>25.181803319699998</v>
      </c>
      <c r="Y1736">
        <v>0</v>
      </c>
      <c r="Z1736">
        <v>0</v>
      </c>
      <c r="AA1736">
        <v>0</v>
      </c>
      <c r="AB1736" s="3">
        <v>0.1</v>
      </c>
      <c r="AC1736">
        <v>25</v>
      </c>
      <c r="AD1736">
        <f t="shared" si="331"/>
        <v>0.11016807219002084</v>
      </c>
      <c r="AE1736">
        <v>1630000</v>
      </c>
      <c r="AF1736">
        <v>0</v>
      </c>
      <c r="AG1736">
        <v>0</v>
      </c>
      <c r="AH1736">
        <v>37800</v>
      </c>
      <c r="AI1736">
        <v>0.14335757268688901</v>
      </c>
      <c r="AJ1736">
        <v>0.14749044469350001</v>
      </c>
      <c r="AK1736" s="2">
        <f t="shared" si="326"/>
        <v>0.33768482147180384</v>
      </c>
      <c r="AL1736" s="2">
        <f t="shared" si="332"/>
        <v>0.39563440348425716</v>
      </c>
      <c r="AM1736">
        <f t="shared" si="333"/>
        <v>0.35657872727754547</v>
      </c>
      <c r="AN1736">
        <f t="shared" si="334"/>
        <v>0.42500232647808855</v>
      </c>
      <c r="AO1736">
        <f t="shared" si="335"/>
        <v>0.21221275029424677</v>
      </c>
      <c r="AP1736">
        <f t="shared" si="336"/>
        <v>0.15426316828179346</v>
      </c>
      <c r="AQ1736">
        <f t="shared" si="337"/>
        <v>53.122586909228133</v>
      </c>
    </row>
    <row r="1737" spans="1:43" x14ac:dyDescent="0.2">
      <c r="A1737">
        <v>33011</v>
      </c>
      <c r="B1737">
        <v>5</v>
      </c>
      <c r="C1737">
        <v>33</v>
      </c>
      <c r="D1737" t="s">
        <v>329</v>
      </c>
      <c r="E1737">
        <v>11</v>
      </c>
      <c r="F1737" t="s">
        <v>1188</v>
      </c>
      <c r="G1737" t="s">
        <v>1189</v>
      </c>
      <c r="H1737" t="s">
        <v>285</v>
      </c>
      <c r="I1737">
        <v>43</v>
      </c>
      <c r="J1737">
        <v>14</v>
      </c>
      <c r="K1737">
        <v>65</v>
      </c>
      <c r="L1737">
        <v>58</v>
      </c>
      <c r="M1737">
        <v>18</v>
      </c>
      <c r="N1737">
        <v>83</v>
      </c>
      <c r="O1737">
        <v>71</v>
      </c>
      <c r="P1737">
        <v>24</v>
      </c>
      <c r="Q1737">
        <v>98</v>
      </c>
      <c r="R1737">
        <v>3550</v>
      </c>
      <c r="S1737" s="1">
        <v>1.040643988</v>
      </c>
      <c r="T1737">
        <f t="shared" si="327"/>
        <v>1</v>
      </c>
      <c r="U1737">
        <f t="shared" si="328"/>
        <v>3694.2861573999999</v>
      </c>
      <c r="V1737">
        <f t="shared" si="329"/>
        <v>1560.9659819999999</v>
      </c>
      <c r="W1737">
        <v>24.69</v>
      </c>
      <c r="X1737">
        <f t="shared" si="330"/>
        <v>25.693500063720002</v>
      </c>
      <c r="Y1737">
        <v>0</v>
      </c>
      <c r="Z1737">
        <v>0</v>
      </c>
      <c r="AA1737">
        <v>0</v>
      </c>
      <c r="AB1737" s="3">
        <v>0.1</v>
      </c>
      <c r="AC1737">
        <v>25</v>
      </c>
      <c r="AD1737">
        <f t="shared" si="331"/>
        <v>0.11016807219002084</v>
      </c>
      <c r="AE1737">
        <v>1630000</v>
      </c>
      <c r="AF1737">
        <v>0</v>
      </c>
      <c r="AG1737">
        <v>0</v>
      </c>
      <c r="AH1737">
        <v>37800</v>
      </c>
      <c r="AI1737">
        <v>0.14723069754031401</v>
      </c>
      <c r="AJ1737">
        <v>0.15026181637325001</v>
      </c>
      <c r="AK1737" s="2">
        <f t="shared" si="326"/>
        <v>0.33548279397505787</v>
      </c>
      <c r="AL1737" s="2">
        <f t="shared" si="332"/>
        <v>0.39190792510812467</v>
      </c>
      <c r="AM1737">
        <f t="shared" si="333"/>
        <v>0.35387966718245539</v>
      </c>
      <c r="AN1737">
        <f t="shared" si="334"/>
        <v>0.42050328073427284</v>
      </c>
      <c r="AO1737">
        <f t="shared" si="335"/>
        <v>0.20968235624924469</v>
      </c>
      <c r="AP1737">
        <f t="shared" si="336"/>
        <v>0.1532572251161779</v>
      </c>
      <c r="AQ1737">
        <f t="shared" si="337"/>
        <v>51.725117393198552</v>
      </c>
    </row>
    <row r="1738" spans="1:43" x14ac:dyDescent="0.2">
      <c r="A1738">
        <v>33013</v>
      </c>
      <c r="B1738">
        <v>5</v>
      </c>
      <c r="C1738">
        <v>33</v>
      </c>
      <c r="D1738" t="s">
        <v>1193</v>
      </c>
      <c r="E1738">
        <v>13</v>
      </c>
      <c r="F1738" t="s">
        <v>1188</v>
      </c>
      <c r="G1738" t="s">
        <v>1189</v>
      </c>
      <c r="H1738" t="s">
        <v>285</v>
      </c>
      <c r="I1738">
        <v>43</v>
      </c>
      <c r="J1738">
        <v>14</v>
      </c>
      <c r="K1738">
        <v>65</v>
      </c>
      <c r="L1738">
        <v>58</v>
      </c>
      <c r="M1738">
        <v>18</v>
      </c>
      <c r="N1738">
        <v>83</v>
      </c>
      <c r="O1738">
        <v>71</v>
      </c>
      <c r="P1738">
        <v>24</v>
      </c>
      <c r="Q1738">
        <v>98</v>
      </c>
      <c r="R1738">
        <v>3550</v>
      </c>
      <c r="S1738" s="1">
        <v>1.030270657</v>
      </c>
      <c r="T1738">
        <f t="shared" si="327"/>
        <v>1</v>
      </c>
      <c r="U1738">
        <f t="shared" si="328"/>
        <v>3657.4608323500001</v>
      </c>
      <c r="V1738">
        <f t="shared" si="329"/>
        <v>1545.4059855</v>
      </c>
      <c r="W1738">
        <v>24.69</v>
      </c>
      <c r="X1738">
        <f t="shared" si="330"/>
        <v>25.437382521330001</v>
      </c>
      <c r="Y1738">
        <v>0</v>
      </c>
      <c r="Z1738">
        <v>0</v>
      </c>
      <c r="AA1738">
        <v>0</v>
      </c>
      <c r="AB1738" s="3">
        <v>0.1</v>
      </c>
      <c r="AC1738">
        <v>25</v>
      </c>
      <c r="AD1738">
        <f t="shared" si="331"/>
        <v>0.11016807219002084</v>
      </c>
      <c r="AE1738">
        <v>1630000</v>
      </c>
      <c r="AF1738">
        <v>0</v>
      </c>
      <c r="AG1738">
        <v>0</v>
      </c>
      <c r="AH1738">
        <v>37800</v>
      </c>
      <c r="AI1738">
        <v>0.147103791457529</v>
      </c>
      <c r="AJ1738">
        <v>0.15030263755225001</v>
      </c>
      <c r="AK1738" s="2">
        <f t="shared" si="326"/>
        <v>0.33242517487146739</v>
      </c>
      <c r="AL1738" s="2">
        <f t="shared" si="332"/>
        <v>0.38889898382780291</v>
      </c>
      <c r="AM1738">
        <f t="shared" si="333"/>
        <v>0.350837919016596</v>
      </c>
      <c r="AN1738">
        <f t="shared" si="334"/>
        <v>0.41751900859763807</v>
      </c>
      <c r="AO1738">
        <f t="shared" si="335"/>
        <v>0.20833423451171887</v>
      </c>
      <c r="AP1738">
        <f t="shared" si="336"/>
        <v>0.15186042555538334</v>
      </c>
      <c r="AQ1738">
        <f t="shared" si="337"/>
        <v>51.769740526055472</v>
      </c>
    </row>
    <row r="1739" spans="1:43" x14ac:dyDescent="0.2">
      <c r="A1739">
        <v>33015</v>
      </c>
      <c r="B1739">
        <v>5</v>
      </c>
      <c r="C1739">
        <v>33</v>
      </c>
      <c r="D1739" t="s">
        <v>1194</v>
      </c>
      <c r="E1739">
        <v>15</v>
      </c>
      <c r="F1739" t="s">
        <v>1188</v>
      </c>
      <c r="G1739" t="s">
        <v>1189</v>
      </c>
      <c r="H1739" t="s">
        <v>285</v>
      </c>
      <c r="I1739">
        <v>43</v>
      </c>
      <c r="J1739">
        <v>14</v>
      </c>
      <c r="K1739">
        <v>65</v>
      </c>
      <c r="L1739">
        <v>58</v>
      </c>
      <c r="M1739">
        <v>18</v>
      </c>
      <c r="N1739">
        <v>83</v>
      </c>
      <c r="O1739">
        <v>71</v>
      </c>
      <c r="P1739">
        <v>24</v>
      </c>
      <c r="Q1739">
        <v>98</v>
      </c>
      <c r="R1739">
        <v>3550</v>
      </c>
      <c r="S1739" s="1">
        <v>1.038985426</v>
      </c>
      <c r="T1739">
        <f t="shared" si="327"/>
        <v>1</v>
      </c>
      <c r="U1739">
        <f t="shared" si="328"/>
        <v>3688.3982623000002</v>
      </c>
      <c r="V1739">
        <f t="shared" si="329"/>
        <v>1558.4781390000001</v>
      </c>
      <c r="W1739">
        <v>24.69</v>
      </c>
      <c r="X1739">
        <f t="shared" si="330"/>
        <v>25.652550167939999</v>
      </c>
      <c r="Y1739">
        <v>0</v>
      </c>
      <c r="Z1739">
        <v>0</v>
      </c>
      <c r="AA1739">
        <v>0</v>
      </c>
      <c r="AB1739" s="3">
        <v>0.1</v>
      </c>
      <c r="AC1739">
        <v>25</v>
      </c>
      <c r="AD1739">
        <f t="shared" si="331"/>
        <v>0.11016807219002084</v>
      </c>
      <c r="AE1739">
        <v>1630000</v>
      </c>
      <c r="AF1739">
        <v>0</v>
      </c>
      <c r="AG1739">
        <v>0</v>
      </c>
      <c r="AH1739">
        <v>37800</v>
      </c>
      <c r="AI1739">
        <v>0.147878062614068</v>
      </c>
      <c r="AJ1739">
        <v>0.14977166588737501</v>
      </c>
      <c r="AK1739" s="2">
        <f t="shared" si="326"/>
        <v>0.3334818060871278</v>
      </c>
      <c r="AL1739" s="2">
        <f t="shared" si="332"/>
        <v>0.38965992519872344</v>
      </c>
      <c r="AM1739">
        <f t="shared" si="333"/>
        <v>0.35179814339237575</v>
      </c>
      <c r="AN1739">
        <f t="shared" si="334"/>
        <v>0.41813009907595833</v>
      </c>
      <c r="AO1739">
        <f t="shared" si="335"/>
        <v>0.20852124115988857</v>
      </c>
      <c r="AP1739">
        <f t="shared" si="336"/>
        <v>0.15234312204829289</v>
      </c>
      <c r="AQ1739">
        <f t="shared" si="337"/>
        <v>51.498680598962402</v>
      </c>
    </row>
    <row r="1740" spans="1:43" x14ac:dyDescent="0.2">
      <c r="A1740">
        <v>33017</v>
      </c>
      <c r="B1740">
        <v>5</v>
      </c>
      <c r="C1740">
        <v>33</v>
      </c>
      <c r="D1740" t="s">
        <v>1195</v>
      </c>
      <c r="E1740">
        <v>17</v>
      </c>
      <c r="F1740" t="s">
        <v>1188</v>
      </c>
      <c r="G1740" t="s">
        <v>1189</v>
      </c>
      <c r="H1740" t="s">
        <v>285</v>
      </c>
      <c r="I1740">
        <v>43</v>
      </c>
      <c r="J1740">
        <v>14</v>
      </c>
      <c r="K1740">
        <v>65</v>
      </c>
      <c r="L1740">
        <v>58</v>
      </c>
      <c r="M1740">
        <v>18</v>
      </c>
      <c r="N1740">
        <v>83</v>
      </c>
      <c r="O1740">
        <v>71</v>
      </c>
      <c r="P1740">
        <v>24</v>
      </c>
      <c r="Q1740">
        <v>98</v>
      </c>
      <c r="R1740">
        <v>3550</v>
      </c>
      <c r="S1740" s="1">
        <v>1.0302715840000001</v>
      </c>
      <c r="T1740">
        <f t="shared" si="327"/>
        <v>1</v>
      </c>
      <c r="U1740">
        <f t="shared" si="328"/>
        <v>3657.4641232000004</v>
      </c>
      <c r="V1740">
        <f t="shared" si="329"/>
        <v>1545.4073760000001</v>
      </c>
      <c r="W1740">
        <v>24.69</v>
      </c>
      <c r="X1740">
        <f t="shared" si="330"/>
        <v>25.437405408960004</v>
      </c>
      <c r="Y1740">
        <v>0</v>
      </c>
      <c r="Z1740">
        <v>0</v>
      </c>
      <c r="AA1740">
        <v>0</v>
      </c>
      <c r="AB1740" s="3">
        <v>0.1</v>
      </c>
      <c r="AC1740">
        <v>25</v>
      </c>
      <c r="AD1740">
        <f t="shared" si="331"/>
        <v>0.11016807219002084</v>
      </c>
      <c r="AE1740">
        <v>1630000</v>
      </c>
      <c r="AF1740">
        <v>0</v>
      </c>
      <c r="AG1740">
        <v>0</v>
      </c>
      <c r="AH1740">
        <v>37800</v>
      </c>
      <c r="AI1740">
        <v>0.149735706611655</v>
      </c>
      <c r="AJ1740">
        <v>0.15127498575687501</v>
      </c>
      <c r="AK1740" s="2">
        <f t="shared" si="326"/>
        <v>0.32658240779998426</v>
      </c>
      <c r="AL1740" s="2">
        <f t="shared" si="332"/>
        <v>0.38206357260372042</v>
      </c>
      <c r="AM1740">
        <f t="shared" si="333"/>
        <v>0.34467150983301276</v>
      </c>
      <c r="AN1740">
        <f t="shared" si="334"/>
        <v>0.41018054116466773</v>
      </c>
      <c r="AO1740">
        <f t="shared" si="335"/>
        <v>0.20467246310592793</v>
      </c>
      <c r="AP1740">
        <f t="shared" si="336"/>
        <v>0.14919129830219177</v>
      </c>
      <c r="AQ1740">
        <f t="shared" si="337"/>
        <v>50.859780118488331</v>
      </c>
    </row>
    <row r="1741" spans="1:43" x14ac:dyDescent="0.2">
      <c r="A1741">
        <v>33019</v>
      </c>
      <c r="B1741">
        <v>5</v>
      </c>
      <c r="C1741">
        <v>33</v>
      </c>
      <c r="D1741" t="s">
        <v>590</v>
      </c>
      <c r="E1741">
        <v>19</v>
      </c>
      <c r="F1741" t="s">
        <v>1188</v>
      </c>
      <c r="G1741" t="s">
        <v>1189</v>
      </c>
      <c r="H1741" t="s">
        <v>285</v>
      </c>
      <c r="I1741">
        <v>43</v>
      </c>
      <c r="J1741">
        <v>14</v>
      </c>
      <c r="K1741">
        <v>65</v>
      </c>
      <c r="L1741">
        <v>58</v>
      </c>
      <c r="M1741">
        <v>18</v>
      </c>
      <c r="N1741">
        <v>83</v>
      </c>
      <c r="O1741">
        <v>71</v>
      </c>
      <c r="P1741">
        <v>24</v>
      </c>
      <c r="Q1741">
        <v>98</v>
      </c>
      <c r="R1741">
        <v>3550</v>
      </c>
      <c r="S1741" s="1">
        <v>1.030566104</v>
      </c>
      <c r="T1741">
        <f t="shared" si="327"/>
        <v>1</v>
      </c>
      <c r="U1741">
        <f t="shared" si="328"/>
        <v>3658.5096692000002</v>
      </c>
      <c r="V1741">
        <f t="shared" si="329"/>
        <v>1545.849156</v>
      </c>
      <c r="W1741">
        <v>24.69</v>
      </c>
      <c r="X1741">
        <f t="shared" si="330"/>
        <v>25.444677107760004</v>
      </c>
      <c r="Y1741">
        <v>0</v>
      </c>
      <c r="Z1741">
        <v>0</v>
      </c>
      <c r="AA1741">
        <v>0</v>
      </c>
      <c r="AB1741" s="3">
        <v>0.1</v>
      </c>
      <c r="AC1741">
        <v>25</v>
      </c>
      <c r="AD1741">
        <f t="shared" si="331"/>
        <v>0.11016807219002084</v>
      </c>
      <c r="AE1741">
        <v>1630000</v>
      </c>
      <c r="AF1741">
        <v>0</v>
      </c>
      <c r="AG1741">
        <v>0</v>
      </c>
      <c r="AH1741">
        <v>37800</v>
      </c>
      <c r="AI1741">
        <v>0.14402453178958799</v>
      </c>
      <c r="AJ1741">
        <v>0.14680263899312501</v>
      </c>
      <c r="AK1741" s="2">
        <f t="shared" si="326"/>
        <v>0.33962982664229513</v>
      </c>
      <c r="AL1741" s="2">
        <f t="shared" si="332"/>
        <v>0.39731105158570917</v>
      </c>
      <c r="AM1741">
        <f t="shared" si="333"/>
        <v>0.35843623719770623</v>
      </c>
      <c r="AN1741">
        <f t="shared" si="334"/>
        <v>0.42654297550129527</v>
      </c>
      <c r="AO1741">
        <f t="shared" si="335"/>
        <v>0.21283292193851097</v>
      </c>
      <c r="AP1741">
        <f t="shared" si="336"/>
        <v>0.15515169699509693</v>
      </c>
      <c r="AQ1741">
        <f t="shared" si="337"/>
        <v>52.876583034348059</v>
      </c>
    </row>
    <row r="1742" spans="1:43" x14ac:dyDescent="0.2">
      <c r="A1742">
        <v>34001</v>
      </c>
      <c r="B1742">
        <v>9</v>
      </c>
      <c r="C1742">
        <v>34</v>
      </c>
      <c r="D1742" t="s">
        <v>1196</v>
      </c>
      <c r="E1742">
        <v>1</v>
      </c>
      <c r="F1742" t="s">
        <v>1197</v>
      </c>
      <c r="G1742" t="s">
        <v>1198</v>
      </c>
      <c r="H1742" t="s">
        <v>296</v>
      </c>
      <c r="I1742">
        <v>43</v>
      </c>
      <c r="J1742">
        <v>14</v>
      </c>
      <c r="K1742">
        <v>65</v>
      </c>
      <c r="L1742">
        <v>58</v>
      </c>
      <c r="M1742">
        <v>18</v>
      </c>
      <c r="N1742">
        <v>83</v>
      </c>
      <c r="O1742">
        <v>71</v>
      </c>
      <c r="P1742">
        <v>24</v>
      </c>
      <c r="Q1742">
        <v>98</v>
      </c>
      <c r="R1742">
        <v>3550</v>
      </c>
      <c r="S1742" s="1">
        <v>1.0757906779999999</v>
      </c>
      <c r="T1742">
        <f t="shared" si="327"/>
        <v>1</v>
      </c>
      <c r="U1742">
        <f t="shared" si="328"/>
        <v>3819.0569068999998</v>
      </c>
      <c r="V1742">
        <f t="shared" si="329"/>
        <v>1613.686017</v>
      </c>
      <c r="W1742">
        <v>24.69</v>
      </c>
      <c r="X1742">
        <f t="shared" si="330"/>
        <v>26.561271839820002</v>
      </c>
      <c r="Y1742">
        <v>0</v>
      </c>
      <c r="Z1742">
        <v>0</v>
      </c>
      <c r="AA1742">
        <v>0</v>
      </c>
      <c r="AB1742" s="3">
        <v>0.1</v>
      </c>
      <c r="AC1742">
        <v>25</v>
      </c>
      <c r="AD1742">
        <f t="shared" si="331"/>
        <v>0.11016807219002084</v>
      </c>
      <c r="AE1742">
        <v>1630000</v>
      </c>
      <c r="AF1742">
        <v>0</v>
      </c>
      <c r="AG1742">
        <v>0</v>
      </c>
      <c r="AH1742">
        <v>37800</v>
      </c>
      <c r="AI1742">
        <v>0.15410528408627999</v>
      </c>
      <c r="AJ1742">
        <v>0.15673988456900001</v>
      </c>
      <c r="AK1742" s="2">
        <f t="shared" si="326"/>
        <v>0.33134215128501354</v>
      </c>
      <c r="AL1742" s="2">
        <f t="shared" si="332"/>
        <v>0.38525017569041892</v>
      </c>
      <c r="AM1742">
        <f t="shared" si="333"/>
        <v>0.34891834596870375</v>
      </c>
      <c r="AN1742">
        <f t="shared" si="334"/>
        <v>0.41256990181281455</v>
      </c>
      <c r="AO1742">
        <f t="shared" si="335"/>
        <v>0.20527369674966692</v>
      </c>
      <c r="AP1742">
        <f t="shared" si="336"/>
        <v>0.15136567234426151</v>
      </c>
      <c r="AQ1742">
        <f t="shared" si="337"/>
        <v>49.417676748134696</v>
      </c>
    </row>
    <row r="1743" spans="1:43" x14ac:dyDescent="0.2">
      <c r="A1743">
        <v>34003</v>
      </c>
      <c r="B1743">
        <v>9</v>
      </c>
      <c r="C1743">
        <v>34</v>
      </c>
      <c r="D1743" t="s">
        <v>1199</v>
      </c>
      <c r="E1743">
        <v>3</v>
      </c>
      <c r="F1743" t="s">
        <v>1197</v>
      </c>
      <c r="G1743" t="s">
        <v>1198</v>
      </c>
      <c r="H1743" t="s">
        <v>296</v>
      </c>
      <c r="I1743">
        <v>43</v>
      </c>
      <c r="J1743">
        <v>14</v>
      </c>
      <c r="K1743">
        <v>65</v>
      </c>
      <c r="L1743">
        <v>58</v>
      </c>
      <c r="M1743">
        <v>18</v>
      </c>
      <c r="N1743">
        <v>83</v>
      </c>
      <c r="O1743">
        <v>71</v>
      </c>
      <c r="P1743">
        <v>24</v>
      </c>
      <c r="Q1743">
        <v>98</v>
      </c>
      <c r="R1743">
        <v>3550</v>
      </c>
      <c r="S1743" s="1">
        <v>1.1161156299999999</v>
      </c>
      <c r="T1743">
        <f t="shared" si="327"/>
        <v>1</v>
      </c>
      <c r="U1743">
        <f t="shared" si="328"/>
        <v>3962.2104864999997</v>
      </c>
      <c r="V1743">
        <f t="shared" si="329"/>
        <v>1674.1734449999999</v>
      </c>
      <c r="W1743">
        <v>24.69</v>
      </c>
      <c r="X1743">
        <f t="shared" si="330"/>
        <v>27.556894904699998</v>
      </c>
      <c r="Y1743">
        <v>0</v>
      </c>
      <c r="Z1743">
        <v>0</v>
      </c>
      <c r="AA1743">
        <v>0</v>
      </c>
      <c r="AB1743" s="3">
        <v>0.1</v>
      </c>
      <c r="AC1743">
        <v>25</v>
      </c>
      <c r="AD1743">
        <f t="shared" si="331"/>
        <v>0.11016807219002084</v>
      </c>
      <c r="AE1743">
        <v>1630000</v>
      </c>
      <c r="AF1743">
        <v>0</v>
      </c>
      <c r="AG1743">
        <v>0</v>
      </c>
      <c r="AH1743">
        <v>37800</v>
      </c>
      <c r="AI1743">
        <v>0.14768932843532601</v>
      </c>
      <c r="AJ1743">
        <v>0.14879970150187499</v>
      </c>
      <c r="AK1743" s="2">
        <f t="shared" si="326"/>
        <v>0.35869598513334261</v>
      </c>
      <c r="AL1743" s="2">
        <f t="shared" si="332"/>
        <v>0.41494589501876145</v>
      </c>
      <c r="AM1743">
        <f t="shared" si="333"/>
        <v>0.37703572913232725</v>
      </c>
      <c r="AN1743">
        <f t="shared" si="334"/>
        <v>0.443452451314024</v>
      </c>
      <c r="AO1743">
        <f t="shared" si="335"/>
        <v>0.22011152165540115</v>
      </c>
      <c r="AP1743">
        <f t="shared" si="336"/>
        <v>0.16386161176998229</v>
      </c>
      <c r="AQ1743">
        <f t="shared" si="337"/>
        <v>51.564491455387262</v>
      </c>
    </row>
    <row r="1744" spans="1:43" x14ac:dyDescent="0.2">
      <c r="A1744">
        <v>34005</v>
      </c>
      <c r="B1744">
        <v>9</v>
      </c>
      <c r="C1744">
        <v>34</v>
      </c>
      <c r="D1744" t="s">
        <v>1200</v>
      </c>
      <c r="E1744">
        <v>5</v>
      </c>
      <c r="F1744" t="s">
        <v>1197</v>
      </c>
      <c r="G1744" t="s">
        <v>1198</v>
      </c>
      <c r="H1744" t="s">
        <v>296</v>
      </c>
      <c r="I1744">
        <v>43</v>
      </c>
      <c r="J1744">
        <v>14</v>
      </c>
      <c r="K1744">
        <v>65</v>
      </c>
      <c r="L1744">
        <v>58</v>
      </c>
      <c r="M1744">
        <v>18</v>
      </c>
      <c r="N1744">
        <v>83</v>
      </c>
      <c r="O1744">
        <v>71</v>
      </c>
      <c r="P1744">
        <v>24</v>
      </c>
      <c r="Q1744">
        <v>98</v>
      </c>
      <c r="R1744">
        <v>3550</v>
      </c>
      <c r="S1744" s="1">
        <v>1.0834737270000001</v>
      </c>
      <c r="T1744">
        <f t="shared" si="327"/>
        <v>1</v>
      </c>
      <c r="U1744">
        <f t="shared" si="328"/>
        <v>3846.3317308500004</v>
      </c>
      <c r="V1744">
        <f t="shared" si="329"/>
        <v>1625.2105905000001</v>
      </c>
      <c r="W1744">
        <v>24.69</v>
      </c>
      <c r="X1744">
        <f t="shared" si="330"/>
        <v>26.750966319630002</v>
      </c>
      <c r="Y1744">
        <v>0</v>
      </c>
      <c r="Z1744">
        <v>0</v>
      </c>
      <c r="AA1744">
        <v>0</v>
      </c>
      <c r="AB1744" s="3">
        <v>0.1</v>
      </c>
      <c r="AC1744">
        <v>25</v>
      </c>
      <c r="AD1744">
        <f t="shared" si="331"/>
        <v>0.11016807219002084</v>
      </c>
      <c r="AE1744">
        <v>1630000</v>
      </c>
      <c r="AF1744">
        <v>0</v>
      </c>
      <c r="AG1744">
        <v>0</v>
      </c>
      <c r="AH1744">
        <v>37800</v>
      </c>
      <c r="AI1744">
        <v>0.152137886956176</v>
      </c>
      <c r="AJ1744">
        <v>0.15461293108562499</v>
      </c>
      <c r="AK1744" s="2">
        <f t="shared" si="326"/>
        <v>0.33802392940083553</v>
      </c>
      <c r="AL1744" s="2">
        <f t="shared" si="332"/>
        <v>0.39262907465251196</v>
      </c>
      <c r="AM1744">
        <f t="shared" si="333"/>
        <v>0.35582741365499809</v>
      </c>
      <c r="AN1744">
        <f t="shared" si="334"/>
        <v>0.42030209049020317</v>
      </c>
      <c r="AO1744">
        <f t="shared" si="335"/>
        <v>0.20902322681412577</v>
      </c>
      <c r="AP1744">
        <f t="shared" si="336"/>
        <v>0.15441808156244938</v>
      </c>
      <c r="AQ1744">
        <f t="shared" si="337"/>
        <v>50.056729894959936</v>
      </c>
    </row>
    <row r="1745" spans="1:43" x14ac:dyDescent="0.2">
      <c r="A1745">
        <v>34007</v>
      </c>
      <c r="B1745">
        <v>9</v>
      </c>
      <c r="C1745">
        <v>34</v>
      </c>
      <c r="D1745" t="s">
        <v>372</v>
      </c>
      <c r="E1745">
        <v>7</v>
      </c>
      <c r="F1745" t="s">
        <v>1197</v>
      </c>
      <c r="G1745" t="s">
        <v>1198</v>
      </c>
      <c r="H1745" t="s">
        <v>296</v>
      </c>
      <c r="I1745">
        <v>43</v>
      </c>
      <c r="J1745">
        <v>14</v>
      </c>
      <c r="K1745">
        <v>65</v>
      </c>
      <c r="L1745">
        <v>58</v>
      </c>
      <c r="M1745">
        <v>18</v>
      </c>
      <c r="N1745">
        <v>83</v>
      </c>
      <c r="O1745">
        <v>71</v>
      </c>
      <c r="P1745">
        <v>24</v>
      </c>
      <c r="Q1745">
        <v>98</v>
      </c>
      <c r="R1745">
        <v>3550</v>
      </c>
      <c r="S1745" s="1">
        <v>1.0731954969999999</v>
      </c>
      <c r="T1745">
        <f t="shared" si="327"/>
        <v>1</v>
      </c>
      <c r="U1745">
        <f t="shared" si="328"/>
        <v>3809.8440143499997</v>
      </c>
      <c r="V1745">
        <f t="shared" si="329"/>
        <v>1609.7932455</v>
      </c>
      <c r="W1745">
        <v>24.69</v>
      </c>
      <c r="X1745">
        <f t="shared" si="330"/>
        <v>26.49719682093</v>
      </c>
      <c r="Y1745">
        <v>0</v>
      </c>
      <c r="Z1745">
        <v>0</v>
      </c>
      <c r="AA1745">
        <v>0</v>
      </c>
      <c r="AB1745" s="3">
        <v>0.1</v>
      </c>
      <c r="AC1745">
        <v>25</v>
      </c>
      <c r="AD1745">
        <f t="shared" si="331"/>
        <v>0.11016807219002084</v>
      </c>
      <c r="AE1745">
        <v>1630000</v>
      </c>
      <c r="AF1745">
        <v>0</v>
      </c>
      <c r="AG1745">
        <v>0</v>
      </c>
      <c r="AH1745">
        <v>37800</v>
      </c>
      <c r="AI1745">
        <v>0.15268032578471699</v>
      </c>
      <c r="AJ1745">
        <v>0.153915127865875</v>
      </c>
      <c r="AK1745" s="2">
        <f t="shared" si="326"/>
        <v>0.33362777963316692</v>
      </c>
      <c r="AL1745" s="2">
        <f t="shared" si="332"/>
        <v>0.38803892509560789</v>
      </c>
      <c r="AM1745">
        <f t="shared" si="333"/>
        <v>0.3513680121154123</v>
      </c>
      <c r="AN1745">
        <f t="shared" si="334"/>
        <v>0.415613624937338</v>
      </c>
      <c r="AO1745">
        <f t="shared" si="335"/>
        <v>0.20682095200546233</v>
      </c>
      <c r="AP1745">
        <f t="shared" si="336"/>
        <v>0.15240980654302136</v>
      </c>
      <c r="AQ1745">
        <f t="shared" si="337"/>
        <v>49.878889601619854</v>
      </c>
    </row>
    <row r="1746" spans="1:43" x14ac:dyDescent="0.2">
      <c r="A1746">
        <v>34009</v>
      </c>
      <c r="B1746">
        <v>9</v>
      </c>
      <c r="C1746">
        <v>34</v>
      </c>
      <c r="D1746" t="s">
        <v>1201</v>
      </c>
      <c r="E1746">
        <v>9</v>
      </c>
      <c r="F1746" t="s">
        <v>1197</v>
      </c>
      <c r="G1746" t="s">
        <v>1198</v>
      </c>
      <c r="H1746" t="s">
        <v>296</v>
      </c>
      <c r="I1746">
        <v>43</v>
      </c>
      <c r="J1746">
        <v>14</v>
      </c>
      <c r="K1746">
        <v>65</v>
      </c>
      <c r="L1746">
        <v>58</v>
      </c>
      <c r="M1746">
        <v>18</v>
      </c>
      <c r="N1746">
        <v>83</v>
      </c>
      <c r="O1746">
        <v>71</v>
      </c>
      <c r="P1746">
        <v>24</v>
      </c>
      <c r="Q1746">
        <v>98</v>
      </c>
      <c r="R1746">
        <v>3550</v>
      </c>
      <c r="S1746" s="1">
        <v>1.068458358</v>
      </c>
      <c r="T1746">
        <f t="shared" si="327"/>
        <v>1</v>
      </c>
      <c r="U1746">
        <f t="shared" si="328"/>
        <v>3793.0271708999999</v>
      </c>
      <c r="V1746">
        <f t="shared" si="329"/>
        <v>1602.687537</v>
      </c>
      <c r="W1746">
        <v>24.69</v>
      </c>
      <c r="X1746">
        <f t="shared" si="330"/>
        <v>26.380236859020002</v>
      </c>
      <c r="Y1746">
        <v>0</v>
      </c>
      <c r="Z1746">
        <v>0</v>
      </c>
      <c r="AA1746">
        <v>0</v>
      </c>
      <c r="AB1746" s="3">
        <v>0.1</v>
      </c>
      <c r="AC1746">
        <v>25</v>
      </c>
      <c r="AD1746">
        <f t="shared" si="331"/>
        <v>0.11016807219002084</v>
      </c>
      <c r="AE1746">
        <v>1630000</v>
      </c>
      <c r="AF1746">
        <v>0</v>
      </c>
      <c r="AG1746">
        <v>0</v>
      </c>
      <c r="AH1746">
        <v>37800</v>
      </c>
      <c r="AI1746">
        <v>0.156613457612681</v>
      </c>
      <c r="AJ1746">
        <v>0.15841966111549999</v>
      </c>
      <c r="AK1746" s="2">
        <f t="shared" si="326"/>
        <v>0.32381351004207726</v>
      </c>
      <c r="AL1746" s="2">
        <f t="shared" si="332"/>
        <v>0.37685819433779294</v>
      </c>
      <c r="AM1746">
        <f t="shared" si="333"/>
        <v>0.34110822095756205</v>
      </c>
      <c r="AN1746">
        <f t="shared" si="334"/>
        <v>0.40374039347589719</v>
      </c>
      <c r="AO1746">
        <f t="shared" si="335"/>
        <v>0.20097107842211004</v>
      </c>
      <c r="AP1746">
        <f t="shared" si="336"/>
        <v>0.14792639412639436</v>
      </c>
      <c r="AQ1746">
        <f t="shared" si="337"/>
        <v>48.62624981429834</v>
      </c>
    </row>
    <row r="1747" spans="1:43" x14ac:dyDescent="0.2">
      <c r="A1747">
        <v>34011</v>
      </c>
      <c r="B1747">
        <v>9</v>
      </c>
      <c r="C1747">
        <v>34</v>
      </c>
      <c r="D1747" t="s">
        <v>512</v>
      </c>
      <c r="E1747">
        <v>11</v>
      </c>
      <c r="F1747" t="s">
        <v>1197</v>
      </c>
      <c r="G1747" t="s">
        <v>1198</v>
      </c>
      <c r="H1747" t="s">
        <v>296</v>
      </c>
      <c r="I1747">
        <v>43</v>
      </c>
      <c r="J1747">
        <v>14</v>
      </c>
      <c r="K1747">
        <v>65</v>
      </c>
      <c r="L1747">
        <v>58</v>
      </c>
      <c r="M1747">
        <v>18</v>
      </c>
      <c r="N1747">
        <v>83</v>
      </c>
      <c r="O1747">
        <v>71</v>
      </c>
      <c r="P1747">
        <v>24</v>
      </c>
      <c r="Q1747">
        <v>98</v>
      </c>
      <c r="R1747">
        <v>3550</v>
      </c>
      <c r="S1747" s="1">
        <v>1.0612989829999999</v>
      </c>
      <c r="T1747">
        <f t="shared" si="327"/>
        <v>1</v>
      </c>
      <c r="U1747">
        <f t="shared" si="328"/>
        <v>3767.6113896499996</v>
      </c>
      <c r="V1747">
        <f t="shared" si="329"/>
        <v>1591.9484745</v>
      </c>
      <c r="W1747">
        <v>24.69</v>
      </c>
      <c r="X1747">
        <f t="shared" si="330"/>
        <v>26.203471890269999</v>
      </c>
      <c r="Y1747">
        <v>0</v>
      </c>
      <c r="Z1747">
        <v>0</v>
      </c>
      <c r="AA1747">
        <v>0</v>
      </c>
      <c r="AB1747" s="3">
        <v>0.1</v>
      </c>
      <c r="AC1747">
        <v>25</v>
      </c>
      <c r="AD1747">
        <f t="shared" si="331"/>
        <v>0.11016807219002084</v>
      </c>
      <c r="AE1747">
        <v>1630000</v>
      </c>
      <c r="AF1747">
        <v>0</v>
      </c>
      <c r="AG1747">
        <v>0</v>
      </c>
      <c r="AH1747">
        <v>37800</v>
      </c>
      <c r="AI1747">
        <v>0.15489376683748701</v>
      </c>
      <c r="AJ1747">
        <v>0.15740407937525</v>
      </c>
      <c r="AK1747" s="2">
        <f t="shared" si="326"/>
        <v>0.32521475999339955</v>
      </c>
      <c r="AL1747" s="2">
        <f t="shared" si="332"/>
        <v>0.37884836698186714</v>
      </c>
      <c r="AM1747">
        <f t="shared" si="333"/>
        <v>0.3427014835084114</v>
      </c>
      <c r="AN1747">
        <f t="shared" si="334"/>
        <v>0.40602902273845648</v>
      </c>
      <c r="AO1747">
        <f t="shared" si="335"/>
        <v>0.20220012836755738</v>
      </c>
      <c r="AP1747">
        <f t="shared" si="336"/>
        <v>0.14856652137908979</v>
      </c>
      <c r="AQ1747">
        <f t="shared" si="337"/>
        <v>49.166117330889001</v>
      </c>
    </row>
    <row r="1748" spans="1:43" x14ac:dyDescent="0.2">
      <c r="A1748">
        <v>34013</v>
      </c>
      <c r="B1748">
        <v>9</v>
      </c>
      <c r="C1748">
        <v>34</v>
      </c>
      <c r="D1748" t="s">
        <v>878</v>
      </c>
      <c r="E1748">
        <v>13</v>
      </c>
      <c r="F1748" t="s">
        <v>1197</v>
      </c>
      <c r="G1748" t="s">
        <v>1198</v>
      </c>
      <c r="H1748" t="s">
        <v>296</v>
      </c>
      <c r="I1748">
        <v>43</v>
      </c>
      <c r="J1748">
        <v>14</v>
      </c>
      <c r="K1748">
        <v>65</v>
      </c>
      <c r="L1748">
        <v>58</v>
      </c>
      <c r="M1748">
        <v>18</v>
      </c>
      <c r="N1748">
        <v>83</v>
      </c>
      <c r="O1748">
        <v>71</v>
      </c>
      <c r="P1748">
        <v>24</v>
      </c>
      <c r="Q1748">
        <v>98</v>
      </c>
      <c r="R1748">
        <v>3550</v>
      </c>
      <c r="S1748" s="1">
        <v>1.1112724540000001</v>
      </c>
      <c r="T1748">
        <f t="shared" si="327"/>
        <v>1</v>
      </c>
      <c r="U1748">
        <f t="shared" si="328"/>
        <v>3945.0172117000002</v>
      </c>
      <c r="V1748">
        <f t="shared" si="329"/>
        <v>1666.9086810000001</v>
      </c>
      <c r="W1748">
        <v>24.69</v>
      </c>
      <c r="X1748">
        <f t="shared" si="330"/>
        <v>27.437316889260003</v>
      </c>
      <c r="Y1748">
        <v>0</v>
      </c>
      <c r="Z1748">
        <v>0</v>
      </c>
      <c r="AA1748">
        <v>0</v>
      </c>
      <c r="AB1748" s="3">
        <v>0.1</v>
      </c>
      <c r="AC1748">
        <v>25</v>
      </c>
      <c r="AD1748">
        <f t="shared" si="331"/>
        <v>0.11016807219002084</v>
      </c>
      <c r="AE1748">
        <v>1630000</v>
      </c>
      <c r="AF1748">
        <v>0</v>
      </c>
      <c r="AG1748">
        <v>0</v>
      </c>
      <c r="AH1748">
        <v>37800</v>
      </c>
      <c r="AI1748">
        <v>0.148196522202899</v>
      </c>
      <c r="AJ1748">
        <v>0.148919498634875</v>
      </c>
      <c r="AK1748" s="2">
        <f t="shared" si="326"/>
        <v>0.35591720205259658</v>
      </c>
      <c r="AL1748" s="2">
        <f t="shared" si="332"/>
        <v>0.41197459997284686</v>
      </c>
      <c r="AM1748">
        <f t="shared" si="333"/>
        <v>0.37419417937044125</v>
      </c>
      <c r="AN1748">
        <f t="shared" si="334"/>
        <v>0.44038359427763213</v>
      </c>
      <c r="AO1748">
        <f t="shared" si="335"/>
        <v>0.2186495896430555</v>
      </c>
      <c r="AP1748">
        <f t="shared" si="336"/>
        <v>0.16259219172280523</v>
      </c>
      <c r="AQ1748">
        <f t="shared" si="337"/>
        <v>51.38801505563454</v>
      </c>
    </row>
    <row r="1749" spans="1:43" x14ac:dyDescent="0.2">
      <c r="A1749">
        <v>34015</v>
      </c>
      <c r="B1749">
        <v>9</v>
      </c>
      <c r="C1749">
        <v>34</v>
      </c>
      <c r="D1749" t="s">
        <v>1202</v>
      </c>
      <c r="E1749">
        <v>15</v>
      </c>
      <c r="F1749" t="s">
        <v>1197</v>
      </c>
      <c r="G1749" t="s">
        <v>1198</v>
      </c>
      <c r="H1749" t="s">
        <v>296</v>
      </c>
      <c r="I1749">
        <v>43</v>
      </c>
      <c r="J1749">
        <v>14</v>
      </c>
      <c r="K1749">
        <v>65</v>
      </c>
      <c r="L1749">
        <v>58</v>
      </c>
      <c r="M1749">
        <v>18</v>
      </c>
      <c r="N1749">
        <v>83</v>
      </c>
      <c r="O1749">
        <v>71</v>
      </c>
      <c r="P1749">
        <v>24</v>
      </c>
      <c r="Q1749">
        <v>98</v>
      </c>
      <c r="R1749">
        <v>3550</v>
      </c>
      <c r="S1749" s="1">
        <v>1.0660508609999999</v>
      </c>
      <c r="T1749">
        <f t="shared" si="327"/>
        <v>1</v>
      </c>
      <c r="U1749">
        <f t="shared" si="328"/>
        <v>3784.4805565499996</v>
      </c>
      <c r="V1749">
        <f t="shared" si="329"/>
        <v>1599.0762914999998</v>
      </c>
      <c r="W1749">
        <v>24.69</v>
      </c>
      <c r="X1749">
        <f t="shared" si="330"/>
        <v>26.32079575809</v>
      </c>
      <c r="Y1749">
        <v>0</v>
      </c>
      <c r="Z1749">
        <v>0</v>
      </c>
      <c r="AA1749">
        <v>0</v>
      </c>
      <c r="AB1749" s="3">
        <v>0.1</v>
      </c>
      <c r="AC1749">
        <v>25</v>
      </c>
      <c r="AD1749">
        <f t="shared" si="331"/>
        <v>0.11016807219002084</v>
      </c>
      <c r="AE1749">
        <v>1630000</v>
      </c>
      <c r="AF1749">
        <v>0</v>
      </c>
      <c r="AG1749">
        <v>0</v>
      </c>
      <c r="AH1749">
        <v>37800</v>
      </c>
      <c r="AI1749">
        <v>0.15312177151348499</v>
      </c>
      <c r="AJ1749">
        <v>0.15452876928762499</v>
      </c>
      <c r="AK1749" s="2">
        <f t="shared" si="326"/>
        <v>0.3304512672333772</v>
      </c>
      <c r="AL1749" s="2">
        <f t="shared" si="332"/>
        <v>0.38470554690511871</v>
      </c>
      <c r="AM1749">
        <f t="shared" si="333"/>
        <v>0.3481403551280226</v>
      </c>
      <c r="AN1749">
        <f t="shared" si="334"/>
        <v>0.41220074966849823</v>
      </c>
      <c r="AO1749">
        <f t="shared" si="335"/>
        <v>0.20521297311840805</v>
      </c>
      <c r="AP1749">
        <f t="shared" si="336"/>
        <v>0.15095869344666657</v>
      </c>
      <c r="AQ1749">
        <f t="shared" si="337"/>
        <v>49.735090176151559</v>
      </c>
    </row>
    <row r="1750" spans="1:43" x14ac:dyDescent="0.2">
      <c r="A1750">
        <v>34017</v>
      </c>
      <c r="B1750">
        <v>9</v>
      </c>
      <c r="C1750">
        <v>34</v>
      </c>
      <c r="D1750" t="s">
        <v>1203</v>
      </c>
      <c r="E1750">
        <v>17</v>
      </c>
      <c r="F1750" t="s">
        <v>1197</v>
      </c>
      <c r="G1750" t="s">
        <v>1198</v>
      </c>
      <c r="H1750" t="s">
        <v>296</v>
      </c>
      <c r="I1750">
        <v>43</v>
      </c>
      <c r="J1750">
        <v>14</v>
      </c>
      <c r="K1750">
        <v>65</v>
      </c>
      <c r="L1750">
        <v>58</v>
      </c>
      <c r="M1750">
        <v>18</v>
      </c>
      <c r="N1750">
        <v>83</v>
      </c>
      <c r="O1750">
        <v>71</v>
      </c>
      <c r="P1750">
        <v>24</v>
      </c>
      <c r="Q1750">
        <v>98</v>
      </c>
      <c r="R1750">
        <v>3550</v>
      </c>
      <c r="S1750" s="1">
        <v>1.126187563</v>
      </c>
      <c r="T1750">
        <f t="shared" si="327"/>
        <v>1</v>
      </c>
      <c r="U1750">
        <f t="shared" si="328"/>
        <v>3997.9658486500002</v>
      </c>
      <c r="V1750">
        <f t="shared" si="329"/>
        <v>1689.2813444999999</v>
      </c>
      <c r="W1750">
        <v>24.69</v>
      </c>
      <c r="X1750">
        <f t="shared" si="330"/>
        <v>27.805570930470001</v>
      </c>
      <c r="Y1750">
        <v>0</v>
      </c>
      <c r="Z1750">
        <v>0</v>
      </c>
      <c r="AA1750">
        <v>0</v>
      </c>
      <c r="AB1750" s="3">
        <v>0.1</v>
      </c>
      <c r="AC1750">
        <v>25</v>
      </c>
      <c r="AD1750">
        <f t="shared" si="331"/>
        <v>0.11016807219002084</v>
      </c>
      <c r="AE1750">
        <v>1630000</v>
      </c>
      <c r="AF1750">
        <v>0</v>
      </c>
      <c r="AG1750">
        <v>0</v>
      </c>
      <c r="AH1750">
        <v>37800</v>
      </c>
      <c r="AI1750">
        <v>0.147765813867554</v>
      </c>
      <c r="AJ1750">
        <v>0.14879970150187499</v>
      </c>
      <c r="AK1750" s="2">
        <f t="shared" si="326"/>
        <v>0.36174555063767866</v>
      </c>
      <c r="AL1750" s="2">
        <f t="shared" si="332"/>
        <v>0.41796634486665601</v>
      </c>
      <c r="AM1750">
        <f t="shared" si="333"/>
        <v>0.38007580175593536</v>
      </c>
      <c r="AN1750">
        <f t="shared" si="334"/>
        <v>0.44645814581206789</v>
      </c>
      <c r="AO1750">
        <f t="shared" si="335"/>
        <v>0.22147552646712676</v>
      </c>
      <c r="AP1750">
        <f t="shared" si="336"/>
        <v>0.16525473223814946</v>
      </c>
      <c r="AQ1750">
        <f t="shared" si="337"/>
        <v>51.537801030089597</v>
      </c>
    </row>
    <row r="1751" spans="1:43" x14ac:dyDescent="0.2">
      <c r="A1751">
        <v>34019</v>
      </c>
      <c r="B1751">
        <v>9</v>
      </c>
      <c r="C1751">
        <v>34</v>
      </c>
      <c r="D1751" t="s">
        <v>1204</v>
      </c>
      <c r="E1751">
        <v>19</v>
      </c>
      <c r="F1751" t="s">
        <v>1197</v>
      </c>
      <c r="G1751" t="s">
        <v>1198</v>
      </c>
      <c r="H1751" t="s">
        <v>296</v>
      </c>
      <c r="I1751">
        <v>43</v>
      </c>
      <c r="J1751">
        <v>14</v>
      </c>
      <c r="K1751">
        <v>65</v>
      </c>
      <c r="L1751">
        <v>58</v>
      </c>
      <c r="M1751">
        <v>18</v>
      </c>
      <c r="N1751">
        <v>83</v>
      </c>
      <c r="O1751">
        <v>71</v>
      </c>
      <c r="P1751">
        <v>24</v>
      </c>
      <c r="Q1751">
        <v>98</v>
      </c>
      <c r="R1751">
        <v>3550</v>
      </c>
      <c r="S1751" s="1">
        <v>1.078232444</v>
      </c>
      <c r="T1751">
        <f t="shared" si="327"/>
        <v>1</v>
      </c>
      <c r="U1751">
        <f t="shared" si="328"/>
        <v>3827.7251761999996</v>
      </c>
      <c r="V1751">
        <f t="shared" si="329"/>
        <v>1617.3486659999999</v>
      </c>
      <c r="W1751">
        <v>24.69</v>
      </c>
      <c r="X1751">
        <f t="shared" si="330"/>
        <v>26.621559042360001</v>
      </c>
      <c r="Y1751">
        <v>0</v>
      </c>
      <c r="Z1751">
        <v>0</v>
      </c>
      <c r="AA1751">
        <v>0</v>
      </c>
      <c r="AB1751" s="3">
        <v>0.1</v>
      </c>
      <c r="AC1751">
        <v>25</v>
      </c>
      <c r="AD1751">
        <f t="shared" si="331"/>
        <v>0.11016807219002084</v>
      </c>
      <c r="AE1751">
        <v>1630000</v>
      </c>
      <c r="AF1751">
        <v>0</v>
      </c>
      <c r="AG1751">
        <v>0</v>
      </c>
      <c r="AH1751">
        <v>37800</v>
      </c>
      <c r="AI1751">
        <v>0.14856636695259101</v>
      </c>
      <c r="AJ1751">
        <v>0.14939058785562501</v>
      </c>
      <c r="AK1751" s="2">
        <f t="shared" si="326"/>
        <v>0.34447549567735347</v>
      </c>
      <c r="AL1751" s="2">
        <f t="shared" si="332"/>
        <v>0.40039334293935269</v>
      </c>
      <c r="AM1751">
        <f t="shared" si="333"/>
        <v>0.36270697384057854</v>
      </c>
      <c r="AN1751">
        <f t="shared" si="334"/>
        <v>0.42873161519847464</v>
      </c>
      <c r="AO1751">
        <f t="shared" si="335"/>
        <v>0.21328317131482136</v>
      </c>
      <c r="AP1751">
        <f t="shared" si="336"/>
        <v>0.15736532405282211</v>
      </c>
      <c r="AQ1751">
        <f t="shared" si="337"/>
        <v>51.260088473358444</v>
      </c>
    </row>
    <row r="1752" spans="1:43" x14ac:dyDescent="0.2">
      <c r="A1752">
        <v>34021</v>
      </c>
      <c r="B1752">
        <v>9</v>
      </c>
      <c r="C1752">
        <v>34</v>
      </c>
      <c r="D1752" t="s">
        <v>538</v>
      </c>
      <c r="E1752">
        <v>21</v>
      </c>
      <c r="F1752" t="s">
        <v>1197</v>
      </c>
      <c r="G1752" t="s">
        <v>1198</v>
      </c>
      <c r="H1752" t="s">
        <v>296</v>
      </c>
      <c r="I1752">
        <v>43</v>
      </c>
      <c r="J1752">
        <v>14</v>
      </c>
      <c r="K1752">
        <v>65</v>
      </c>
      <c r="L1752">
        <v>58</v>
      </c>
      <c r="M1752">
        <v>18</v>
      </c>
      <c r="N1752">
        <v>83</v>
      </c>
      <c r="O1752">
        <v>71</v>
      </c>
      <c r="P1752">
        <v>24</v>
      </c>
      <c r="Q1752">
        <v>98</v>
      </c>
      <c r="R1752">
        <v>3550</v>
      </c>
      <c r="S1752" s="1">
        <v>1.0880164699999999</v>
      </c>
      <c r="T1752">
        <f t="shared" si="327"/>
        <v>1</v>
      </c>
      <c r="U1752">
        <f t="shared" si="328"/>
        <v>3862.4584684999995</v>
      </c>
      <c r="V1752">
        <f t="shared" si="329"/>
        <v>1632.0247049999998</v>
      </c>
      <c r="W1752">
        <v>24.69</v>
      </c>
      <c r="X1752">
        <f t="shared" si="330"/>
        <v>26.863126644299999</v>
      </c>
      <c r="Y1752">
        <v>0</v>
      </c>
      <c r="Z1752">
        <v>0</v>
      </c>
      <c r="AA1752">
        <v>0</v>
      </c>
      <c r="AB1752" s="3">
        <v>0.1</v>
      </c>
      <c r="AC1752">
        <v>25</v>
      </c>
      <c r="AD1752">
        <f t="shared" si="331"/>
        <v>0.11016807219002084</v>
      </c>
      <c r="AE1752">
        <v>1630000</v>
      </c>
      <c r="AF1752">
        <v>0</v>
      </c>
      <c r="AG1752">
        <v>0</v>
      </c>
      <c r="AH1752">
        <v>37800</v>
      </c>
      <c r="AI1752">
        <v>0.15024923895050399</v>
      </c>
      <c r="AJ1752">
        <v>0.151314786222875</v>
      </c>
      <c r="AK1752" s="2">
        <f t="shared" si="326"/>
        <v>0.34370799159938825</v>
      </c>
      <c r="AL1752" s="2">
        <f t="shared" si="332"/>
        <v>0.39899952900452496</v>
      </c>
      <c r="AM1752">
        <f t="shared" si="333"/>
        <v>0.36173526743655987</v>
      </c>
      <c r="AN1752">
        <f t="shared" si="334"/>
        <v>0.42702039742727993</v>
      </c>
      <c r="AO1752">
        <f t="shared" si="335"/>
        <v>0.21230624572634232</v>
      </c>
      <c r="AP1752">
        <f t="shared" si="336"/>
        <v>0.15701470832120562</v>
      </c>
      <c r="AQ1752">
        <f t="shared" si="337"/>
        <v>50.685948011117745</v>
      </c>
    </row>
    <row r="1753" spans="1:43" x14ac:dyDescent="0.2">
      <c r="A1753">
        <v>34023</v>
      </c>
      <c r="B1753">
        <v>9</v>
      </c>
      <c r="C1753">
        <v>34</v>
      </c>
      <c r="D1753" t="s">
        <v>288</v>
      </c>
      <c r="E1753">
        <v>23</v>
      </c>
      <c r="F1753" t="s">
        <v>1197</v>
      </c>
      <c r="G1753" t="s">
        <v>1198</v>
      </c>
      <c r="H1753" t="s">
        <v>296</v>
      </c>
      <c r="I1753">
        <v>43</v>
      </c>
      <c r="J1753">
        <v>14</v>
      </c>
      <c r="K1753">
        <v>65</v>
      </c>
      <c r="L1753">
        <v>58</v>
      </c>
      <c r="M1753">
        <v>18</v>
      </c>
      <c r="N1753">
        <v>83</v>
      </c>
      <c r="O1753">
        <v>71</v>
      </c>
      <c r="P1753">
        <v>24</v>
      </c>
      <c r="Q1753">
        <v>98</v>
      </c>
      <c r="R1753">
        <v>3550</v>
      </c>
      <c r="S1753" s="1">
        <v>1.104785919</v>
      </c>
      <c r="T1753">
        <f t="shared" si="327"/>
        <v>1</v>
      </c>
      <c r="U1753">
        <f t="shared" si="328"/>
        <v>3921.99001245</v>
      </c>
      <c r="V1753">
        <f t="shared" si="329"/>
        <v>1657.1788785000001</v>
      </c>
      <c r="W1753">
        <v>24.69</v>
      </c>
      <c r="X1753">
        <f t="shared" si="330"/>
        <v>27.277164340110001</v>
      </c>
      <c r="Y1753">
        <v>0</v>
      </c>
      <c r="Z1753">
        <v>0</v>
      </c>
      <c r="AA1753">
        <v>0</v>
      </c>
      <c r="AB1753" s="3">
        <v>0.1</v>
      </c>
      <c r="AC1753">
        <v>25</v>
      </c>
      <c r="AD1753">
        <f t="shared" si="331"/>
        <v>0.11016807219002084</v>
      </c>
      <c r="AE1753">
        <v>1630000</v>
      </c>
      <c r="AF1753">
        <v>0</v>
      </c>
      <c r="AG1753">
        <v>0</v>
      </c>
      <c r="AH1753">
        <v>37800</v>
      </c>
      <c r="AI1753">
        <v>0.150304559674968</v>
      </c>
      <c r="AJ1753">
        <v>0.15141795725062501</v>
      </c>
      <c r="AK1753" s="2">
        <f t="shared" si="326"/>
        <v>0.3488770617441187</v>
      </c>
      <c r="AL1753" s="2">
        <f t="shared" si="332"/>
        <v>0.40414824868275862</v>
      </c>
      <c r="AM1753">
        <f t="shared" si="333"/>
        <v>0.36689770250673515</v>
      </c>
      <c r="AN1753">
        <f t="shared" si="334"/>
        <v>0.43215880381398997</v>
      </c>
      <c r="AO1753">
        <f t="shared" si="335"/>
        <v>0.21464726031653211</v>
      </c>
      <c r="AP1753">
        <f t="shared" si="336"/>
        <v>0.1593760733778922</v>
      </c>
      <c r="AQ1753">
        <f t="shared" si="337"/>
        <v>50.667292666461634</v>
      </c>
    </row>
    <row r="1754" spans="1:43" x14ac:dyDescent="0.2">
      <c r="A1754">
        <v>34025</v>
      </c>
      <c r="B1754">
        <v>9</v>
      </c>
      <c r="C1754">
        <v>34</v>
      </c>
      <c r="D1754" t="s">
        <v>1205</v>
      </c>
      <c r="E1754">
        <v>25</v>
      </c>
      <c r="F1754" t="s">
        <v>1197</v>
      </c>
      <c r="G1754" t="s">
        <v>1198</v>
      </c>
      <c r="H1754" t="s">
        <v>296</v>
      </c>
      <c r="I1754">
        <v>43</v>
      </c>
      <c r="J1754">
        <v>14</v>
      </c>
      <c r="K1754">
        <v>65</v>
      </c>
      <c r="L1754">
        <v>58</v>
      </c>
      <c r="M1754">
        <v>18</v>
      </c>
      <c r="N1754">
        <v>83</v>
      </c>
      <c r="O1754">
        <v>71</v>
      </c>
      <c r="P1754">
        <v>24</v>
      </c>
      <c r="Q1754">
        <v>98</v>
      </c>
      <c r="R1754">
        <v>3550</v>
      </c>
      <c r="S1754" s="1">
        <v>1.1063252189999999</v>
      </c>
      <c r="T1754">
        <f t="shared" si="327"/>
        <v>1</v>
      </c>
      <c r="U1754">
        <f t="shared" si="328"/>
        <v>3927.4545274499997</v>
      </c>
      <c r="V1754">
        <f t="shared" si="329"/>
        <v>1659.4878285</v>
      </c>
      <c r="W1754">
        <v>24.69</v>
      </c>
      <c r="X1754">
        <f t="shared" si="330"/>
        <v>27.315169657109998</v>
      </c>
      <c r="Y1754">
        <v>0</v>
      </c>
      <c r="Z1754">
        <v>0</v>
      </c>
      <c r="AA1754">
        <v>0</v>
      </c>
      <c r="AB1754" s="3">
        <v>0.1</v>
      </c>
      <c r="AC1754">
        <v>25</v>
      </c>
      <c r="AD1754">
        <f t="shared" si="331"/>
        <v>0.11016807219002084</v>
      </c>
      <c r="AE1754">
        <v>1630000</v>
      </c>
      <c r="AF1754">
        <v>0</v>
      </c>
      <c r="AG1754">
        <v>0</v>
      </c>
      <c r="AH1754">
        <v>37800</v>
      </c>
      <c r="AI1754">
        <v>0.15051598123160301</v>
      </c>
      <c r="AJ1754">
        <v>0.15204986925637501</v>
      </c>
      <c r="AK1754" s="2">
        <f t="shared" si="326"/>
        <v>0.34887242142643038</v>
      </c>
      <c r="AL1754" s="2">
        <f t="shared" si="332"/>
        <v>0.40406597195540794</v>
      </c>
      <c r="AM1754">
        <f t="shared" si="333"/>
        <v>0.36686774958177137</v>
      </c>
      <c r="AN1754">
        <f t="shared" si="334"/>
        <v>0.4320371821936943</v>
      </c>
      <c r="AO1754">
        <f t="shared" si="335"/>
        <v>0.21456750408962322</v>
      </c>
      <c r="AP1754">
        <f t="shared" si="336"/>
        <v>0.15937395356064568</v>
      </c>
      <c r="AQ1754">
        <f t="shared" si="337"/>
        <v>50.596123094975788</v>
      </c>
    </row>
    <row r="1755" spans="1:43" x14ac:dyDescent="0.2">
      <c r="A1755">
        <v>34027</v>
      </c>
      <c r="B1755">
        <v>9</v>
      </c>
      <c r="C1755">
        <v>34</v>
      </c>
      <c r="D1755" t="s">
        <v>684</v>
      </c>
      <c r="E1755">
        <v>27</v>
      </c>
      <c r="F1755" t="s">
        <v>1197</v>
      </c>
      <c r="G1755" t="s">
        <v>1198</v>
      </c>
      <c r="H1755" t="s">
        <v>296</v>
      </c>
      <c r="I1755">
        <v>43</v>
      </c>
      <c r="J1755">
        <v>14</v>
      </c>
      <c r="K1755">
        <v>65</v>
      </c>
      <c r="L1755">
        <v>58</v>
      </c>
      <c r="M1755">
        <v>18</v>
      </c>
      <c r="N1755">
        <v>83</v>
      </c>
      <c r="O1755">
        <v>71</v>
      </c>
      <c r="P1755">
        <v>24</v>
      </c>
      <c r="Q1755">
        <v>98</v>
      </c>
      <c r="R1755">
        <v>3550</v>
      </c>
      <c r="S1755" s="1">
        <v>1.0951674579999999</v>
      </c>
      <c r="T1755">
        <f t="shared" si="327"/>
        <v>1</v>
      </c>
      <c r="U1755">
        <f t="shared" si="328"/>
        <v>3887.8444758999999</v>
      </c>
      <c r="V1755">
        <f t="shared" si="329"/>
        <v>1642.7511869999998</v>
      </c>
      <c r="W1755">
        <v>24.69</v>
      </c>
      <c r="X1755">
        <f t="shared" si="330"/>
        <v>27.039684538020001</v>
      </c>
      <c r="Y1755">
        <v>0</v>
      </c>
      <c r="Z1755">
        <v>0</v>
      </c>
      <c r="AA1755">
        <v>0</v>
      </c>
      <c r="AB1755" s="3">
        <v>0.1</v>
      </c>
      <c r="AC1755">
        <v>25</v>
      </c>
      <c r="AD1755">
        <f t="shared" si="331"/>
        <v>0.11016807219002084</v>
      </c>
      <c r="AE1755">
        <v>1630000</v>
      </c>
      <c r="AF1755">
        <v>0</v>
      </c>
      <c r="AG1755">
        <v>0</v>
      </c>
      <c r="AH1755">
        <v>37800</v>
      </c>
      <c r="AI1755">
        <v>0.14813076574908299</v>
      </c>
      <c r="AJ1755">
        <v>0.149777594193125</v>
      </c>
      <c r="AK1755" s="2">
        <f t="shared" si="326"/>
        <v>0.35091481527495627</v>
      </c>
      <c r="AL1755" s="2">
        <f t="shared" si="332"/>
        <v>0.40699709753087271</v>
      </c>
      <c r="AM1755">
        <f t="shared" si="333"/>
        <v>0.36919990589194451</v>
      </c>
      <c r="AN1755">
        <f t="shared" si="334"/>
        <v>0.43541870281969303</v>
      </c>
      <c r="AO1755">
        <f t="shared" si="335"/>
        <v>0.21638925419914629</v>
      </c>
      <c r="AP1755">
        <f t="shared" si="336"/>
        <v>0.16030697194322982</v>
      </c>
      <c r="AQ1755">
        <f t="shared" si="337"/>
        <v>51.410826614203174</v>
      </c>
    </row>
    <row r="1756" spans="1:43" x14ac:dyDescent="0.2">
      <c r="A1756">
        <v>34029</v>
      </c>
      <c r="B1756">
        <v>9</v>
      </c>
      <c r="C1756">
        <v>34</v>
      </c>
      <c r="D1756" t="s">
        <v>1206</v>
      </c>
      <c r="E1756">
        <v>29</v>
      </c>
      <c r="F1756" t="s">
        <v>1197</v>
      </c>
      <c r="G1756" t="s">
        <v>1198</v>
      </c>
      <c r="H1756" t="s">
        <v>296</v>
      </c>
      <c r="I1756">
        <v>43</v>
      </c>
      <c r="J1756">
        <v>14</v>
      </c>
      <c r="K1756">
        <v>65</v>
      </c>
      <c r="L1756">
        <v>58</v>
      </c>
      <c r="M1756">
        <v>18</v>
      </c>
      <c r="N1756">
        <v>83</v>
      </c>
      <c r="O1756">
        <v>71</v>
      </c>
      <c r="P1756">
        <v>24</v>
      </c>
      <c r="Q1756">
        <v>98</v>
      </c>
      <c r="R1756">
        <v>3550</v>
      </c>
      <c r="S1756" s="1">
        <v>1.0951050149999999</v>
      </c>
      <c r="T1756">
        <f t="shared" si="327"/>
        <v>1</v>
      </c>
      <c r="U1756">
        <f t="shared" si="328"/>
        <v>3887.6228032499998</v>
      </c>
      <c r="V1756">
        <f t="shared" si="329"/>
        <v>1642.6575224999999</v>
      </c>
      <c r="W1756">
        <v>24.69</v>
      </c>
      <c r="X1756">
        <f t="shared" si="330"/>
        <v>27.03814282035</v>
      </c>
      <c r="Y1756">
        <v>0</v>
      </c>
      <c r="Z1756">
        <v>0</v>
      </c>
      <c r="AA1756">
        <v>0</v>
      </c>
      <c r="AB1756" s="3">
        <v>0.1</v>
      </c>
      <c r="AC1756">
        <v>25</v>
      </c>
      <c r="AD1756">
        <f t="shared" si="331"/>
        <v>0.11016807219002084</v>
      </c>
      <c r="AE1756">
        <v>1630000</v>
      </c>
      <c r="AF1756">
        <v>0</v>
      </c>
      <c r="AG1756">
        <v>0</v>
      </c>
      <c r="AH1756">
        <v>37800</v>
      </c>
      <c r="AI1756">
        <v>0.152147573283272</v>
      </c>
      <c r="AJ1756">
        <v>0.15505267533762501</v>
      </c>
      <c r="AK1756" s="2">
        <f t="shared" si="326"/>
        <v>0.34163092692696712</v>
      </c>
      <c r="AL1756" s="2">
        <f t="shared" si="332"/>
        <v>0.39623259579524406</v>
      </c>
      <c r="AM1756">
        <f t="shared" si="333"/>
        <v>0.35943327773964123</v>
      </c>
      <c r="AN1756">
        <f t="shared" si="334"/>
        <v>0.42390384985732921</v>
      </c>
      <c r="AO1756">
        <f t="shared" si="335"/>
        <v>0.21066752027700025</v>
      </c>
      <c r="AP1756">
        <f t="shared" si="336"/>
        <v>0.15606585140872334</v>
      </c>
      <c r="AQ1756">
        <f t="shared" si="337"/>
        <v>50.053543081995031</v>
      </c>
    </row>
    <row r="1757" spans="1:43" x14ac:dyDescent="0.2">
      <c r="A1757">
        <v>34031</v>
      </c>
      <c r="B1757">
        <v>9</v>
      </c>
      <c r="C1757">
        <v>34</v>
      </c>
      <c r="D1757" t="s">
        <v>1207</v>
      </c>
      <c r="E1757">
        <v>31</v>
      </c>
      <c r="F1757" t="s">
        <v>1197</v>
      </c>
      <c r="G1757" t="s">
        <v>1198</v>
      </c>
      <c r="H1757" t="s">
        <v>296</v>
      </c>
      <c r="I1757">
        <v>43</v>
      </c>
      <c r="J1757">
        <v>14</v>
      </c>
      <c r="K1757">
        <v>65</v>
      </c>
      <c r="L1757">
        <v>58</v>
      </c>
      <c r="M1757">
        <v>18</v>
      </c>
      <c r="N1757">
        <v>83</v>
      </c>
      <c r="O1757">
        <v>71</v>
      </c>
      <c r="P1757">
        <v>24</v>
      </c>
      <c r="Q1757">
        <v>98</v>
      </c>
      <c r="R1757">
        <v>3550</v>
      </c>
      <c r="S1757" s="1">
        <v>1.1043110229999999</v>
      </c>
      <c r="T1757">
        <f t="shared" si="327"/>
        <v>1</v>
      </c>
      <c r="U1757">
        <f t="shared" si="328"/>
        <v>3920.3041316499998</v>
      </c>
      <c r="V1757">
        <f t="shared" si="329"/>
        <v>1656.4665344999999</v>
      </c>
      <c r="W1757">
        <v>24.69</v>
      </c>
      <c r="X1757">
        <f t="shared" si="330"/>
        <v>27.265439157869999</v>
      </c>
      <c r="Y1757">
        <v>0</v>
      </c>
      <c r="Z1757">
        <v>0</v>
      </c>
      <c r="AA1757">
        <v>0</v>
      </c>
      <c r="AB1757" s="3">
        <v>0.1</v>
      </c>
      <c r="AC1757">
        <v>25</v>
      </c>
      <c r="AD1757">
        <f t="shared" si="331"/>
        <v>0.11016807219002084</v>
      </c>
      <c r="AE1757">
        <v>1630000</v>
      </c>
      <c r="AF1757">
        <v>0</v>
      </c>
      <c r="AG1757">
        <v>0</v>
      </c>
      <c r="AH1757">
        <v>37800</v>
      </c>
      <c r="AI1757">
        <v>0.147821753994515</v>
      </c>
      <c r="AJ1757">
        <v>0.14864288662875</v>
      </c>
      <c r="AK1757" s="2">
        <f t="shared" si="326"/>
        <v>0.35458429599638802</v>
      </c>
      <c r="AL1757" s="2">
        <f t="shared" si="332"/>
        <v>0.41078381461279795</v>
      </c>
      <c r="AM1757">
        <f t="shared" si="333"/>
        <v>0.37290761040508019</v>
      </c>
      <c r="AN1757">
        <f t="shared" si="334"/>
        <v>0.43926483341742778</v>
      </c>
      <c r="AO1757">
        <f t="shared" si="335"/>
        <v>0.21818280434706386</v>
      </c>
      <c r="AP1757">
        <f t="shared" si="336"/>
        <v>0.16198328573065393</v>
      </c>
      <c r="AQ1757">
        <f t="shared" si="337"/>
        <v>51.518297600756576</v>
      </c>
    </row>
    <row r="1758" spans="1:43" x14ac:dyDescent="0.2">
      <c r="A1758">
        <v>34033</v>
      </c>
      <c r="B1758">
        <v>9</v>
      </c>
      <c r="C1758">
        <v>34</v>
      </c>
      <c r="D1758" t="s">
        <v>1208</v>
      </c>
      <c r="E1758">
        <v>33</v>
      </c>
      <c r="F1758" t="s">
        <v>1197</v>
      </c>
      <c r="G1758" t="s">
        <v>1198</v>
      </c>
      <c r="H1758" t="s">
        <v>296</v>
      </c>
      <c r="I1758">
        <v>43</v>
      </c>
      <c r="J1758">
        <v>14</v>
      </c>
      <c r="K1758">
        <v>65</v>
      </c>
      <c r="L1758">
        <v>58</v>
      </c>
      <c r="M1758">
        <v>18</v>
      </c>
      <c r="N1758">
        <v>83</v>
      </c>
      <c r="O1758">
        <v>71</v>
      </c>
      <c r="P1758">
        <v>24</v>
      </c>
      <c r="Q1758">
        <v>98</v>
      </c>
      <c r="R1758">
        <v>3550</v>
      </c>
      <c r="S1758" s="1">
        <v>1.0561948619999999</v>
      </c>
      <c r="T1758">
        <f t="shared" si="327"/>
        <v>1</v>
      </c>
      <c r="U1758">
        <f t="shared" si="328"/>
        <v>3749.4917600999997</v>
      </c>
      <c r="V1758">
        <f t="shared" si="329"/>
        <v>1584.2922929999997</v>
      </c>
      <c r="W1758">
        <v>24.69</v>
      </c>
      <c r="X1758">
        <f t="shared" si="330"/>
        <v>26.077451142779999</v>
      </c>
      <c r="Y1758">
        <v>0</v>
      </c>
      <c r="Z1758">
        <v>0</v>
      </c>
      <c r="AA1758">
        <v>0</v>
      </c>
      <c r="AB1758" s="3">
        <v>0.1</v>
      </c>
      <c r="AC1758">
        <v>25</v>
      </c>
      <c r="AD1758">
        <f t="shared" si="331"/>
        <v>0.11016807219002084</v>
      </c>
      <c r="AE1758">
        <v>1630000</v>
      </c>
      <c r="AF1758">
        <v>0</v>
      </c>
      <c r="AG1758">
        <v>0</v>
      </c>
      <c r="AH1758">
        <v>37800</v>
      </c>
      <c r="AI1758">
        <v>0.153389931690633</v>
      </c>
      <c r="AJ1758">
        <v>0.15525565707774999</v>
      </c>
      <c r="AK1758" s="2">
        <f t="shared" si="326"/>
        <v>0.32682377180846789</v>
      </c>
      <c r="AL1758" s="2">
        <f t="shared" si="332"/>
        <v>0.38098320276955766</v>
      </c>
      <c r="AM1758">
        <f t="shared" si="333"/>
        <v>0.34448193519006909</v>
      </c>
      <c r="AN1758">
        <f t="shared" si="334"/>
        <v>0.40843033772064674</v>
      </c>
      <c r="AO1758">
        <f t="shared" si="335"/>
        <v>0.20346099059068026</v>
      </c>
      <c r="AP1758">
        <f t="shared" si="336"/>
        <v>0.14930155962959049</v>
      </c>
      <c r="AQ1758">
        <f t="shared" si="337"/>
        <v>49.648142027435981</v>
      </c>
    </row>
    <row r="1759" spans="1:43" x14ac:dyDescent="0.2">
      <c r="A1759">
        <v>34035</v>
      </c>
      <c r="B1759">
        <v>9</v>
      </c>
      <c r="C1759">
        <v>34</v>
      </c>
      <c r="D1759" t="s">
        <v>850</v>
      </c>
      <c r="E1759">
        <v>35</v>
      </c>
      <c r="F1759" t="s">
        <v>1197</v>
      </c>
      <c r="G1759" t="s">
        <v>1198</v>
      </c>
      <c r="H1759" t="s">
        <v>296</v>
      </c>
      <c r="I1759">
        <v>43</v>
      </c>
      <c r="J1759">
        <v>14</v>
      </c>
      <c r="K1759">
        <v>65</v>
      </c>
      <c r="L1759">
        <v>58</v>
      </c>
      <c r="M1759">
        <v>18</v>
      </c>
      <c r="N1759">
        <v>83</v>
      </c>
      <c r="O1759">
        <v>71</v>
      </c>
      <c r="P1759">
        <v>24</v>
      </c>
      <c r="Q1759">
        <v>98</v>
      </c>
      <c r="R1759">
        <v>3550</v>
      </c>
      <c r="S1759" s="1">
        <v>1.0947068179999999</v>
      </c>
      <c r="T1759">
        <f t="shared" si="327"/>
        <v>1</v>
      </c>
      <c r="U1759">
        <f t="shared" si="328"/>
        <v>3886.2092038999999</v>
      </c>
      <c r="V1759">
        <f t="shared" si="329"/>
        <v>1642.0602269999999</v>
      </c>
      <c r="W1759">
        <v>24.69</v>
      </c>
      <c r="X1759">
        <f t="shared" si="330"/>
        <v>27.02831133642</v>
      </c>
      <c r="Y1759">
        <v>0</v>
      </c>
      <c r="Z1759">
        <v>0</v>
      </c>
      <c r="AA1759">
        <v>0</v>
      </c>
      <c r="AB1759" s="3">
        <v>0.1</v>
      </c>
      <c r="AC1759">
        <v>25</v>
      </c>
      <c r="AD1759">
        <f t="shared" si="331"/>
        <v>0.11016807219002084</v>
      </c>
      <c r="AE1759">
        <v>1630000</v>
      </c>
      <c r="AF1759">
        <v>0</v>
      </c>
      <c r="AG1759">
        <v>0</v>
      </c>
      <c r="AH1759">
        <v>37800</v>
      </c>
      <c r="AI1759">
        <v>0.14904918914135301</v>
      </c>
      <c r="AJ1759">
        <v>0.15064231729987501</v>
      </c>
      <c r="AK1759" s="2">
        <f t="shared" si="326"/>
        <v>0.34860583056990707</v>
      </c>
      <c r="AL1759" s="2">
        <f t="shared" si="332"/>
        <v>0.40434254046670876</v>
      </c>
      <c r="AM1759">
        <f t="shared" si="333"/>
        <v>0.36677825063129443</v>
      </c>
      <c r="AN1759">
        <f t="shared" si="334"/>
        <v>0.43258901520102222</v>
      </c>
      <c r="AO1759">
        <f t="shared" si="335"/>
        <v>0.21498887785280277</v>
      </c>
      <c r="AP1759">
        <f t="shared" si="336"/>
        <v>0.15925216795600108</v>
      </c>
      <c r="AQ1759">
        <f t="shared" si="337"/>
        <v>51.094039209652827</v>
      </c>
    </row>
    <row r="1760" spans="1:43" x14ac:dyDescent="0.2">
      <c r="A1760">
        <v>34037</v>
      </c>
      <c r="B1760">
        <v>9</v>
      </c>
      <c r="C1760">
        <v>34</v>
      </c>
      <c r="D1760" t="s">
        <v>298</v>
      </c>
      <c r="E1760">
        <v>37</v>
      </c>
      <c r="F1760" t="s">
        <v>1197</v>
      </c>
      <c r="G1760" t="s">
        <v>1198</v>
      </c>
      <c r="H1760" t="s">
        <v>296</v>
      </c>
      <c r="I1760">
        <v>43</v>
      </c>
      <c r="J1760">
        <v>14</v>
      </c>
      <c r="K1760">
        <v>65</v>
      </c>
      <c r="L1760">
        <v>58</v>
      </c>
      <c r="M1760">
        <v>18</v>
      </c>
      <c r="N1760">
        <v>83</v>
      </c>
      <c r="O1760">
        <v>71</v>
      </c>
      <c r="P1760">
        <v>24</v>
      </c>
      <c r="Q1760">
        <v>98</v>
      </c>
      <c r="R1760">
        <v>3550</v>
      </c>
      <c r="S1760" s="1">
        <v>1.0820716450000001</v>
      </c>
      <c r="T1760">
        <f t="shared" si="327"/>
        <v>1</v>
      </c>
      <c r="U1760">
        <f t="shared" si="328"/>
        <v>3841.3543397500002</v>
      </c>
      <c r="V1760">
        <f t="shared" si="329"/>
        <v>1623.1074675000002</v>
      </c>
      <c r="W1760">
        <v>24.69</v>
      </c>
      <c r="X1760">
        <f t="shared" si="330"/>
        <v>26.716348915050002</v>
      </c>
      <c r="Y1760">
        <v>0</v>
      </c>
      <c r="Z1760">
        <v>0</v>
      </c>
      <c r="AA1760">
        <v>0</v>
      </c>
      <c r="AB1760" s="3">
        <v>0.1</v>
      </c>
      <c r="AC1760">
        <v>25</v>
      </c>
      <c r="AD1760">
        <f t="shared" si="331"/>
        <v>0.11016807219002084</v>
      </c>
      <c r="AE1760">
        <v>1630000</v>
      </c>
      <c r="AF1760">
        <v>0</v>
      </c>
      <c r="AG1760">
        <v>0</v>
      </c>
      <c r="AH1760">
        <v>37800</v>
      </c>
      <c r="AI1760">
        <v>0.14597234624745201</v>
      </c>
      <c r="AJ1760">
        <v>0.148247051228</v>
      </c>
      <c r="AK1760" s="2">
        <f t="shared" si="326"/>
        <v>0.35184539357776035</v>
      </c>
      <c r="AL1760" s="2">
        <f t="shared" si="332"/>
        <v>0.40875693627121162</v>
      </c>
      <c r="AM1760">
        <f t="shared" si="333"/>
        <v>0.37040085661247968</v>
      </c>
      <c r="AN1760">
        <f t="shared" si="334"/>
        <v>0.43759879751056008</v>
      </c>
      <c r="AO1760">
        <f t="shared" si="335"/>
        <v>0.21764362689579653</v>
      </c>
      <c r="AP1760">
        <f t="shared" si="336"/>
        <v>0.16073208420234525</v>
      </c>
      <c r="AQ1760">
        <f t="shared" si="337"/>
        <v>52.171012591970189</v>
      </c>
    </row>
    <row r="1761" spans="1:43" x14ac:dyDescent="0.2">
      <c r="A1761">
        <v>34039</v>
      </c>
      <c r="B1761">
        <v>9</v>
      </c>
      <c r="C1761">
        <v>34</v>
      </c>
      <c r="D1761" t="s">
        <v>160</v>
      </c>
      <c r="E1761">
        <v>39</v>
      </c>
      <c r="F1761" t="s">
        <v>1197</v>
      </c>
      <c r="G1761" t="s">
        <v>1198</v>
      </c>
      <c r="H1761" t="s">
        <v>296</v>
      </c>
      <c r="I1761">
        <v>43</v>
      </c>
      <c r="J1761">
        <v>14</v>
      </c>
      <c r="K1761">
        <v>65</v>
      </c>
      <c r="L1761">
        <v>58</v>
      </c>
      <c r="M1761">
        <v>18</v>
      </c>
      <c r="N1761">
        <v>83</v>
      </c>
      <c r="O1761">
        <v>71</v>
      </c>
      <c r="P1761">
        <v>24</v>
      </c>
      <c r="Q1761">
        <v>98</v>
      </c>
      <c r="R1761">
        <v>3550</v>
      </c>
      <c r="S1761" s="1">
        <v>1.111896276</v>
      </c>
      <c r="T1761">
        <f t="shared" si="327"/>
        <v>1</v>
      </c>
      <c r="U1761">
        <f t="shared" si="328"/>
        <v>3947.2317797999999</v>
      </c>
      <c r="V1761">
        <f t="shared" si="329"/>
        <v>1667.8444139999999</v>
      </c>
      <c r="W1761">
        <v>24.69</v>
      </c>
      <c r="X1761">
        <f t="shared" si="330"/>
        <v>27.452719054439999</v>
      </c>
      <c r="Y1761">
        <v>0</v>
      </c>
      <c r="Z1761">
        <v>0</v>
      </c>
      <c r="AA1761">
        <v>0</v>
      </c>
      <c r="AB1761" s="3">
        <v>0.1</v>
      </c>
      <c r="AC1761">
        <v>25</v>
      </c>
      <c r="AD1761">
        <f t="shared" si="331"/>
        <v>0.11016807219002084</v>
      </c>
      <c r="AE1761">
        <v>1630000</v>
      </c>
      <c r="AF1761">
        <v>0</v>
      </c>
      <c r="AG1761">
        <v>0</v>
      </c>
      <c r="AH1761">
        <v>37800</v>
      </c>
      <c r="AI1761">
        <v>0.14881742777830401</v>
      </c>
      <c r="AJ1761">
        <v>0.149777594193125</v>
      </c>
      <c r="AK1761" s="2">
        <f t="shared" si="326"/>
        <v>0.35463118503831215</v>
      </c>
      <c r="AL1761" s="2">
        <f t="shared" si="332"/>
        <v>0.41045469670322926</v>
      </c>
      <c r="AM1761">
        <f t="shared" si="333"/>
        <v>0.37283190598425453</v>
      </c>
      <c r="AN1761">
        <f t="shared" si="334"/>
        <v>0.43874516118782597</v>
      </c>
      <c r="AO1761">
        <f t="shared" si="335"/>
        <v>0.21782821752376452</v>
      </c>
      <c r="AP1761">
        <f t="shared" si="336"/>
        <v>0.16200470585884738</v>
      </c>
      <c r="AQ1761">
        <f t="shared" si="337"/>
        <v>51.173610697667982</v>
      </c>
    </row>
    <row r="1762" spans="1:43" x14ac:dyDescent="0.2">
      <c r="A1762">
        <v>34041</v>
      </c>
      <c r="B1762">
        <v>9</v>
      </c>
      <c r="C1762">
        <v>34</v>
      </c>
      <c r="D1762" t="s">
        <v>456</v>
      </c>
      <c r="E1762">
        <v>41</v>
      </c>
      <c r="F1762" t="s">
        <v>1197</v>
      </c>
      <c r="G1762" t="s">
        <v>1198</v>
      </c>
      <c r="H1762" t="s">
        <v>296</v>
      </c>
      <c r="I1762">
        <v>43</v>
      </c>
      <c r="J1762">
        <v>14</v>
      </c>
      <c r="K1762">
        <v>65</v>
      </c>
      <c r="L1762">
        <v>58</v>
      </c>
      <c r="M1762">
        <v>18</v>
      </c>
      <c r="N1762">
        <v>83</v>
      </c>
      <c r="O1762">
        <v>71</v>
      </c>
      <c r="P1762">
        <v>24</v>
      </c>
      <c r="Q1762">
        <v>98</v>
      </c>
      <c r="R1762">
        <v>3550</v>
      </c>
      <c r="S1762" s="1">
        <v>1.071120305</v>
      </c>
      <c r="T1762">
        <f t="shared" si="327"/>
        <v>1</v>
      </c>
      <c r="U1762">
        <f t="shared" si="328"/>
        <v>3802.4770827500001</v>
      </c>
      <c r="V1762">
        <f t="shared" si="329"/>
        <v>1606.6804575000001</v>
      </c>
      <c r="W1762">
        <v>24.69</v>
      </c>
      <c r="X1762">
        <f t="shared" si="330"/>
        <v>26.445960330450003</v>
      </c>
      <c r="Y1762">
        <v>0</v>
      </c>
      <c r="Z1762">
        <v>0</v>
      </c>
      <c r="AA1762">
        <v>0</v>
      </c>
      <c r="AB1762" s="3">
        <v>0.1</v>
      </c>
      <c r="AC1762">
        <v>25</v>
      </c>
      <c r="AD1762">
        <f t="shared" si="331"/>
        <v>0.11016807219002084</v>
      </c>
      <c r="AE1762">
        <v>1630000</v>
      </c>
      <c r="AF1762">
        <v>0</v>
      </c>
      <c r="AG1762">
        <v>0</v>
      </c>
      <c r="AH1762">
        <v>37800</v>
      </c>
      <c r="AI1762">
        <v>0.14658861006377399</v>
      </c>
      <c r="AJ1762">
        <v>0.14890153757999999</v>
      </c>
      <c r="AK1762" s="2">
        <f t="shared" si="326"/>
        <v>0.34682026572442509</v>
      </c>
      <c r="AL1762" s="2">
        <f t="shared" si="332"/>
        <v>0.40349255023487168</v>
      </c>
      <c r="AM1762">
        <f t="shared" si="333"/>
        <v>0.36529772092171137</v>
      </c>
      <c r="AN1762">
        <f t="shared" si="334"/>
        <v>0.43221315924685094</v>
      </c>
      <c r="AO1762">
        <f t="shared" si="335"/>
        <v>0.21510876022112815</v>
      </c>
      <c r="AP1762">
        <f t="shared" si="336"/>
        <v>0.15843647571068159</v>
      </c>
      <c r="AQ1762">
        <f t="shared" si="337"/>
        <v>51.951683768896402</v>
      </c>
    </row>
    <row r="1763" spans="1:43" x14ac:dyDescent="0.2">
      <c r="A1763">
        <v>35001</v>
      </c>
      <c r="B1763">
        <v>19</v>
      </c>
      <c r="C1763">
        <v>35</v>
      </c>
      <c r="D1763" t="s">
        <v>1209</v>
      </c>
      <c r="E1763">
        <v>1</v>
      </c>
      <c r="F1763" t="s">
        <v>1210</v>
      </c>
      <c r="G1763" t="s">
        <v>1211</v>
      </c>
      <c r="H1763" t="s">
        <v>89</v>
      </c>
      <c r="I1763">
        <v>43</v>
      </c>
      <c r="J1763">
        <v>14</v>
      </c>
      <c r="K1763">
        <v>65</v>
      </c>
      <c r="L1763">
        <v>58</v>
      </c>
      <c r="M1763">
        <v>18</v>
      </c>
      <c r="N1763">
        <v>83</v>
      </c>
      <c r="O1763">
        <v>71</v>
      </c>
      <c r="P1763">
        <v>24</v>
      </c>
      <c r="Q1763">
        <v>98</v>
      </c>
      <c r="R1763">
        <v>3550</v>
      </c>
      <c r="S1763" s="1">
        <v>0.980483031</v>
      </c>
      <c r="T1763">
        <f t="shared" si="327"/>
        <v>1</v>
      </c>
      <c r="U1763">
        <f t="shared" si="328"/>
        <v>3480.7147600500002</v>
      </c>
      <c r="V1763">
        <f t="shared" si="329"/>
        <v>1470.7245465000001</v>
      </c>
      <c r="W1763">
        <v>24.69</v>
      </c>
      <c r="X1763">
        <f t="shared" si="330"/>
        <v>24.208126035390002</v>
      </c>
      <c r="Y1763">
        <v>0</v>
      </c>
      <c r="Z1763">
        <v>0</v>
      </c>
      <c r="AA1763">
        <v>0</v>
      </c>
      <c r="AB1763" s="3">
        <v>0.1</v>
      </c>
      <c r="AC1763">
        <v>25</v>
      </c>
      <c r="AD1763">
        <f t="shared" si="331"/>
        <v>0.11016807219002084</v>
      </c>
      <c r="AE1763">
        <v>1630000</v>
      </c>
      <c r="AF1763">
        <v>0</v>
      </c>
      <c r="AG1763">
        <v>0</v>
      </c>
      <c r="AH1763">
        <v>37800</v>
      </c>
      <c r="AI1763">
        <v>0.20672365297906101</v>
      </c>
      <c r="AJ1763">
        <v>0.21191634129674999</v>
      </c>
      <c r="AK1763" s="2">
        <f t="shared" si="326"/>
        <v>0.22512117790526856</v>
      </c>
      <c r="AL1763" s="2">
        <f t="shared" si="332"/>
        <v>0.2653077327373205</v>
      </c>
      <c r="AM1763">
        <f t="shared" si="333"/>
        <v>0.23822361894601485</v>
      </c>
      <c r="AN1763">
        <f t="shared" si="334"/>
        <v>0.28567363714438698</v>
      </c>
      <c r="AO1763">
        <f t="shared" si="335"/>
        <v>0.14302773673544328</v>
      </c>
      <c r="AP1763">
        <f t="shared" si="336"/>
        <v>0.10284118190339132</v>
      </c>
      <c r="AQ1763">
        <f t="shared" si="337"/>
        <v>36.839157031182232</v>
      </c>
    </row>
    <row r="1764" spans="1:43" x14ac:dyDescent="0.2">
      <c r="A1764">
        <v>35003</v>
      </c>
      <c r="B1764">
        <v>19</v>
      </c>
      <c r="C1764">
        <v>35</v>
      </c>
      <c r="D1764" t="s">
        <v>1212</v>
      </c>
      <c r="E1764">
        <v>3</v>
      </c>
      <c r="F1764" t="s">
        <v>1210</v>
      </c>
      <c r="G1764" t="s">
        <v>1211</v>
      </c>
      <c r="H1764" t="s">
        <v>89</v>
      </c>
      <c r="I1764">
        <v>43</v>
      </c>
      <c r="J1764">
        <v>14</v>
      </c>
      <c r="K1764">
        <v>65</v>
      </c>
      <c r="L1764">
        <v>58</v>
      </c>
      <c r="M1764">
        <v>18</v>
      </c>
      <c r="N1764">
        <v>83</v>
      </c>
      <c r="O1764">
        <v>71</v>
      </c>
      <c r="P1764">
        <v>24</v>
      </c>
      <c r="Q1764">
        <v>98</v>
      </c>
      <c r="R1764">
        <v>3550</v>
      </c>
      <c r="S1764" s="1">
        <v>0.98131670699999995</v>
      </c>
      <c r="T1764">
        <f t="shared" si="327"/>
        <v>1</v>
      </c>
      <c r="U1764">
        <f t="shared" si="328"/>
        <v>3483.6743098499996</v>
      </c>
      <c r="V1764">
        <f t="shared" si="329"/>
        <v>1471.9750604999999</v>
      </c>
      <c r="W1764">
        <v>24.69</v>
      </c>
      <c r="X1764">
        <f t="shared" si="330"/>
        <v>24.22870949583</v>
      </c>
      <c r="Y1764">
        <v>0</v>
      </c>
      <c r="Z1764">
        <v>0</v>
      </c>
      <c r="AA1764">
        <v>0</v>
      </c>
      <c r="AB1764" s="3">
        <v>0.1</v>
      </c>
      <c r="AC1764">
        <v>25</v>
      </c>
      <c r="AD1764">
        <f t="shared" si="331"/>
        <v>0.11016807219002084</v>
      </c>
      <c r="AE1764">
        <v>1630000</v>
      </c>
      <c r="AF1764">
        <v>0</v>
      </c>
      <c r="AG1764">
        <v>0</v>
      </c>
      <c r="AH1764">
        <v>37800</v>
      </c>
      <c r="AI1764">
        <v>0.20398676809978999</v>
      </c>
      <c r="AJ1764">
        <v>0.21059046553785701</v>
      </c>
      <c r="AK1764" s="2">
        <f t="shared" si="326"/>
        <v>0.22833560472064734</v>
      </c>
      <c r="AL1764" s="2">
        <f t="shared" si="332"/>
        <v>0.26906134145794935</v>
      </c>
      <c r="AM1764">
        <f t="shared" si="333"/>
        <v>0.24161384085388912</v>
      </c>
      <c r="AN1764">
        <f t="shared" si="334"/>
        <v>0.28970049464651088</v>
      </c>
      <c r="AO1764">
        <f t="shared" si="335"/>
        <v>0.1450353520236006</v>
      </c>
      <c r="AP1764">
        <f t="shared" si="336"/>
        <v>0.10430961528629863</v>
      </c>
      <c r="AQ1764">
        <f t="shared" si="337"/>
        <v>37.333426991841691</v>
      </c>
    </row>
    <row r="1765" spans="1:43" x14ac:dyDescent="0.2">
      <c r="A1765">
        <v>35005</v>
      </c>
      <c r="B1765">
        <v>18</v>
      </c>
      <c r="C1765">
        <v>35</v>
      </c>
      <c r="D1765" t="s">
        <v>1213</v>
      </c>
      <c r="E1765">
        <v>5</v>
      </c>
      <c r="F1765" t="s">
        <v>1210</v>
      </c>
      <c r="G1765" t="s">
        <v>1211</v>
      </c>
      <c r="H1765" t="s">
        <v>111</v>
      </c>
      <c r="I1765">
        <v>43</v>
      </c>
      <c r="J1765">
        <v>14</v>
      </c>
      <c r="K1765">
        <v>65</v>
      </c>
      <c r="L1765">
        <v>58</v>
      </c>
      <c r="M1765">
        <v>18</v>
      </c>
      <c r="N1765">
        <v>83</v>
      </c>
      <c r="O1765">
        <v>71</v>
      </c>
      <c r="P1765">
        <v>24</v>
      </c>
      <c r="Q1765">
        <v>98</v>
      </c>
      <c r="R1765">
        <v>3550</v>
      </c>
      <c r="S1765" s="1">
        <v>0.96929547999999999</v>
      </c>
      <c r="T1765">
        <f t="shared" si="327"/>
        <v>1</v>
      </c>
      <c r="U1765">
        <f t="shared" si="328"/>
        <v>3440.9989540000001</v>
      </c>
      <c r="V1765">
        <f t="shared" si="329"/>
        <v>1453.9432199999999</v>
      </c>
      <c r="W1765">
        <v>24.69</v>
      </c>
      <c r="X1765">
        <f t="shared" si="330"/>
        <v>23.931905401200002</v>
      </c>
      <c r="Y1765">
        <v>0</v>
      </c>
      <c r="Z1765">
        <v>0</v>
      </c>
      <c r="AA1765">
        <v>0</v>
      </c>
      <c r="AB1765" s="3">
        <v>0.1</v>
      </c>
      <c r="AC1765">
        <v>25</v>
      </c>
      <c r="AD1765">
        <f t="shared" si="331"/>
        <v>0.11016807219002084</v>
      </c>
      <c r="AE1765">
        <v>1630000</v>
      </c>
      <c r="AF1765">
        <v>0</v>
      </c>
      <c r="AG1765">
        <v>0</v>
      </c>
      <c r="AH1765">
        <v>37800</v>
      </c>
      <c r="AI1765">
        <v>0.20034588553844701</v>
      </c>
      <c r="AJ1765">
        <v>0.20870087766437501</v>
      </c>
      <c r="AK1765" s="2">
        <f t="shared" si="326"/>
        <v>0.22963717792454191</v>
      </c>
      <c r="AL1765" s="2">
        <f t="shared" si="332"/>
        <v>0.27110302282172039</v>
      </c>
      <c r="AM1765">
        <f t="shared" si="333"/>
        <v>0.24315671922985141</v>
      </c>
      <c r="AN1765">
        <f t="shared" si="334"/>
        <v>0.29211725100981661</v>
      </c>
      <c r="AO1765">
        <f t="shared" si="335"/>
        <v>0.14637005251756047</v>
      </c>
      <c r="AP1765">
        <f t="shared" si="336"/>
        <v>0.10490420762038202</v>
      </c>
      <c r="AQ1765">
        <f t="shared" si="337"/>
        <v>38.011886761177372</v>
      </c>
    </row>
    <row r="1766" spans="1:43" x14ac:dyDescent="0.2">
      <c r="A1766">
        <v>35006</v>
      </c>
      <c r="B1766">
        <v>19</v>
      </c>
      <c r="C1766">
        <v>35</v>
      </c>
      <c r="D1766" t="s">
        <v>1214</v>
      </c>
      <c r="E1766">
        <v>6</v>
      </c>
      <c r="F1766" t="s">
        <v>1210</v>
      </c>
      <c r="G1766" t="s">
        <v>1211</v>
      </c>
      <c r="H1766" t="s">
        <v>89</v>
      </c>
      <c r="I1766">
        <v>43</v>
      </c>
      <c r="J1766">
        <v>14</v>
      </c>
      <c r="K1766">
        <v>65</v>
      </c>
      <c r="L1766">
        <v>58</v>
      </c>
      <c r="M1766">
        <v>18</v>
      </c>
      <c r="N1766">
        <v>83</v>
      </c>
      <c r="O1766">
        <v>71</v>
      </c>
      <c r="P1766">
        <v>24</v>
      </c>
      <c r="Q1766">
        <v>98</v>
      </c>
      <c r="R1766">
        <v>3550</v>
      </c>
      <c r="S1766" s="1">
        <v>0.98236783500000002</v>
      </c>
      <c r="T1766">
        <f t="shared" si="327"/>
        <v>1</v>
      </c>
      <c r="U1766">
        <f t="shared" si="328"/>
        <v>3487.4058142500003</v>
      </c>
      <c r="V1766">
        <f t="shared" si="329"/>
        <v>1473.5517525</v>
      </c>
      <c r="W1766">
        <v>24.69</v>
      </c>
      <c r="X1766">
        <f t="shared" si="330"/>
        <v>24.25466184615</v>
      </c>
      <c r="Y1766">
        <v>0</v>
      </c>
      <c r="Z1766">
        <v>0</v>
      </c>
      <c r="AA1766">
        <v>0</v>
      </c>
      <c r="AB1766" s="3">
        <v>0.1</v>
      </c>
      <c r="AC1766">
        <v>25</v>
      </c>
      <c r="AD1766">
        <f t="shared" si="331"/>
        <v>0.11016807219002084</v>
      </c>
      <c r="AE1766">
        <v>1630000</v>
      </c>
      <c r="AF1766">
        <v>0</v>
      </c>
      <c r="AG1766">
        <v>0</v>
      </c>
      <c r="AH1766">
        <v>37800</v>
      </c>
      <c r="AI1766">
        <v>0.203239358167315</v>
      </c>
      <c r="AJ1766">
        <v>0.211809493420375</v>
      </c>
      <c r="AK1766" s="2">
        <f t="shared" si="326"/>
        <v>0.22942078468885366</v>
      </c>
      <c r="AL1766" s="2">
        <f t="shared" si="332"/>
        <v>0.27029628976049452</v>
      </c>
      <c r="AM1766">
        <f t="shared" si="333"/>
        <v>0.24274785135207361</v>
      </c>
      <c r="AN1766">
        <f t="shared" si="334"/>
        <v>0.29101134314983462</v>
      </c>
      <c r="AO1766">
        <f t="shared" si="335"/>
        <v>0.14568085866006927</v>
      </c>
      <c r="AP1766">
        <f t="shared" si="336"/>
        <v>0.10480535358842843</v>
      </c>
      <c r="AQ1766">
        <f t="shared" si="337"/>
        <v>37.470720153946942</v>
      </c>
    </row>
    <row r="1767" spans="1:43" x14ac:dyDescent="0.2">
      <c r="A1767">
        <v>35007</v>
      </c>
      <c r="B1767">
        <v>19</v>
      </c>
      <c r="C1767">
        <v>35</v>
      </c>
      <c r="D1767" t="s">
        <v>1141</v>
      </c>
      <c r="E1767">
        <v>7</v>
      </c>
      <c r="F1767" t="s">
        <v>1210</v>
      </c>
      <c r="G1767" t="s">
        <v>1211</v>
      </c>
      <c r="H1767" t="s">
        <v>89</v>
      </c>
      <c r="I1767">
        <v>43</v>
      </c>
      <c r="J1767">
        <v>14</v>
      </c>
      <c r="K1767">
        <v>65</v>
      </c>
      <c r="L1767">
        <v>58</v>
      </c>
      <c r="M1767">
        <v>18</v>
      </c>
      <c r="N1767">
        <v>83</v>
      </c>
      <c r="O1767">
        <v>71</v>
      </c>
      <c r="P1767">
        <v>24</v>
      </c>
      <c r="Q1767">
        <v>98</v>
      </c>
      <c r="R1767">
        <v>3550</v>
      </c>
      <c r="S1767" s="1">
        <v>0.97275359900000002</v>
      </c>
      <c r="T1767">
        <f t="shared" si="327"/>
        <v>1</v>
      </c>
      <c r="U1767">
        <f t="shared" si="328"/>
        <v>3453.2752764500001</v>
      </c>
      <c r="V1767">
        <f t="shared" si="329"/>
        <v>1459.1303985</v>
      </c>
      <c r="W1767">
        <v>24.69</v>
      </c>
      <c r="X1767">
        <f t="shared" si="330"/>
        <v>24.017286359310003</v>
      </c>
      <c r="Y1767">
        <v>0</v>
      </c>
      <c r="Z1767">
        <v>0</v>
      </c>
      <c r="AA1767">
        <v>0</v>
      </c>
      <c r="AB1767" s="3">
        <v>0.1</v>
      </c>
      <c r="AC1767">
        <v>25</v>
      </c>
      <c r="AD1767">
        <f t="shared" si="331"/>
        <v>0.11016807219002084</v>
      </c>
      <c r="AE1767">
        <v>1630000</v>
      </c>
      <c r="AF1767">
        <v>0</v>
      </c>
      <c r="AG1767">
        <v>0</v>
      </c>
      <c r="AH1767">
        <v>37800</v>
      </c>
      <c r="AI1767">
        <v>0.201871641651755</v>
      </c>
      <c r="AJ1767">
        <v>0.20859394069850001</v>
      </c>
      <c r="AK1767" s="2">
        <f t="shared" si="326"/>
        <v>0.22871464432659872</v>
      </c>
      <c r="AL1767" s="2">
        <f t="shared" si="332"/>
        <v>0.26986708826350514</v>
      </c>
      <c r="AM1767">
        <f t="shared" si="333"/>
        <v>0.24213200425255788</v>
      </c>
      <c r="AN1767">
        <f t="shared" si="334"/>
        <v>0.29072248984840893</v>
      </c>
      <c r="AO1767">
        <f t="shared" si="335"/>
        <v>0.14563521432761126</v>
      </c>
      <c r="AP1767">
        <f t="shared" si="336"/>
        <v>0.10448277039070483</v>
      </c>
      <c r="AQ1767">
        <f t="shared" si="337"/>
        <v>37.724590991797903</v>
      </c>
    </row>
    <row r="1768" spans="1:43" x14ac:dyDescent="0.2">
      <c r="A1768">
        <v>35009</v>
      </c>
      <c r="B1768">
        <v>18</v>
      </c>
      <c r="C1768">
        <v>35</v>
      </c>
      <c r="D1768" t="s">
        <v>1215</v>
      </c>
      <c r="E1768">
        <v>9</v>
      </c>
      <c r="F1768" t="s">
        <v>1210</v>
      </c>
      <c r="G1768" t="s">
        <v>1211</v>
      </c>
      <c r="H1768" t="s">
        <v>111</v>
      </c>
      <c r="I1768">
        <v>43</v>
      </c>
      <c r="J1768">
        <v>14</v>
      </c>
      <c r="K1768">
        <v>65</v>
      </c>
      <c r="L1768">
        <v>58</v>
      </c>
      <c r="M1768">
        <v>18</v>
      </c>
      <c r="N1768">
        <v>83</v>
      </c>
      <c r="O1768">
        <v>71</v>
      </c>
      <c r="P1768">
        <v>24</v>
      </c>
      <c r="Q1768">
        <v>98</v>
      </c>
      <c r="R1768">
        <v>3550</v>
      </c>
      <c r="S1768" s="1">
        <v>0.96678850199999999</v>
      </c>
      <c r="T1768">
        <f t="shared" si="327"/>
        <v>1</v>
      </c>
      <c r="U1768">
        <f t="shared" si="328"/>
        <v>3432.0991820999998</v>
      </c>
      <c r="V1768">
        <f t="shared" si="329"/>
        <v>1450.182753</v>
      </c>
      <c r="W1768">
        <v>24.69</v>
      </c>
      <c r="X1768">
        <f t="shared" si="330"/>
        <v>23.870008114380003</v>
      </c>
      <c r="Y1768">
        <v>0</v>
      </c>
      <c r="Z1768">
        <v>0</v>
      </c>
      <c r="AA1768">
        <v>0</v>
      </c>
      <c r="AB1768" s="3">
        <v>0.1</v>
      </c>
      <c r="AC1768">
        <v>25</v>
      </c>
      <c r="AD1768">
        <f t="shared" si="331"/>
        <v>0.11016807219002084</v>
      </c>
      <c r="AE1768">
        <v>1630000</v>
      </c>
      <c r="AF1768">
        <v>0</v>
      </c>
      <c r="AG1768">
        <v>0</v>
      </c>
      <c r="AH1768">
        <v>37800</v>
      </c>
      <c r="AI1768">
        <v>0.198897487115133</v>
      </c>
      <c r="AJ1768">
        <v>0.201131684655625</v>
      </c>
      <c r="AK1768" s="2">
        <f t="shared" si="326"/>
        <v>0.2307111701037271</v>
      </c>
      <c r="AL1768" s="2">
        <f t="shared" si="332"/>
        <v>0.27247897489613382</v>
      </c>
      <c r="AM1768">
        <f t="shared" si="333"/>
        <v>0.2443291625387847</v>
      </c>
      <c r="AN1768">
        <f t="shared" si="334"/>
        <v>0.29364623153831604</v>
      </c>
      <c r="AO1768">
        <f t="shared" si="335"/>
        <v>0.1471626398432693</v>
      </c>
      <c r="AP1768">
        <f t="shared" si="336"/>
        <v>0.10539483505086253</v>
      </c>
      <c r="AQ1768">
        <f t="shared" si="337"/>
        <v>38.288694465742338</v>
      </c>
    </row>
    <row r="1769" spans="1:43" x14ac:dyDescent="0.2">
      <c r="A1769">
        <v>35011</v>
      </c>
      <c r="B1769">
        <v>18</v>
      </c>
      <c r="C1769">
        <v>35</v>
      </c>
      <c r="D1769" t="s">
        <v>1216</v>
      </c>
      <c r="E1769">
        <v>11</v>
      </c>
      <c r="F1769" t="s">
        <v>1210</v>
      </c>
      <c r="G1769" t="s">
        <v>1211</v>
      </c>
      <c r="H1769" t="s">
        <v>111</v>
      </c>
      <c r="I1769">
        <v>43</v>
      </c>
      <c r="J1769">
        <v>14</v>
      </c>
      <c r="K1769">
        <v>65</v>
      </c>
      <c r="L1769">
        <v>58</v>
      </c>
      <c r="M1769">
        <v>18</v>
      </c>
      <c r="N1769">
        <v>83</v>
      </c>
      <c r="O1769">
        <v>71</v>
      </c>
      <c r="P1769">
        <v>24</v>
      </c>
      <c r="Q1769">
        <v>98</v>
      </c>
      <c r="R1769">
        <v>3550</v>
      </c>
      <c r="S1769" s="1">
        <v>0.97079108199999997</v>
      </c>
      <c r="T1769">
        <f t="shared" si="327"/>
        <v>1</v>
      </c>
      <c r="U1769">
        <f t="shared" si="328"/>
        <v>3446.3083410999998</v>
      </c>
      <c r="V1769">
        <f t="shared" si="329"/>
        <v>1456.1866230000001</v>
      </c>
      <c r="W1769">
        <v>24.69</v>
      </c>
      <c r="X1769">
        <f t="shared" si="330"/>
        <v>23.96883181458</v>
      </c>
      <c r="Y1769">
        <v>0</v>
      </c>
      <c r="Z1769">
        <v>0</v>
      </c>
      <c r="AA1769">
        <v>0</v>
      </c>
      <c r="AB1769" s="3">
        <v>0.1</v>
      </c>
      <c r="AC1769">
        <v>25</v>
      </c>
      <c r="AD1769">
        <f t="shared" si="331"/>
        <v>0.11016807219002084</v>
      </c>
      <c r="AE1769">
        <v>1630000</v>
      </c>
      <c r="AF1769">
        <v>0</v>
      </c>
      <c r="AG1769">
        <v>0</v>
      </c>
      <c r="AH1769">
        <v>37800</v>
      </c>
      <c r="AI1769">
        <v>0.201381949104153</v>
      </c>
      <c r="AJ1769">
        <v>0.20377569675162499</v>
      </c>
      <c r="AK1769" s="2">
        <f t="shared" si="326"/>
        <v>0.22880825002631894</v>
      </c>
      <c r="AL1769" s="2">
        <f t="shared" si="332"/>
        <v>0.2700607627390077</v>
      </c>
      <c r="AM1769">
        <f t="shared" si="333"/>
        <v>0.24225823641752717</v>
      </c>
      <c r="AN1769">
        <f t="shared" si="334"/>
        <v>0.29096687758187134</v>
      </c>
      <c r="AO1769">
        <f t="shared" si="335"/>
        <v>0.14577804461024824</v>
      </c>
      <c r="AP1769">
        <f t="shared" si="336"/>
        <v>0.10452553189755948</v>
      </c>
      <c r="AQ1769">
        <f t="shared" si="337"/>
        <v>37.816324392692053</v>
      </c>
    </row>
    <row r="1770" spans="1:43" x14ac:dyDescent="0.2">
      <c r="A1770">
        <v>35013</v>
      </c>
      <c r="B1770">
        <v>19</v>
      </c>
      <c r="C1770">
        <v>35</v>
      </c>
      <c r="D1770" t="s">
        <v>1217</v>
      </c>
      <c r="E1770">
        <v>13</v>
      </c>
      <c r="F1770" t="s">
        <v>1210</v>
      </c>
      <c r="G1770" t="s">
        <v>1211</v>
      </c>
      <c r="H1770" t="s">
        <v>89</v>
      </c>
      <c r="I1770">
        <v>43</v>
      </c>
      <c r="J1770">
        <v>14</v>
      </c>
      <c r="K1770">
        <v>65</v>
      </c>
      <c r="L1770">
        <v>58</v>
      </c>
      <c r="M1770">
        <v>18</v>
      </c>
      <c r="N1770">
        <v>83</v>
      </c>
      <c r="O1770">
        <v>71</v>
      </c>
      <c r="P1770">
        <v>24</v>
      </c>
      <c r="Q1770">
        <v>98</v>
      </c>
      <c r="R1770">
        <v>3550</v>
      </c>
      <c r="S1770" s="1">
        <v>0.97599675200000002</v>
      </c>
      <c r="T1770">
        <f t="shared" si="327"/>
        <v>1</v>
      </c>
      <c r="U1770">
        <f t="shared" si="328"/>
        <v>3464.7884696000001</v>
      </c>
      <c r="V1770">
        <f t="shared" si="329"/>
        <v>1463.995128</v>
      </c>
      <c r="W1770">
        <v>24.69</v>
      </c>
      <c r="X1770">
        <f t="shared" si="330"/>
        <v>24.09735980688</v>
      </c>
      <c r="Y1770">
        <v>0</v>
      </c>
      <c r="Z1770">
        <v>0</v>
      </c>
      <c r="AA1770">
        <v>0</v>
      </c>
      <c r="AB1770" s="3">
        <v>0.1</v>
      </c>
      <c r="AC1770">
        <v>25</v>
      </c>
      <c r="AD1770">
        <f t="shared" si="331"/>
        <v>0.11016807219002084</v>
      </c>
      <c r="AE1770">
        <v>1630000</v>
      </c>
      <c r="AF1770">
        <v>0</v>
      </c>
      <c r="AG1770">
        <v>0</v>
      </c>
      <c r="AH1770">
        <v>37800</v>
      </c>
      <c r="AI1770">
        <v>0.206847418426927</v>
      </c>
      <c r="AJ1770">
        <v>0.21256561314950001</v>
      </c>
      <c r="AK1770" s="2">
        <f t="shared" si="326"/>
        <v>0.22395703476877599</v>
      </c>
      <c r="AL1770" s="2">
        <f t="shared" si="332"/>
        <v>0.26411954430698376</v>
      </c>
      <c r="AM1770">
        <f t="shared" si="333"/>
        <v>0.23705163607192303</v>
      </c>
      <c r="AN1770">
        <f t="shared" si="334"/>
        <v>0.28447326294301523</v>
      </c>
      <c r="AO1770">
        <f t="shared" si="335"/>
        <v>0.142471880720033</v>
      </c>
      <c r="AP1770">
        <f t="shared" si="336"/>
        <v>0.10230937118182522</v>
      </c>
      <c r="AQ1770">
        <f t="shared" si="337"/>
        <v>36.817114625221144</v>
      </c>
    </row>
    <row r="1771" spans="1:43" x14ac:dyDescent="0.2">
      <c r="A1771">
        <v>35015</v>
      </c>
      <c r="B1771">
        <v>18</v>
      </c>
      <c r="C1771">
        <v>35</v>
      </c>
      <c r="D1771" t="s">
        <v>1218</v>
      </c>
      <c r="E1771">
        <v>15</v>
      </c>
      <c r="F1771" t="s">
        <v>1210</v>
      </c>
      <c r="G1771" t="s">
        <v>1211</v>
      </c>
      <c r="H1771" t="s">
        <v>111</v>
      </c>
      <c r="I1771">
        <v>43</v>
      </c>
      <c r="J1771">
        <v>14</v>
      </c>
      <c r="K1771">
        <v>65</v>
      </c>
      <c r="L1771">
        <v>58</v>
      </c>
      <c r="M1771">
        <v>18</v>
      </c>
      <c r="N1771">
        <v>83</v>
      </c>
      <c r="O1771">
        <v>71</v>
      </c>
      <c r="P1771">
        <v>24</v>
      </c>
      <c r="Q1771">
        <v>98</v>
      </c>
      <c r="R1771">
        <v>3550</v>
      </c>
      <c r="S1771" s="1">
        <v>0.96625125099999998</v>
      </c>
      <c r="T1771">
        <f t="shared" si="327"/>
        <v>1</v>
      </c>
      <c r="U1771">
        <f t="shared" si="328"/>
        <v>3430.19194105</v>
      </c>
      <c r="V1771">
        <f t="shared" si="329"/>
        <v>1449.3768765</v>
      </c>
      <c r="W1771">
        <v>24.69</v>
      </c>
      <c r="X1771">
        <f t="shared" si="330"/>
        <v>23.856743387190001</v>
      </c>
      <c r="Y1771">
        <v>0</v>
      </c>
      <c r="Z1771">
        <v>0</v>
      </c>
      <c r="AA1771">
        <v>0</v>
      </c>
      <c r="AB1771" s="3">
        <v>0.1</v>
      </c>
      <c r="AC1771">
        <v>25</v>
      </c>
      <c r="AD1771">
        <f t="shared" si="331"/>
        <v>0.11016807219002084</v>
      </c>
      <c r="AE1771">
        <v>1630000</v>
      </c>
      <c r="AF1771">
        <v>0</v>
      </c>
      <c r="AG1771">
        <v>0</v>
      </c>
      <c r="AH1771">
        <v>37800</v>
      </c>
      <c r="AI1771">
        <v>0.19866517514387699</v>
      </c>
      <c r="AJ1771">
        <v>0.20702485913237501</v>
      </c>
      <c r="AK1771" s="2">
        <f t="shared" si="326"/>
        <v>0.23085259781784492</v>
      </c>
      <c r="AL1771" s="2">
        <f t="shared" si="332"/>
        <v>0.27266924439170298</v>
      </c>
      <c r="AM1771">
        <f t="shared" si="333"/>
        <v>0.24448651464762769</v>
      </c>
      <c r="AN1771">
        <f t="shared" si="334"/>
        <v>0.29386125326896145</v>
      </c>
      <c r="AO1771">
        <f t="shared" si="335"/>
        <v>0.14727608946574694</v>
      </c>
      <c r="AP1771">
        <f t="shared" si="336"/>
        <v>0.10545944289188888</v>
      </c>
      <c r="AQ1771">
        <f t="shared" si="337"/>
        <v>38.333467899645456</v>
      </c>
    </row>
    <row r="1772" spans="1:43" x14ac:dyDescent="0.2">
      <c r="A1772">
        <v>35017</v>
      </c>
      <c r="B1772">
        <v>19</v>
      </c>
      <c r="C1772">
        <v>35</v>
      </c>
      <c r="D1772" t="s">
        <v>129</v>
      </c>
      <c r="E1772">
        <v>17</v>
      </c>
      <c r="F1772" t="s">
        <v>1210</v>
      </c>
      <c r="G1772" t="s">
        <v>1211</v>
      </c>
      <c r="H1772" t="s">
        <v>89</v>
      </c>
      <c r="I1772">
        <v>43</v>
      </c>
      <c r="J1772">
        <v>14</v>
      </c>
      <c r="K1772">
        <v>65</v>
      </c>
      <c r="L1772">
        <v>58</v>
      </c>
      <c r="M1772">
        <v>18</v>
      </c>
      <c r="N1772">
        <v>83</v>
      </c>
      <c r="O1772">
        <v>71</v>
      </c>
      <c r="P1772">
        <v>24</v>
      </c>
      <c r="Q1772">
        <v>98</v>
      </c>
      <c r="R1772">
        <v>3550</v>
      </c>
      <c r="S1772" s="1">
        <v>0.98066706999999997</v>
      </c>
      <c r="T1772">
        <f t="shared" si="327"/>
        <v>1</v>
      </c>
      <c r="U1772">
        <f t="shared" si="328"/>
        <v>3481.3680985000001</v>
      </c>
      <c r="V1772">
        <f t="shared" si="329"/>
        <v>1471.000605</v>
      </c>
      <c r="W1772">
        <v>24.69</v>
      </c>
      <c r="X1772">
        <f t="shared" si="330"/>
        <v>24.212669958300001</v>
      </c>
      <c r="Y1772">
        <v>0</v>
      </c>
      <c r="Z1772">
        <v>0</v>
      </c>
      <c r="AA1772">
        <v>0</v>
      </c>
      <c r="AB1772" s="3">
        <v>0.1</v>
      </c>
      <c r="AC1772">
        <v>25</v>
      </c>
      <c r="AD1772">
        <f t="shared" si="331"/>
        <v>0.11016807219002084</v>
      </c>
      <c r="AE1772">
        <v>1630000</v>
      </c>
      <c r="AF1772">
        <v>0</v>
      </c>
      <c r="AG1772">
        <v>0</v>
      </c>
      <c r="AH1772">
        <v>37800</v>
      </c>
      <c r="AI1772">
        <v>0.20860463311723401</v>
      </c>
      <c r="AJ1772">
        <v>0.21412750227975</v>
      </c>
      <c r="AK1772" s="2">
        <f t="shared" si="326"/>
        <v>0.2231331434658182</v>
      </c>
      <c r="AL1772" s="2">
        <f t="shared" si="332"/>
        <v>0.26295733764302215</v>
      </c>
      <c r="AM1772">
        <f t="shared" si="333"/>
        <v>0.23611744028804477</v>
      </c>
      <c r="AN1772">
        <f t="shared" si="334"/>
        <v>0.28313960345533079</v>
      </c>
      <c r="AO1772">
        <f t="shared" si="335"/>
        <v>0.14175719048330884</v>
      </c>
      <c r="AP1772">
        <f t="shared" si="336"/>
        <v>0.1019329963061049</v>
      </c>
      <c r="AQ1772">
        <f t="shared" si="337"/>
        <v>36.506979736520961</v>
      </c>
    </row>
    <row r="1773" spans="1:43" x14ac:dyDescent="0.2">
      <c r="A1773">
        <v>35019</v>
      </c>
      <c r="B1773">
        <v>19</v>
      </c>
      <c r="C1773">
        <v>35</v>
      </c>
      <c r="D1773" t="s">
        <v>1219</v>
      </c>
      <c r="E1773">
        <v>19</v>
      </c>
      <c r="F1773" t="s">
        <v>1210</v>
      </c>
      <c r="G1773" t="s">
        <v>1211</v>
      </c>
      <c r="H1773" t="s">
        <v>89</v>
      </c>
      <c r="I1773">
        <v>43</v>
      </c>
      <c r="J1773">
        <v>14</v>
      </c>
      <c r="K1773">
        <v>65</v>
      </c>
      <c r="L1773">
        <v>58</v>
      </c>
      <c r="M1773">
        <v>18</v>
      </c>
      <c r="N1773">
        <v>83</v>
      </c>
      <c r="O1773">
        <v>71</v>
      </c>
      <c r="P1773">
        <v>24</v>
      </c>
      <c r="Q1773">
        <v>98</v>
      </c>
      <c r="R1773">
        <v>3550</v>
      </c>
      <c r="S1773" s="1">
        <v>0.97304485500000004</v>
      </c>
      <c r="T1773">
        <f t="shared" si="327"/>
        <v>1</v>
      </c>
      <c r="U1773">
        <f t="shared" si="328"/>
        <v>3454.3092352500003</v>
      </c>
      <c r="V1773">
        <f t="shared" si="329"/>
        <v>1459.5672825000001</v>
      </c>
      <c r="W1773">
        <v>24.69</v>
      </c>
      <c r="X1773">
        <f t="shared" si="330"/>
        <v>24.024477469950003</v>
      </c>
      <c r="Y1773">
        <v>0</v>
      </c>
      <c r="Z1773">
        <v>0</v>
      </c>
      <c r="AA1773">
        <v>0</v>
      </c>
      <c r="AB1773" s="3">
        <v>0.1</v>
      </c>
      <c r="AC1773">
        <v>25</v>
      </c>
      <c r="AD1773">
        <f t="shared" si="331"/>
        <v>0.11016807219002084</v>
      </c>
      <c r="AE1773">
        <v>1630000</v>
      </c>
      <c r="AF1773">
        <v>0</v>
      </c>
      <c r="AG1773">
        <v>0</v>
      </c>
      <c r="AH1773">
        <v>37800</v>
      </c>
      <c r="AI1773">
        <v>0.20376333633371599</v>
      </c>
      <c r="AJ1773">
        <v>0.20896577105125</v>
      </c>
      <c r="AK1773" s="2">
        <f t="shared" si="326"/>
        <v>0.22665915170425882</v>
      </c>
      <c r="AL1773" s="2">
        <f t="shared" si="332"/>
        <v>0.26742954526475382</v>
      </c>
      <c r="AM1773">
        <f t="shared" si="333"/>
        <v>0.23995194776669582</v>
      </c>
      <c r="AN1773">
        <f t="shared" si="334"/>
        <v>0.28809132981835955</v>
      </c>
      <c r="AO1773">
        <f t="shared" si="335"/>
        <v>0.14431416170964223</v>
      </c>
      <c r="AP1773">
        <f t="shared" si="336"/>
        <v>0.10354376814914723</v>
      </c>
      <c r="AQ1773">
        <f t="shared" si="337"/>
        <v>37.374364059699282</v>
      </c>
    </row>
    <row r="1774" spans="1:43" x14ac:dyDescent="0.2">
      <c r="A1774">
        <v>35021</v>
      </c>
      <c r="B1774">
        <v>18</v>
      </c>
      <c r="C1774">
        <v>35</v>
      </c>
      <c r="D1774" t="s">
        <v>1220</v>
      </c>
      <c r="E1774">
        <v>21</v>
      </c>
      <c r="F1774" t="s">
        <v>1210</v>
      </c>
      <c r="G1774" t="s">
        <v>1211</v>
      </c>
      <c r="H1774" t="s">
        <v>111</v>
      </c>
      <c r="I1774">
        <v>43</v>
      </c>
      <c r="J1774">
        <v>14</v>
      </c>
      <c r="K1774">
        <v>65</v>
      </c>
      <c r="L1774">
        <v>58</v>
      </c>
      <c r="M1774">
        <v>18</v>
      </c>
      <c r="N1774">
        <v>83</v>
      </c>
      <c r="O1774">
        <v>71</v>
      </c>
      <c r="P1774">
        <v>24</v>
      </c>
      <c r="Q1774">
        <v>98</v>
      </c>
      <c r="R1774">
        <v>3550</v>
      </c>
      <c r="S1774" s="1">
        <v>0.97028196700000002</v>
      </c>
      <c r="T1774">
        <f t="shared" si="327"/>
        <v>1</v>
      </c>
      <c r="U1774">
        <f t="shared" si="328"/>
        <v>3444.5009828500001</v>
      </c>
      <c r="V1774">
        <f t="shared" si="329"/>
        <v>1455.4229505000001</v>
      </c>
      <c r="W1774">
        <v>24.69</v>
      </c>
      <c r="X1774">
        <f t="shared" si="330"/>
        <v>23.956261765230003</v>
      </c>
      <c r="Y1774">
        <v>0</v>
      </c>
      <c r="Z1774">
        <v>0</v>
      </c>
      <c r="AA1774">
        <v>0</v>
      </c>
      <c r="AB1774" s="3">
        <v>0.1</v>
      </c>
      <c r="AC1774">
        <v>25</v>
      </c>
      <c r="AD1774">
        <f t="shared" si="331"/>
        <v>0.11016807219002084</v>
      </c>
      <c r="AE1774">
        <v>1630000</v>
      </c>
      <c r="AF1774">
        <v>0</v>
      </c>
      <c r="AG1774">
        <v>0</v>
      </c>
      <c r="AH1774">
        <v>37800</v>
      </c>
      <c r="AI1774">
        <v>0.20188546474376801</v>
      </c>
      <c r="AJ1774">
        <v>0.205659378165375</v>
      </c>
      <c r="AK1774" s="2">
        <f t="shared" si="326"/>
        <v>0.22811789183693551</v>
      </c>
      <c r="AL1774" s="2">
        <f t="shared" si="332"/>
        <v>0.2692675180671793</v>
      </c>
      <c r="AM1774">
        <f t="shared" si="333"/>
        <v>0.24153433307664321</v>
      </c>
      <c r="AN1774">
        <f t="shared" si="334"/>
        <v>0.2901214916833314</v>
      </c>
      <c r="AO1774">
        <f t="shared" si="335"/>
        <v>0.14535978463520918</v>
      </c>
      <c r="AP1774">
        <f t="shared" si="336"/>
        <v>0.10421015840496539</v>
      </c>
      <c r="AQ1774">
        <f t="shared" si="337"/>
        <v>37.722007990128645</v>
      </c>
    </row>
    <row r="1775" spans="1:43" x14ac:dyDescent="0.2">
      <c r="A1775">
        <v>35023</v>
      </c>
      <c r="B1775">
        <v>19</v>
      </c>
      <c r="C1775">
        <v>35</v>
      </c>
      <c r="D1775" t="s">
        <v>1221</v>
      </c>
      <c r="E1775">
        <v>23</v>
      </c>
      <c r="F1775" t="s">
        <v>1210</v>
      </c>
      <c r="G1775" t="s">
        <v>1211</v>
      </c>
      <c r="H1775" t="s">
        <v>89</v>
      </c>
      <c r="I1775">
        <v>43</v>
      </c>
      <c r="J1775">
        <v>14</v>
      </c>
      <c r="K1775">
        <v>65</v>
      </c>
      <c r="L1775">
        <v>58</v>
      </c>
      <c r="M1775">
        <v>18</v>
      </c>
      <c r="N1775">
        <v>83</v>
      </c>
      <c r="O1775">
        <v>71</v>
      </c>
      <c r="P1775">
        <v>24</v>
      </c>
      <c r="Q1775">
        <v>98</v>
      </c>
      <c r="R1775">
        <v>3550</v>
      </c>
      <c r="S1775" s="1">
        <v>0.98175515599999996</v>
      </c>
      <c r="T1775">
        <f t="shared" si="327"/>
        <v>1</v>
      </c>
      <c r="U1775">
        <f t="shared" si="328"/>
        <v>3485.2308037999996</v>
      </c>
      <c r="V1775">
        <f t="shared" si="329"/>
        <v>1472.632734</v>
      </c>
      <c r="W1775">
        <v>24.69</v>
      </c>
      <c r="X1775">
        <f t="shared" si="330"/>
        <v>24.239534801640001</v>
      </c>
      <c r="Y1775">
        <v>0</v>
      </c>
      <c r="Z1775">
        <v>0</v>
      </c>
      <c r="AA1775">
        <v>0</v>
      </c>
      <c r="AB1775" s="3">
        <v>0.1</v>
      </c>
      <c r="AC1775">
        <v>25</v>
      </c>
      <c r="AD1775">
        <f t="shared" si="331"/>
        <v>0.11016807219002084</v>
      </c>
      <c r="AE1775">
        <v>1630000</v>
      </c>
      <c r="AF1775">
        <v>0</v>
      </c>
      <c r="AG1775">
        <v>0</v>
      </c>
      <c r="AH1775">
        <v>37800</v>
      </c>
      <c r="AI1775">
        <v>0.20858264311188501</v>
      </c>
      <c r="AJ1775">
        <v>0.214624875066625</v>
      </c>
      <c r="AK1775" s="2">
        <f t="shared" si="326"/>
        <v>0.22340426795883245</v>
      </c>
      <c r="AL1775" s="2">
        <f t="shared" si="332"/>
        <v>0.26323266063611245</v>
      </c>
      <c r="AM1775">
        <f t="shared" si="333"/>
        <v>0.23638993366176894</v>
      </c>
      <c r="AN1775">
        <f t="shared" si="334"/>
        <v>0.28341705418123031</v>
      </c>
      <c r="AO1775">
        <f t="shared" si="335"/>
        <v>0.14188524567054331</v>
      </c>
      <c r="AP1775">
        <f t="shared" si="336"/>
        <v>0.10205685299326329</v>
      </c>
      <c r="AQ1775">
        <f t="shared" si="337"/>
        <v>36.510828516398831</v>
      </c>
    </row>
    <row r="1776" spans="1:43" x14ac:dyDescent="0.2">
      <c r="A1776">
        <v>35025</v>
      </c>
      <c r="B1776">
        <v>18</v>
      </c>
      <c r="C1776">
        <v>35</v>
      </c>
      <c r="D1776" t="s">
        <v>1222</v>
      </c>
      <c r="E1776">
        <v>25</v>
      </c>
      <c r="F1776" t="s">
        <v>1210</v>
      </c>
      <c r="G1776" t="s">
        <v>1211</v>
      </c>
      <c r="H1776" t="s">
        <v>111</v>
      </c>
      <c r="I1776">
        <v>43</v>
      </c>
      <c r="J1776">
        <v>14</v>
      </c>
      <c r="K1776">
        <v>65</v>
      </c>
      <c r="L1776">
        <v>58</v>
      </c>
      <c r="M1776">
        <v>18</v>
      </c>
      <c r="N1776">
        <v>83</v>
      </c>
      <c r="O1776">
        <v>71</v>
      </c>
      <c r="P1776">
        <v>24</v>
      </c>
      <c r="Q1776">
        <v>98</v>
      </c>
      <c r="R1776">
        <v>3550</v>
      </c>
      <c r="S1776" s="1">
        <v>0.96181346899999998</v>
      </c>
      <c r="T1776">
        <f t="shared" si="327"/>
        <v>1</v>
      </c>
      <c r="U1776">
        <f t="shared" si="328"/>
        <v>3414.4378149499998</v>
      </c>
      <c r="V1776">
        <f t="shared" si="329"/>
        <v>1442.7202035</v>
      </c>
      <c r="W1776">
        <v>24.69</v>
      </c>
      <c r="X1776">
        <f t="shared" si="330"/>
        <v>23.747174549610001</v>
      </c>
      <c r="Y1776">
        <v>0</v>
      </c>
      <c r="Z1776">
        <v>0</v>
      </c>
      <c r="AA1776">
        <v>0</v>
      </c>
      <c r="AB1776" s="3">
        <v>0.1</v>
      </c>
      <c r="AC1776">
        <v>25</v>
      </c>
      <c r="AD1776">
        <f t="shared" si="331"/>
        <v>0.11016807219002084</v>
      </c>
      <c r="AE1776">
        <v>1630000</v>
      </c>
      <c r="AF1776">
        <v>0</v>
      </c>
      <c r="AG1776">
        <v>0</v>
      </c>
      <c r="AH1776">
        <v>37800</v>
      </c>
      <c r="AI1776">
        <v>0.19787237771406299</v>
      </c>
      <c r="AJ1776">
        <v>0.20196380166049999</v>
      </c>
      <c r="AK1776" s="2">
        <f t="shared" si="326"/>
        <v>0.230713030282507</v>
      </c>
      <c r="AL1776" s="2">
        <f t="shared" si="332"/>
        <v>0.27269721984700473</v>
      </c>
      <c r="AM1776">
        <f t="shared" si="333"/>
        <v>0.24440157289859618</v>
      </c>
      <c r="AN1776">
        <f t="shared" si="334"/>
        <v>0.29397413683708101</v>
      </c>
      <c r="AO1776">
        <f t="shared" si="335"/>
        <v>0.1473798743931824</v>
      </c>
      <c r="AP1776">
        <f t="shared" si="336"/>
        <v>0.10539568482868467</v>
      </c>
      <c r="AQ1776">
        <f t="shared" si="337"/>
        <v>38.487055152084565</v>
      </c>
    </row>
    <row r="1777" spans="1:43" x14ac:dyDescent="0.2">
      <c r="A1777">
        <v>35027</v>
      </c>
      <c r="B1777">
        <v>19</v>
      </c>
      <c r="C1777">
        <v>35</v>
      </c>
      <c r="D1777" t="s">
        <v>137</v>
      </c>
      <c r="E1777">
        <v>27</v>
      </c>
      <c r="F1777" t="s">
        <v>1210</v>
      </c>
      <c r="G1777" t="s">
        <v>1211</v>
      </c>
      <c r="H1777" t="s">
        <v>89</v>
      </c>
      <c r="I1777">
        <v>43</v>
      </c>
      <c r="J1777">
        <v>14</v>
      </c>
      <c r="K1777">
        <v>65</v>
      </c>
      <c r="L1777">
        <v>58</v>
      </c>
      <c r="M1777">
        <v>18</v>
      </c>
      <c r="N1777">
        <v>83</v>
      </c>
      <c r="O1777">
        <v>71</v>
      </c>
      <c r="P1777">
        <v>24</v>
      </c>
      <c r="Q1777">
        <v>98</v>
      </c>
      <c r="R1777">
        <v>3550</v>
      </c>
      <c r="S1777" s="1">
        <v>0.973901299</v>
      </c>
      <c r="T1777">
        <f t="shared" si="327"/>
        <v>1</v>
      </c>
      <c r="U1777">
        <f t="shared" si="328"/>
        <v>3457.3496114499999</v>
      </c>
      <c r="V1777">
        <f t="shared" si="329"/>
        <v>1460.8519484999999</v>
      </c>
      <c r="W1777">
        <v>24.69</v>
      </c>
      <c r="X1777">
        <f t="shared" si="330"/>
        <v>24.045623072310001</v>
      </c>
      <c r="Y1777">
        <v>0</v>
      </c>
      <c r="Z1777">
        <v>0</v>
      </c>
      <c r="AA1777">
        <v>0</v>
      </c>
      <c r="AB1777" s="3">
        <v>0.1</v>
      </c>
      <c r="AC1777">
        <v>25</v>
      </c>
      <c r="AD1777">
        <f t="shared" si="331"/>
        <v>0.11016807219002084</v>
      </c>
      <c r="AE1777">
        <v>1630000</v>
      </c>
      <c r="AF1777">
        <v>0</v>
      </c>
      <c r="AG1777">
        <v>0</v>
      </c>
      <c r="AH1777">
        <v>37800</v>
      </c>
      <c r="AI1777">
        <v>0.20418145040885799</v>
      </c>
      <c r="AJ1777">
        <v>0.21233226993625001</v>
      </c>
      <c r="AK1777" s="2">
        <f t="shared" si="326"/>
        <v>0.22639409860400583</v>
      </c>
      <c r="AL1777" s="2">
        <f t="shared" si="332"/>
        <v>0.26708100428956127</v>
      </c>
      <c r="AM1777">
        <f t="shared" si="333"/>
        <v>0.23965967424499629</v>
      </c>
      <c r="AN1777">
        <f t="shared" si="334"/>
        <v>0.28770047852103869</v>
      </c>
      <c r="AO1777">
        <f t="shared" si="335"/>
        <v>0.14410959071693108</v>
      </c>
      <c r="AP1777">
        <f t="shared" si="336"/>
        <v>0.10342268503137567</v>
      </c>
      <c r="AQ1777">
        <f t="shared" si="337"/>
        <v>37.297830429285987</v>
      </c>
    </row>
    <row r="1778" spans="1:43" x14ac:dyDescent="0.2">
      <c r="A1778">
        <v>35028</v>
      </c>
      <c r="B1778">
        <v>19</v>
      </c>
      <c r="C1778">
        <v>35</v>
      </c>
      <c r="D1778" t="s">
        <v>1223</v>
      </c>
      <c r="E1778">
        <v>28</v>
      </c>
      <c r="F1778" t="s">
        <v>1210</v>
      </c>
      <c r="G1778" t="s">
        <v>1211</v>
      </c>
      <c r="H1778" t="s">
        <v>89</v>
      </c>
      <c r="I1778">
        <v>43</v>
      </c>
      <c r="J1778">
        <v>14</v>
      </c>
      <c r="K1778">
        <v>65</v>
      </c>
      <c r="L1778">
        <v>58</v>
      </c>
      <c r="M1778">
        <v>18</v>
      </c>
      <c r="N1778">
        <v>83</v>
      </c>
      <c r="O1778">
        <v>71</v>
      </c>
      <c r="P1778">
        <v>24</v>
      </c>
      <c r="Q1778">
        <v>98</v>
      </c>
      <c r="R1778">
        <v>3550</v>
      </c>
      <c r="S1778" s="1">
        <v>0.97873577499999997</v>
      </c>
      <c r="T1778">
        <f t="shared" si="327"/>
        <v>1</v>
      </c>
      <c r="U1778">
        <f t="shared" si="328"/>
        <v>3474.5120012499997</v>
      </c>
      <c r="V1778">
        <f t="shared" si="329"/>
        <v>1468.1036624999999</v>
      </c>
      <c r="W1778">
        <v>24.69</v>
      </c>
      <c r="X1778">
        <f t="shared" si="330"/>
        <v>24.16498628475</v>
      </c>
      <c r="Y1778">
        <v>0</v>
      </c>
      <c r="Z1778">
        <v>0</v>
      </c>
      <c r="AA1778">
        <v>0</v>
      </c>
      <c r="AB1778" s="3">
        <v>0.1</v>
      </c>
      <c r="AC1778">
        <v>25</v>
      </c>
      <c r="AD1778">
        <f t="shared" si="331"/>
        <v>0.11016807219002084</v>
      </c>
      <c r="AE1778">
        <v>1630000</v>
      </c>
      <c r="AF1778">
        <v>0</v>
      </c>
      <c r="AG1778">
        <v>0</v>
      </c>
      <c r="AH1778">
        <v>37800</v>
      </c>
      <c r="AI1778">
        <v>0.20548632175404499</v>
      </c>
      <c r="AJ1778">
        <v>0.209759187810375</v>
      </c>
      <c r="AK1778" s="2">
        <f t="shared" si="326"/>
        <v>0.22607315028093702</v>
      </c>
      <c r="AL1778" s="2">
        <f t="shared" si="332"/>
        <v>0.26650168754128428</v>
      </c>
      <c r="AM1778">
        <f t="shared" si="333"/>
        <v>0.23925448737318328</v>
      </c>
      <c r="AN1778">
        <f t="shared" si="334"/>
        <v>0.28699022477974045</v>
      </c>
      <c r="AO1778">
        <f t="shared" si="335"/>
        <v>0.1437046047891786</v>
      </c>
      <c r="AP1778">
        <f t="shared" si="336"/>
        <v>0.10327606752883134</v>
      </c>
      <c r="AQ1778">
        <f t="shared" si="337"/>
        <v>37.060983179554817</v>
      </c>
    </row>
    <row r="1779" spans="1:43" x14ac:dyDescent="0.2">
      <c r="A1779">
        <v>35029</v>
      </c>
      <c r="B1779">
        <v>19</v>
      </c>
      <c r="C1779">
        <v>35</v>
      </c>
      <c r="D1779" t="s">
        <v>1224</v>
      </c>
      <c r="E1779">
        <v>29</v>
      </c>
      <c r="F1779" t="s">
        <v>1210</v>
      </c>
      <c r="G1779" t="s">
        <v>1211</v>
      </c>
      <c r="H1779" t="s">
        <v>89</v>
      </c>
      <c r="I1779">
        <v>43</v>
      </c>
      <c r="J1779">
        <v>14</v>
      </c>
      <c r="K1779">
        <v>65</v>
      </c>
      <c r="L1779">
        <v>58</v>
      </c>
      <c r="M1779">
        <v>18</v>
      </c>
      <c r="N1779">
        <v>83</v>
      </c>
      <c r="O1779">
        <v>71</v>
      </c>
      <c r="P1779">
        <v>24</v>
      </c>
      <c r="Q1779">
        <v>98</v>
      </c>
      <c r="R1779">
        <v>3550</v>
      </c>
      <c r="S1779" s="1">
        <v>0.97872990999999998</v>
      </c>
      <c r="T1779">
        <f t="shared" si="327"/>
        <v>1</v>
      </c>
      <c r="U1779">
        <f t="shared" si="328"/>
        <v>3474.4911805000002</v>
      </c>
      <c r="V1779">
        <f t="shared" si="329"/>
        <v>1468.094865</v>
      </c>
      <c r="W1779">
        <v>24.69</v>
      </c>
      <c r="X1779">
        <f t="shared" si="330"/>
        <v>24.164841477900001</v>
      </c>
      <c r="Y1779">
        <v>0</v>
      </c>
      <c r="Z1779">
        <v>0</v>
      </c>
      <c r="AA1779">
        <v>0</v>
      </c>
      <c r="AB1779" s="3">
        <v>0.1</v>
      </c>
      <c r="AC1779">
        <v>25</v>
      </c>
      <c r="AD1779">
        <f t="shared" si="331"/>
        <v>0.11016807219002084</v>
      </c>
      <c r="AE1779">
        <v>1630000</v>
      </c>
      <c r="AF1779">
        <v>0</v>
      </c>
      <c r="AG1779">
        <v>0</v>
      </c>
      <c r="AH1779">
        <v>37800</v>
      </c>
      <c r="AI1779">
        <v>0.210334951187093</v>
      </c>
      <c r="AJ1779">
        <v>0.21574968917925</v>
      </c>
      <c r="AK1779" s="2">
        <f t="shared" si="326"/>
        <v>0.22086040127276718</v>
      </c>
      <c r="AL1779" s="2">
        <f t="shared" si="332"/>
        <v>0.26035698217213271</v>
      </c>
      <c r="AM1779">
        <f t="shared" si="333"/>
        <v>0.23373788292571679</v>
      </c>
      <c r="AN1779">
        <f t="shared" si="334"/>
        <v>0.28037321880560712</v>
      </c>
      <c r="AO1779">
        <f t="shared" si="335"/>
        <v>0.14039132973595236</v>
      </c>
      <c r="AP1779">
        <f t="shared" si="336"/>
        <v>0.10089474883658683</v>
      </c>
      <c r="AQ1779">
        <f t="shared" si="337"/>
        <v>36.206655485332249</v>
      </c>
    </row>
    <row r="1780" spans="1:43" x14ac:dyDescent="0.2">
      <c r="A1780">
        <v>35031</v>
      </c>
      <c r="B1780">
        <v>19</v>
      </c>
      <c r="C1780">
        <v>35</v>
      </c>
      <c r="D1780" t="s">
        <v>1225</v>
      </c>
      <c r="E1780">
        <v>31</v>
      </c>
      <c r="F1780" t="s">
        <v>1210</v>
      </c>
      <c r="G1780" t="s">
        <v>1211</v>
      </c>
      <c r="H1780" t="s">
        <v>89</v>
      </c>
      <c r="I1780">
        <v>43</v>
      </c>
      <c r="J1780">
        <v>14</v>
      </c>
      <c r="K1780">
        <v>65</v>
      </c>
      <c r="L1780">
        <v>58</v>
      </c>
      <c r="M1780">
        <v>18</v>
      </c>
      <c r="N1780">
        <v>83</v>
      </c>
      <c r="O1780">
        <v>71</v>
      </c>
      <c r="P1780">
        <v>24</v>
      </c>
      <c r="Q1780">
        <v>98</v>
      </c>
      <c r="R1780">
        <v>3550</v>
      </c>
      <c r="S1780" s="1">
        <v>0.98548414900000003</v>
      </c>
      <c r="T1780">
        <f t="shared" si="327"/>
        <v>1</v>
      </c>
      <c r="U1780">
        <f t="shared" si="328"/>
        <v>3498.4687289500002</v>
      </c>
      <c r="V1780">
        <f t="shared" si="329"/>
        <v>1478.2262235000001</v>
      </c>
      <c r="W1780">
        <v>24.69</v>
      </c>
      <c r="X1780">
        <f t="shared" si="330"/>
        <v>24.331603638810002</v>
      </c>
      <c r="Y1780">
        <v>0</v>
      </c>
      <c r="Z1780">
        <v>0</v>
      </c>
      <c r="AA1780">
        <v>0</v>
      </c>
      <c r="AB1780" s="3">
        <v>0.1</v>
      </c>
      <c r="AC1780">
        <v>25</v>
      </c>
      <c r="AD1780">
        <f t="shared" si="331"/>
        <v>0.11016807219002084</v>
      </c>
      <c r="AE1780">
        <v>1630000</v>
      </c>
      <c r="AF1780">
        <v>0</v>
      </c>
      <c r="AG1780">
        <v>0</v>
      </c>
      <c r="AH1780">
        <v>37800</v>
      </c>
      <c r="AI1780">
        <v>0.202549649787997</v>
      </c>
      <c r="AJ1780">
        <v>0.210730539567375</v>
      </c>
      <c r="AK1780" s="2">
        <f t="shared" si="326"/>
        <v>0.23093225055849523</v>
      </c>
      <c r="AL1780" s="2">
        <f t="shared" si="332"/>
        <v>0.27194694213767273</v>
      </c>
      <c r="AM1780">
        <f t="shared" si="333"/>
        <v>0.2443046976484845</v>
      </c>
      <c r="AN1780">
        <f t="shared" si="334"/>
        <v>0.29273253302690777</v>
      </c>
      <c r="AO1780">
        <f t="shared" si="335"/>
        <v>0.14651052190500993</v>
      </c>
      <c r="AP1780">
        <f t="shared" si="336"/>
        <v>0.10549583032583244</v>
      </c>
      <c r="AQ1780">
        <f t="shared" si="337"/>
        <v>37.598312917974461</v>
      </c>
    </row>
    <row r="1781" spans="1:43" x14ac:dyDescent="0.2">
      <c r="A1781">
        <v>35033</v>
      </c>
      <c r="B1781">
        <v>19</v>
      </c>
      <c r="C1781">
        <v>35</v>
      </c>
      <c r="D1781" t="s">
        <v>1226</v>
      </c>
      <c r="E1781">
        <v>33</v>
      </c>
      <c r="F1781" t="s">
        <v>1210</v>
      </c>
      <c r="G1781" t="s">
        <v>1211</v>
      </c>
      <c r="H1781" t="s">
        <v>89</v>
      </c>
      <c r="I1781">
        <v>43</v>
      </c>
      <c r="J1781">
        <v>14</v>
      </c>
      <c r="K1781">
        <v>65</v>
      </c>
      <c r="L1781">
        <v>58</v>
      </c>
      <c r="M1781">
        <v>18</v>
      </c>
      <c r="N1781">
        <v>83</v>
      </c>
      <c r="O1781">
        <v>71</v>
      </c>
      <c r="P1781">
        <v>24</v>
      </c>
      <c r="Q1781">
        <v>98</v>
      </c>
      <c r="R1781">
        <v>3550</v>
      </c>
      <c r="S1781" s="1">
        <v>0.97409282100000005</v>
      </c>
      <c r="T1781">
        <f t="shared" si="327"/>
        <v>1</v>
      </c>
      <c r="U1781">
        <f t="shared" si="328"/>
        <v>3458.0295145500004</v>
      </c>
      <c r="V1781">
        <f t="shared" si="329"/>
        <v>1461.1392315000001</v>
      </c>
      <c r="W1781">
        <v>24.69</v>
      </c>
      <c r="X1781">
        <f t="shared" si="330"/>
        <v>24.050351750490002</v>
      </c>
      <c r="Y1781">
        <v>0</v>
      </c>
      <c r="Z1781">
        <v>0</v>
      </c>
      <c r="AA1781">
        <v>0</v>
      </c>
      <c r="AB1781" s="3">
        <v>0.1</v>
      </c>
      <c r="AC1781">
        <v>25</v>
      </c>
      <c r="AD1781">
        <f t="shared" si="331"/>
        <v>0.11016807219002084</v>
      </c>
      <c r="AE1781">
        <v>1630000</v>
      </c>
      <c r="AF1781">
        <v>0</v>
      </c>
      <c r="AG1781">
        <v>0</v>
      </c>
      <c r="AH1781">
        <v>37800</v>
      </c>
      <c r="AI1781">
        <v>0.20312877405308299</v>
      </c>
      <c r="AJ1781">
        <v>0.20803411316025</v>
      </c>
      <c r="AK1781" s="2">
        <f t="shared" si="326"/>
        <v>0.22761209521788331</v>
      </c>
      <c r="AL1781" s="2">
        <f t="shared" si="332"/>
        <v>0.2685098530774081</v>
      </c>
      <c r="AM1781">
        <f t="shared" si="333"/>
        <v>0.2409464171893142</v>
      </c>
      <c r="AN1781">
        <f t="shared" si="334"/>
        <v>0.2892361838243801</v>
      </c>
      <c r="AO1781">
        <f t="shared" si="335"/>
        <v>0.14487685527507074</v>
      </c>
      <c r="AP1781">
        <f t="shared" si="336"/>
        <v>0.10397909741554591</v>
      </c>
      <c r="AQ1781">
        <f t="shared" si="337"/>
        <v>37.491119363350812</v>
      </c>
    </row>
    <row r="1782" spans="1:43" x14ac:dyDescent="0.2">
      <c r="A1782">
        <v>35035</v>
      </c>
      <c r="B1782">
        <v>19</v>
      </c>
      <c r="C1782">
        <v>35</v>
      </c>
      <c r="D1782" t="s">
        <v>266</v>
      </c>
      <c r="E1782">
        <v>35</v>
      </c>
      <c r="F1782" t="s">
        <v>1210</v>
      </c>
      <c r="G1782" t="s">
        <v>1211</v>
      </c>
      <c r="H1782" t="s">
        <v>89</v>
      </c>
      <c r="I1782">
        <v>43</v>
      </c>
      <c r="J1782">
        <v>14</v>
      </c>
      <c r="K1782">
        <v>65</v>
      </c>
      <c r="L1782">
        <v>58</v>
      </c>
      <c r="M1782">
        <v>18</v>
      </c>
      <c r="N1782">
        <v>83</v>
      </c>
      <c r="O1782">
        <v>71</v>
      </c>
      <c r="P1782">
        <v>24</v>
      </c>
      <c r="Q1782">
        <v>98</v>
      </c>
      <c r="R1782">
        <v>3550</v>
      </c>
      <c r="S1782" s="1">
        <v>0.97297660100000005</v>
      </c>
      <c r="T1782">
        <f t="shared" si="327"/>
        <v>1</v>
      </c>
      <c r="U1782">
        <f t="shared" si="328"/>
        <v>3454.0669335500002</v>
      </c>
      <c r="V1782">
        <f t="shared" si="329"/>
        <v>1459.4649015</v>
      </c>
      <c r="W1782">
        <v>24.69</v>
      </c>
      <c r="X1782">
        <f t="shared" si="330"/>
        <v>24.022792278690002</v>
      </c>
      <c r="Y1782">
        <v>0</v>
      </c>
      <c r="Z1782">
        <v>0</v>
      </c>
      <c r="AA1782">
        <v>0</v>
      </c>
      <c r="AB1782" s="3">
        <v>0.1</v>
      </c>
      <c r="AC1782">
        <v>25</v>
      </c>
      <c r="AD1782">
        <f t="shared" si="331"/>
        <v>0.11016807219002084</v>
      </c>
      <c r="AE1782">
        <v>1630000</v>
      </c>
      <c r="AF1782">
        <v>0</v>
      </c>
      <c r="AG1782">
        <v>0</v>
      </c>
      <c r="AH1782">
        <v>37800</v>
      </c>
      <c r="AI1782">
        <v>0.205760346018661</v>
      </c>
      <c r="AJ1782">
        <v>0.21163345523437499</v>
      </c>
      <c r="AK1782" s="2">
        <f t="shared" si="326"/>
        <v>0.22444356374709537</v>
      </c>
      <c r="AL1782" s="2">
        <f t="shared" si="332"/>
        <v>0.26481825972846629</v>
      </c>
      <c r="AM1782">
        <f t="shared" si="333"/>
        <v>0.23760734640636538</v>
      </c>
      <c r="AN1782">
        <f t="shared" si="334"/>
        <v>0.28527951106631788</v>
      </c>
      <c r="AO1782">
        <f t="shared" si="335"/>
        <v>0.1429063261955367</v>
      </c>
      <c r="AP1782">
        <f t="shared" si="336"/>
        <v>0.10253163021416584</v>
      </c>
      <c r="AQ1782">
        <f t="shared" si="337"/>
        <v>37.011626688577678</v>
      </c>
    </row>
    <row r="1783" spans="1:43" x14ac:dyDescent="0.2">
      <c r="A1783">
        <v>35037</v>
      </c>
      <c r="B1783">
        <v>18</v>
      </c>
      <c r="C1783">
        <v>35</v>
      </c>
      <c r="D1783" t="s">
        <v>1227</v>
      </c>
      <c r="E1783">
        <v>37</v>
      </c>
      <c r="F1783" t="s">
        <v>1210</v>
      </c>
      <c r="G1783" t="s">
        <v>1211</v>
      </c>
      <c r="H1783" t="s">
        <v>111</v>
      </c>
      <c r="I1783">
        <v>43</v>
      </c>
      <c r="J1783">
        <v>14</v>
      </c>
      <c r="K1783">
        <v>65</v>
      </c>
      <c r="L1783">
        <v>58</v>
      </c>
      <c r="M1783">
        <v>18</v>
      </c>
      <c r="N1783">
        <v>83</v>
      </c>
      <c r="O1783">
        <v>71</v>
      </c>
      <c r="P1783">
        <v>24</v>
      </c>
      <c r="Q1783">
        <v>98</v>
      </c>
      <c r="R1783">
        <v>3550</v>
      </c>
      <c r="S1783" s="1">
        <v>0.968342912</v>
      </c>
      <c r="T1783">
        <f t="shared" si="327"/>
        <v>1</v>
      </c>
      <c r="U1783">
        <f t="shared" si="328"/>
        <v>3437.6173376000002</v>
      </c>
      <c r="V1783">
        <f t="shared" si="329"/>
        <v>1452.5143680000001</v>
      </c>
      <c r="W1783">
        <v>24.69</v>
      </c>
      <c r="X1783">
        <f t="shared" si="330"/>
        <v>23.908386497280002</v>
      </c>
      <c r="Y1783">
        <v>0</v>
      </c>
      <c r="Z1783">
        <v>0</v>
      </c>
      <c r="AA1783">
        <v>0</v>
      </c>
      <c r="AB1783" s="3">
        <v>0.1</v>
      </c>
      <c r="AC1783">
        <v>25</v>
      </c>
      <c r="AD1783">
        <f t="shared" si="331"/>
        <v>0.11016807219002084</v>
      </c>
      <c r="AE1783">
        <v>1630000</v>
      </c>
      <c r="AF1783">
        <v>0</v>
      </c>
      <c r="AG1783">
        <v>0</v>
      </c>
      <c r="AH1783">
        <v>37800</v>
      </c>
      <c r="AI1783">
        <v>0.19851933679973999</v>
      </c>
      <c r="AJ1783">
        <v>0.20299458382312499</v>
      </c>
      <c r="AK1783" s="2">
        <f t="shared" si="326"/>
        <v>0.23152228693673269</v>
      </c>
      <c r="AL1783" s="2">
        <f t="shared" si="332"/>
        <v>0.27336965329130331</v>
      </c>
      <c r="AM1783">
        <f t="shared" si="333"/>
        <v>0.24516621965658747</v>
      </c>
      <c r="AN1783">
        <f t="shared" si="334"/>
        <v>0.2945772304629829</v>
      </c>
      <c r="AO1783">
        <f t="shared" si="335"/>
        <v>0.14761274057257953</v>
      </c>
      <c r="AP1783">
        <f t="shared" si="336"/>
        <v>0.1057653742180089</v>
      </c>
      <c r="AQ1783">
        <f t="shared" si="337"/>
        <v>38.361628831339239</v>
      </c>
    </row>
    <row r="1784" spans="1:43" x14ac:dyDescent="0.2">
      <c r="A1784">
        <v>35039</v>
      </c>
      <c r="B1784">
        <v>19</v>
      </c>
      <c r="C1784">
        <v>35</v>
      </c>
      <c r="D1784" t="s">
        <v>1228</v>
      </c>
      <c r="E1784">
        <v>39</v>
      </c>
      <c r="F1784" t="s">
        <v>1210</v>
      </c>
      <c r="G1784" t="s">
        <v>1211</v>
      </c>
      <c r="H1784" t="s">
        <v>89</v>
      </c>
      <c r="I1784">
        <v>43</v>
      </c>
      <c r="J1784">
        <v>14</v>
      </c>
      <c r="K1784">
        <v>65</v>
      </c>
      <c r="L1784">
        <v>58</v>
      </c>
      <c r="M1784">
        <v>18</v>
      </c>
      <c r="N1784">
        <v>83</v>
      </c>
      <c r="O1784">
        <v>71</v>
      </c>
      <c r="P1784">
        <v>24</v>
      </c>
      <c r="Q1784">
        <v>98</v>
      </c>
      <c r="R1784">
        <v>3550</v>
      </c>
      <c r="S1784" s="1">
        <v>0.98200722399999996</v>
      </c>
      <c r="T1784">
        <f t="shared" si="327"/>
        <v>1</v>
      </c>
      <c r="U1784">
        <f t="shared" si="328"/>
        <v>3486.1256451999998</v>
      </c>
      <c r="V1784">
        <f t="shared" si="329"/>
        <v>1473.0108359999999</v>
      </c>
      <c r="W1784">
        <v>24.69</v>
      </c>
      <c r="X1784">
        <f t="shared" si="330"/>
        <v>24.24575836056</v>
      </c>
      <c r="Y1784">
        <v>0</v>
      </c>
      <c r="Z1784">
        <v>0</v>
      </c>
      <c r="AA1784">
        <v>0</v>
      </c>
      <c r="AB1784" s="3">
        <v>0.1</v>
      </c>
      <c r="AC1784">
        <v>25</v>
      </c>
      <c r="AD1784">
        <f t="shared" si="331"/>
        <v>0.11016807219002084</v>
      </c>
      <c r="AE1784">
        <v>1630000</v>
      </c>
      <c r="AF1784">
        <v>0</v>
      </c>
      <c r="AG1784">
        <v>0</v>
      </c>
      <c r="AH1784">
        <v>37800</v>
      </c>
      <c r="AI1784">
        <v>0.20045243476427699</v>
      </c>
      <c r="AJ1784">
        <v>0.207735690870125</v>
      </c>
      <c r="AK1784" s="2">
        <f t="shared" si="326"/>
        <v>0.23252507240289028</v>
      </c>
      <c r="AL1784" s="2">
        <f t="shared" si="332"/>
        <v>0.2739688763920729</v>
      </c>
      <c r="AM1784">
        <f t="shared" si="333"/>
        <v>0.24603742748139565</v>
      </c>
      <c r="AN1784">
        <f t="shared" si="334"/>
        <v>0.29497193459988191</v>
      </c>
      <c r="AO1784">
        <f t="shared" si="335"/>
        <v>0.14766727656779352</v>
      </c>
      <c r="AP1784">
        <f t="shared" si="336"/>
        <v>0.10622347257861089</v>
      </c>
      <c r="AQ1784">
        <f t="shared" si="337"/>
        <v>37.991681782816777</v>
      </c>
    </row>
    <row r="1785" spans="1:43" x14ac:dyDescent="0.2">
      <c r="A1785">
        <v>35041</v>
      </c>
      <c r="B1785">
        <v>18</v>
      </c>
      <c r="C1785">
        <v>35</v>
      </c>
      <c r="D1785" t="s">
        <v>1121</v>
      </c>
      <c r="E1785">
        <v>41</v>
      </c>
      <c r="F1785" t="s">
        <v>1210</v>
      </c>
      <c r="G1785" t="s">
        <v>1211</v>
      </c>
      <c r="H1785" t="s">
        <v>111</v>
      </c>
      <c r="I1785">
        <v>43</v>
      </c>
      <c r="J1785">
        <v>14</v>
      </c>
      <c r="K1785">
        <v>65</v>
      </c>
      <c r="L1785">
        <v>58</v>
      </c>
      <c r="M1785">
        <v>18</v>
      </c>
      <c r="N1785">
        <v>83</v>
      </c>
      <c r="O1785">
        <v>71</v>
      </c>
      <c r="P1785">
        <v>24</v>
      </c>
      <c r="Q1785">
        <v>98</v>
      </c>
      <c r="R1785">
        <v>3550</v>
      </c>
      <c r="S1785" s="1">
        <v>0.96542364300000005</v>
      </c>
      <c r="T1785">
        <f t="shared" si="327"/>
        <v>1</v>
      </c>
      <c r="U1785">
        <f t="shared" si="328"/>
        <v>3427.25393265</v>
      </c>
      <c r="V1785">
        <f t="shared" si="329"/>
        <v>1448.1354645000001</v>
      </c>
      <c r="W1785">
        <v>24.69</v>
      </c>
      <c r="X1785">
        <f t="shared" si="330"/>
        <v>23.836309745670004</v>
      </c>
      <c r="Y1785">
        <v>0</v>
      </c>
      <c r="Z1785">
        <v>0</v>
      </c>
      <c r="AA1785">
        <v>0</v>
      </c>
      <c r="AB1785" s="3">
        <v>0.1</v>
      </c>
      <c r="AC1785">
        <v>25</v>
      </c>
      <c r="AD1785">
        <f t="shared" si="331"/>
        <v>0.11016807219002084</v>
      </c>
      <c r="AE1785">
        <v>1630000</v>
      </c>
      <c r="AF1785">
        <v>0</v>
      </c>
      <c r="AG1785">
        <v>0</v>
      </c>
      <c r="AH1785">
        <v>37800</v>
      </c>
      <c r="AI1785">
        <v>0.19932531599645201</v>
      </c>
      <c r="AJ1785">
        <v>0.202820051138625</v>
      </c>
      <c r="AK1785" s="2">
        <f t="shared" si="326"/>
        <v>0.22989096880255619</v>
      </c>
      <c r="AL1785" s="2">
        <f t="shared" si="332"/>
        <v>0.27156912380256126</v>
      </c>
      <c r="AM1785">
        <f t="shared" si="333"/>
        <v>0.24347973178203672</v>
      </c>
      <c r="AN1785">
        <f t="shared" si="334"/>
        <v>0.29269094736122092</v>
      </c>
      <c r="AO1785">
        <f t="shared" si="335"/>
        <v>0.14669830086348865</v>
      </c>
      <c r="AP1785">
        <f t="shared" si="336"/>
        <v>0.1050201458634836</v>
      </c>
      <c r="AQ1785">
        <f t="shared" si="337"/>
        <v>38.206512183785065</v>
      </c>
    </row>
    <row r="1786" spans="1:43" x14ac:dyDescent="0.2">
      <c r="A1786">
        <v>35043</v>
      </c>
      <c r="B1786">
        <v>19</v>
      </c>
      <c r="C1786">
        <v>35</v>
      </c>
      <c r="D1786" t="s">
        <v>1229</v>
      </c>
      <c r="E1786">
        <v>43</v>
      </c>
      <c r="F1786" t="s">
        <v>1210</v>
      </c>
      <c r="G1786" t="s">
        <v>1211</v>
      </c>
      <c r="H1786" t="s">
        <v>89</v>
      </c>
      <c r="I1786">
        <v>43</v>
      </c>
      <c r="J1786">
        <v>14</v>
      </c>
      <c r="K1786">
        <v>65</v>
      </c>
      <c r="L1786">
        <v>58</v>
      </c>
      <c r="M1786">
        <v>18</v>
      </c>
      <c r="N1786">
        <v>83</v>
      </c>
      <c r="O1786">
        <v>71</v>
      </c>
      <c r="P1786">
        <v>24</v>
      </c>
      <c r="Q1786">
        <v>98</v>
      </c>
      <c r="R1786">
        <v>3550</v>
      </c>
      <c r="S1786" s="1">
        <v>0.98255996199999995</v>
      </c>
      <c r="T1786">
        <f t="shared" si="327"/>
        <v>1</v>
      </c>
      <c r="U1786">
        <f t="shared" si="328"/>
        <v>3488.0878650999998</v>
      </c>
      <c r="V1786">
        <f t="shared" si="329"/>
        <v>1473.8399429999999</v>
      </c>
      <c r="W1786">
        <v>24.69</v>
      </c>
      <c r="X1786">
        <f t="shared" si="330"/>
        <v>24.259405461779998</v>
      </c>
      <c r="Y1786">
        <v>0</v>
      </c>
      <c r="Z1786">
        <v>0</v>
      </c>
      <c r="AA1786">
        <v>0</v>
      </c>
      <c r="AB1786" s="3">
        <v>0.1</v>
      </c>
      <c r="AC1786">
        <v>25</v>
      </c>
      <c r="AD1786">
        <f t="shared" si="331"/>
        <v>0.11016807219002084</v>
      </c>
      <c r="AE1786">
        <v>1630000</v>
      </c>
      <c r="AF1786">
        <v>0</v>
      </c>
      <c r="AG1786">
        <v>0</v>
      </c>
      <c r="AH1786">
        <v>37800</v>
      </c>
      <c r="AI1786">
        <v>0.20508010686092701</v>
      </c>
      <c r="AJ1786">
        <v>0.21148620523512501</v>
      </c>
      <c r="AK1786" s="2">
        <f t="shared" si="326"/>
        <v>0.22740602637865784</v>
      </c>
      <c r="AL1786" s="2">
        <f t="shared" si="332"/>
        <v>0.26791464295139428</v>
      </c>
      <c r="AM1786">
        <f t="shared" si="333"/>
        <v>0.24061347256319998</v>
      </c>
      <c r="AN1786">
        <f t="shared" si="334"/>
        <v>0.28844376310689623</v>
      </c>
      <c r="AO1786">
        <f t="shared" si="335"/>
        <v>0.14439357640790634</v>
      </c>
      <c r="AP1786">
        <f t="shared" si="336"/>
        <v>0.10388495983516988</v>
      </c>
      <c r="AQ1786">
        <f t="shared" si="337"/>
        <v>37.13439216861557</v>
      </c>
    </row>
    <row r="1787" spans="1:43" x14ac:dyDescent="0.2">
      <c r="A1787">
        <v>35045</v>
      </c>
      <c r="B1787">
        <v>22</v>
      </c>
      <c r="C1787">
        <v>35</v>
      </c>
      <c r="D1787" t="s">
        <v>276</v>
      </c>
      <c r="E1787">
        <v>45</v>
      </c>
      <c r="F1787" t="s">
        <v>1210</v>
      </c>
      <c r="G1787" t="s">
        <v>1211</v>
      </c>
      <c r="H1787" t="s">
        <v>228</v>
      </c>
      <c r="I1787">
        <v>43</v>
      </c>
      <c r="J1787">
        <v>14</v>
      </c>
      <c r="K1787">
        <v>65</v>
      </c>
      <c r="L1787">
        <v>58</v>
      </c>
      <c r="M1787">
        <v>18</v>
      </c>
      <c r="N1787">
        <v>83</v>
      </c>
      <c r="O1787">
        <v>71</v>
      </c>
      <c r="P1787">
        <v>24</v>
      </c>
      <c r="Q1787">
        <v>98</v>
      </c>
      <c r="R1787">
        <v>3550</v>
      </c>
      <c r="S1787" s="1">
        <v>0.985496751</v>
      </c>
      <c r="T1787">
        <f t="shared" si="327"/>
        <v>1</v>
      </c>
      <c r="U1787">
        <f t="shared" si="328"/>
        <v>3498.5134660499998</v>
      </c>
      <c r="V1787">
        <f t="shared" si="329"/>
        <v>1478.2451265</v>
      </c>
      <c r="W1787">
        <v>24.69</v>
      </c>
      <c r="X1787">
        <f t="shared" si="330"/>
        <v>24.331914782190001</v>
      </c>
      <c r="Y1787">
        <v>0</v>
      </c>
      <c r="Z1787">
        <v>0</v>
      </c>
      <c r="AA1787">
        <v>0</v>
      </c>
      <c r="AB1787" s="3">
        <v>0.1</v>
      </c>
      <c r="AC1787">
        <v>25</v>
      </c>
      <c r="AD1787">
        <f t="shared" si="331"/>
        <v>0.11016807219002084</v>
      </c>
      <c r="AE1787">
        <v>1630000</v>
      </c>
      <c r="AF1787">
        <v>0</v>
      </c>
      <c r="AG1787">
        <v>0</v>
      </c>
      <c r="AH1787">
        <v>37800</v>
      </c>
      <c r="AI1787">
        <v>0.20035295719354199</v>
      </c>
      <c r="AJ1787">
        <v>0.208079621822125</v>
      </c>
      <c r="AK1787" s="2">
        <f t="shared" si="326"/>
        <v>0.23346720345345362</v>
      </c>
      <c r="AL1787" s="2">
        <f t="shared" si="332"/>
        <v>0.27493158477276708</v>
      </c>
      <c r="AM1787">
        <f t="shared" si="333"/>
        <v>0.2469862675732277</v>
      </c>
      <c r="AN1787">
        <f t="shared" si="334"/>
        <v>0.29594507124296754</v>
      </c>
      <c r="AO1787">
        <f t="shared" si="335"/>
        <v>0.14811824375128854</v>
      </c>
      <c r="AP1787">
        <f t="shared" si="336"/>
        <v>0.10665386243197508</v>
      </c>
      <c r="AQ1787">
        <f t="shared" si="337"/>
        <v>38.010545094169061</v>
      </c>
    </row>
    <row r="1788" spans="1:43" x14ac:dyDescent="0.2">
      <c r="A1788">
        <v>35047</v>
      </c>
      <c r="B1788">
        <v>19</v>
      </c>
      <c r="C1788">
        <v>35</v>
      </c>
      <c r="D1788" t="s">
        <v>277</v>
      </c>
      <c r="E1788">
        <v>47</v>
      </c>
      <c r="F1788" t="s">
        <v>1210</v>
      </c>
      <c r="G1788" t="s">
        <v>1211</v>
      </c>
      <c r="H1788" t="s">
        <v>89</v>
      </c>
      <c r="I1788">
        <v>43</v>
      </c>
      <c r="J1788">
        <v>14</v>
      </c>
      <c r="K1788">
        <v>65</v>
      </c>
      <c r="L1788">
        <v>58</v>
      </c>
      <c r="M1788">
        <v>18</v>
      </c>
      <c r="N1788">
        <v>83</v>
      </c>
      <c r="O1788">
        <v>71</v>
      </c>
      <c r="P1788">
        <v>24</v>
      </c>
      <c r="Q1788">
        <v>98</v>
      </c>
      <c r="R1788">
        <v>3550</v>
      </c>
      <c r="S1788" s="1">
        <v>0.97338123399999998</v>
      </c>
      <c r="T1788">
        <f t="shared" si="327"/>
        <v>1</v>
      </c>
      <c r="U1788">
        <f t="shared" si="328"/>
        <v>3455.5033807</v>
      </c>
      <c r="V1788">
        <f t="shared" si="329"/>
        <v>1460.0718509999999</v>
      </c>
      <c r="W1788">
        <v>24.69</v>
      </c>
      <c r="X1788">
        <f t="shared" si="330"/>
        <v>24.032782667460001</v>
      </c>
      <c r="Y1788">
        <v>0</v>
      </c>
      <c r="Z1788">
        <v>0</v>
      </c>
      <c r="AA1788">
        <v>0</v>
      </c>
      <c r="AB1788" s="3">
        <v>0.1</v>
      </c>
      <c r="AC1788">
        <v>25</v>
      </c>
      <c r="AD1788">
        <f t="shared" si="331"/>
        <v>0.11016807219002084</v>
      </c>
      <c r="AE1788">
        <v>1630000</v>
      </c>
      <c r="AF1788">
        <v>0</v>
      </c>
      <c r="AG1788">
        <v>0</v>
      </c>
      <c r="AH1788">
        <v>37800</v>
      </c>
      <c r="AI1788">
        <v>0.20384386125005199</v>
      </c>
      <c r="AJ1788">
        <v>0.21193192091874999</v>
      </c>
      <c r="AK1788" s="2">
        <f t="shared" si="326"/>
        <v>0.22664793851915743</v>
      </c>
      <c r="AL1788" s="2">
        <f t="shared" si="332"/>
        <v>0.26740222645591522</v>
      </c>
      <c r="AM1788">
        <f t="shared" si="333"/>
        <v>0.23993548349733693</v>
      </c>
      <c r="AN1788">
        <f t="shared" si="334"/>
        <v>0.28805584893653852</v>
      </c>
      <c r="AO1788">
        <f t="shared" si="335"/>
        <v>0.14429293361266871</v>
      </c>
      <c r="AP1788">
        <f t="shared" si="336"/>
        <v>0.10353864567591096</v>
      </c>
      <c r="AQ1788">
        <f t="shared" si="337"/>
        <v>37.35959997742296</v>
      </c>
    </row>
    <row r="1789" spans="1:43" x14ac:dyDescent="0.2">
      <c r="A1789">
        <v>35049</v>
      </c>
      <c r="B1789">
        <v>19</v>
      </c>
      <c r="C1789">
        <v>35</v>
      </c>
      <c r="D1789" t="s">
        <v>1230</v>
      </c>
      <c r="E1789">
        <v>49</v>
      </c>
      <c r="F1789" t="s">
        <v>1210</v>
      </c>
      <c r="G1789" t="s">
        <v>1211</v>
      </c>
      <c r="H1789" t="s">
        <v>89</v>
      </c>
      <c r="I1789">
        <v>43</v>
      </c>
      <c r="J1789">
        <v>14</v>
      </c>
      <c r="K1789">
        <v>65</v>
      </c>
      <c r="L1789">
        <v>58</v>
      </c>
      <c r="M1789">
        <v>18</v>
      </c>
      <c r="N1789">
        <v>83</v>
      </c>
      <c r="O1789">
        <v>71</v>
      </c>
      <c r="P1789">
        <v>24</v>
      </c>
      <c r="Q1789">
        <v>98</v>
      </c>
      <c r="R1789">
        <v>3550</v>
      </c>
      <c r="S1789" s="1">
        <v>0.97809596399999998</v>
      </c>
      <c r="T1789">
        <f t="shared" si="327"/>
        <v>1</v>
      </c>
      <c r="U1789">
        <f t="shared" si="328"/>
        <v>3472.2406722000001</v>
      </c>
      <c r="V1789">
        <f t="shared" si="329"/>
        <v>1467.1439459999999</v>
      </c>
      <c r="W1789">
        <v>24.69</v>
      </c>
      <c r="X1789">
        <f t="shared" si="330"/>
        <v>24.14918935116</v>
      </c>
      <c r="Y1789">
        <v>0</v>
      </c>
      <c r="Z1789">
        <v>0</v>
      </c>
      <c r="AA1789">
        <v>0</v>
      </c>
      <c r="AB1789" s="3">
        <v>0.1</v>
      </c>
      <c r="AC1789">
        <v>25</v>
      </c>
      <c r="AD1789">
        <f t="shared" si="331"/>
        <v>0.11016807219002084</v>
      </c>
      <c r="AE1789">
        <v>1630000</v>
      </c>
      <c r="AF1789">
        <v>0</v>
      </c>
      <c r="AG1789">
        <v>0</v>
      </c>
      <c r="AH1789">
        <v>37800</v>
      </c>
      <c r="AI1789">
        <v>0.20638695986333999</v>
      </c>
      <c r="AJ1789">
        <v>0.21126212149449999</v>
      </c>
      <c r="AK1789" s="2">
        <f t="shared" si="326"/>
        <v>0.22493946319453126</v>
      </c>
      <c r="AL1789" s="2">
        <f t="shared" si="332"/>
        <v>0.26519157709274443</v>
      </c>
      <c r="AM1789">
        <f t="shared" si="333"/>
        <v>0.23806327914045802</v>
      </c>
      <c r="AN1789">
        <f t="shared" si="334"/>
        <v>0.28559070578788526</v>
      </c>
      <c r="AO1789">
        <f t="shared" si="335"/>
        <v>0.14301028381759065</v>
      </c>
      <c r="AP1789">
        <f t="shared" si="336"/>
        <v>0.10275816991937746</v>
      </c>
      <c r="AQ1789">
        <f t="shared" si="337"/>
        <v>36.899255259139935</v>
      </c>
    </row>
    <row r="1790" spans="1:43" x14ac:dyDescent="0.2">
      <c r="A1790">
        <v>35051</v>
      </c>
      <c r="B1790">
        <v>19</v>
      </c>
      <c r="C1790">
        <v>35</v>
      </c>
      <c r="D1790" t="s">
        <v>212</v>
      </c>
      <c r="E1790">
        <v>51</v>
      </c>
      <c r="F1790" t="s">
        <v>1210</v>
      </c>
      <c r="G1790" t="s">
        <v>1211</v>
      </c>
      <c r="H1790" t="s">
        <v>89</v>
      </c>
      <c r="I1790">
        <v>43</v>
      </c>
      <c r="J1790">
        <v>14</v>
      </c>
      <c r="K1790">
        <v>65</v>
      </c>
      <c r="L1790">
        <v>58</v>
      </c>
      <c r="M1790">
        <v>18</v>
      </c>
      <c r="N1790">
        <v>83</v>
      </c>
      <c r="O1790">
        <v>71</v>
      </c>
      <c r="P1790">
        <v>24</v>
      </c>
      <c r="Q1790">
        <v>98</v>
      </c>
      <c r="R1790">
        <v>3550</v>
      </c>
      <c r="S1790" s="1">
        <v>0.97799402300000005</v>
      </c>
      <c r="T1790">
        <f t="shared" si="327"/>
        <v>1</v>
      </c>
      <c r="U1790">
        <f t="shared" si="328"/>
        <v>3471.8787816500003</v>
      </c>
      <c r="V1790">
        <f t="shared" si="329"/>
        <v>1466.9910345000001</v>
      </c>
      <c r="W1790">
        <v>24.69</v>
      </c>
      <c r="X1790">
        <f t="shared" si="330"/>
        <v>24.146672427870001</v>
      </c>
      <c r="Y1790">
        <v>0</v>
      </c>
      <c r="Z1790">
        <v>0</v>
      </c>
      <c r="AA1790">
        <v>0</v>
      </c>
      <c r="AB1790" s="3">
        <v>0.1</v>
      </c>
      <c r="AC1790">
        <v>25</v>
      </c>
      <c r="AD1790">
        <f t="shared" si="331"/>
        <v>0.11016807219002084</v>
      </c>
      <c r="AE1790">
        <v>1630000</v>
      </c>
      <c r="AF1790">
        <v>0</v>
      </c>
      <c r="AG1790">
        <v>0</v>
      </c>
      <c r="AH1790">
        <v>37800</v>
      </c>
      <c r="AI1790">
        <v>0.20752103598626201</v>
      </c>
      <c r="AJ1790">
        <v>0.21494443406875</v>
      </c>
      <c r="AK1790" s="2">
        <f t="shared" si="326"/>
        <v>0.22368688162291359</v>
      </c>
      <c r="AL1790" s="2">
        <f t="shared" si="332"/>
        <v>0.26371902282750492</v>
      </c>
      <c r="AM1790">
        <f t="shared" si="333"/>
        <v>0.23673897758038151</v>
      </c>
      <c r="AN1790">
        <f t="shared" si="334"/>
        <v>0.2840066728734012</v>
      </c>
      <c r="AO1790">
        <f t="shared" si="335"/>
        <v>0.14221809943578287</v>
      </c>
      <c r="AP1790">
        <f t="shared" si="336"/>
        <v>0.10218595823119159</v>
      </c>
      <c r="AQ1790">
        <f t="shared" si="337"/>
        <v>36.697605512432986</v>
      </c>
    </row>
    <row r="1791" spans="1:43" x14ac:dyDescent="0.2">
      <c r="A1791">
        <v>35053</v>
      </c>
      <c r="B1791">
        <v>19</v>
      </c>
      <c r="C1791">
        <v>35</v>
      </c>
      <c r="D1791" t="s">
        <v>1231</v>
      </c>
      <c r="E1791">
        <v>53</v>
      </c>
      <c r="F1791" t="s">
        <v>1210</v>
      </c>
      <c r="G1791" t="s">
        <v>1211</v>
      </c>
      <c r="H1791" t="s">
        <v>89</v>
      </c>
      <c r="I1791">
        <v>43</v>
      </c>
      <c r="J1791">
        <v>14</v>
      </c>
      <c r="K1791">
        <v>65</v>
      </c>
      <c r="L1791">
        <v>58</v>
      </c>
      <c r="M1791">
        <v>18</v>
      </c>
      <c r="N1791">
        <v>83</v>
      </c>
      <c r="O1791">
        <v>71</v>
      </c>
      <c r="P1791">
        <v>24</v>
      </c>
      <c r="Q1791">
        <v>98</v>
      </c>
      <c r="R1791">
        <v>3550</v>
      </c>
      <c r="S1791" s="1">
        <v>0.97890228599999995</v>
      </c>
      <c r="T1791">
        <f t="shared" si="327"/>
        <v>1</v>
      </c>
      <c r="U1791">
        <f t="shared" si="328"/>
        <v>3475.1031152999999</v>
      </c>
      <c r="V1791">
        <f t="shared" si="329"/>
        <v>1468.353429</v>
      </c>
      <c r="W1791">
        <v>24.69</v>
      </c>
      <c r="X1791">
        <f t="shared" si="330"/>
        <v>24.16909744134</v>
      </c>
      <c r="Y1791">
        <v>0</v>
      </c>
      <c r="Z1791">
        <v>0</v>
      </c>
      <c r="AA1791">
        <v>0</v>
      </c>
      <c r="AB1791" s="3">
        <v>0.1</v>
      </c>
      <c r="AC1791">
        <v>25</v>
      </c>
      <c r="AD1791">
        <f t="shared" si="331"/>
        <v>0.11016807219002084</v>
      </c>
      <c r="AE1791">
        <v>1630000</v>
      </c>
      <c r="AF1791">
        <v>0</v>
      </c>
      <c r="AG1791">
        <v>0</v>
      </c>
      <c r="AH1791">
        <v>37800</v>
      </c>
      <c r="AI1791">
        <v>0.207818261364144</v>
      </c>
      <c r="AJ1791">
        <v>0.21616871053575001</v>
      </c>
      <c r="AK1791" s="2">
        <f t="shared" si="326"/>
        <v>0.22357440154691449</v>
      </c>
      <c r="AL1791" s="2">
        <f t="shared" si="332"/>
        <v>0.26354928807032973</v>
      </c>
      <c r="AM1791">
        <f t="shared" si="333"/>
        <v>0.2366078301643342</v>
      </c>
      <c r="AN1791">
        <f t="shared" si="334"/>
        <v>0.28380792235788199</v>
      </c>
      <c r="AO1791">
        <f t="shared" si="335"/>
        <v>0.14210946094405663</v>
      </c>
      <c r="AP1791">
        <f t="shared" si="336"/>
        <v>0.10213457442064133</v>
      </c>
      <c r="AQ1791">
        <f t="shared" si="337"/>
        <v>36.645119943579701</v>
      </c>
    </row>
    <row r="1792" spans="1:43" x14ac:dyDescent="0.2">
      <c r="A1792">
        <v>35055</v>
      </c>
      <c r="B1792">
        <v>19</v>
      </c>
      <c r="C1792">
        <v>35</v>
      </c>
      <c r="D1792" t="s">
        <v>1232</v>
      </c>
      <c r="E1792">
        <v>55</v>
      </c>
      <c r="F1792" t="s">
        <v>1210</v>
      </c>
      <c r="G1792" t="s">
        <v>1211</v>
      </c>
      <c r="H1792" t="s">
        <v>89</v>
      </c>
      <c r="I1792">
        <v>43</v>
      </c>
      <c r="J1792">
        <v>14</v>
      </c>
      <c r="K1792">
        <v>65</v>
      </c>
      <c r="L1792">
        <v>58</v>
      </c>
      <c r="M1792">
        <v>18</v>
      </c>
      <c r="N1792">
        <v>83</v>
      </c>
      <c r="O1792">
        <v>71</v>
      </c>
      <c r="P1792">
        <v>24</v>
      </c>
      <c r="Q1792">
        <v>98</v>
      </c>
      <c r="R1792">
        <v>3550</v>
      </c>
      <c r="S1792" s="1">
        <v>0.97639683799999999</v>
      </c>
      <c r="T1792">
        <f t="shared" si="327"/>
        <v>1</v>
      </c>
      <c r="U1792">
        <f t="shared" si="328"/>
        <v>3466.2087748999998</v>
      </c>
      <c r="V1792">
        <f t="shared" si="329"/>
        <v>1464.5952569999999</v>
      </c>
      <c r="W1792">
        <v>24.69</v>
      </c>
      <c r="X1792">
        <f t="shared" si="330"/>
        <v>24.107237930220002</v>
      </c>
      <c r="Y1792">
        <v>0</v>
      </c>
      <c r="Z1792">
        <v>0</v>
      </c>
      <c r="AA1792">
        <v>0</v>
      </c>
      <c r="AB1792" s="3">
        <v>0.1</v>
      </c>
      <c r="AC1792">
        <v>25</v>
      </c>
      <c r="AD1792">
        <f t="shared" si="331"/>
        <v>0.11016807219002084</v>
      </c>
      <c r="AE1792">
        <v>1630000</v>
      </c>
      <c r="AF1792">
        <v>0</v>
      </c>
      <c r="AG1792">
        <v>0</v>
      </c>
      <c r="AH1792">
        <v>37800</v>
      </c>
      <c r="AI1792">
        <v>0.203262537828024</v>
      </c>
      <c r="AJ1792">
        <v>0.20976808297712499</v>
      </c>
      <c r="AK1792" s="2">
        <f t="shared" si="326"/>
        <v>0.22800032288130018</v>
      </c>
      <c r="AL1792" s="2">
        <f t="shared" si="332"/>
        <v>0.26887116659060145</v>
      </c>
      <c r="AM1792">
        <f t="shared" si="333"/>
        <v>0.24132586975200548</v>
      </c>
      <c r="AN1792">
        <f t="shared" si="334"/>
        <v>0.28958385767592698</v>
      </c>
      <c r="AO1792">
        <f t="shared" si="335"/>
        <v>0.14502729357176003</v>
      </c>
      <c r="AP1792">
        <f t="shared" si="336"/>
        <v>0.10415644986245871</v>
      </c>
      <c r="AQ1792">
        <f t="shared" si="337"/>
        <v>37.466447066594149</v>
      </c>
    </row>
    <row r="1793" spans="1:43" x14ac:dyDescent="0.2">
      <c r="A1793">
        <v>35057</v>
      </c>
      <c r="B1793">
        <v>19</v>
      </c>
      <c r="C1793">
        <v>35</v>
      </c>
      <c r="D1793" t="s">
        <v>1233</v>
      </c>
      <c r="E1793">
        <v>57</v>
      </c>
      <c r="F1793" t="s">
        <v>1210</v>
      </c>
      <c r="G1793" t="s">
        <v>1211</v>
      </c>
      <c r="H1793" t="s">
        <v>89</v>
      </c>
      <c r="I1793">
        <v>43</v>
      </c>
      <c r="J1793">
        <v>14</v>
      </c>
      <c r="K1793">
        <v>65</v>
      </c>
      <c r="L1793">
        <v>58</v>
      </c>
      <c r="M1793">
        <v>18</v>
      </c>
      <c r="N1793">
        <v>83</v>
      </c>
      <c r="O1793">
        <v>71</v>
      </c>
      <c r="P1793">
        <v>24</v>
      </c>
      <c r="Q1793">
        <v>98</v>
      </c>
      <c r="R1793">
        <v>3550</v>
      </c>
      <c r="S1793" s="1">
        <v>0.97701721600000002</v>
      </c>
      <c r="T1793">
        <f t="shared" si="327"/>
        <v>1</v>
      </c>
      <c r="U1793">
        <f t="shared" si="328"/>
        <v>3468.4111167999999</v>
      </c>
      <c r="V1793">
        <f t="shared" si="329"/>
        <v>1465.5258240000001</v>
      </c>
      <c r="W1793">
        <v>24.69</v>
      </c>
      <c r="X1793">
        <f t="shared" si="330"/>
        <v>24.12255506304</v>
      </c>
      <c r="Y1793">
        <v>0</v>
      </c>
      <c r="Z1793">
        <v>0</v>
      </c>
      <c r="AA1793">
        <v>0</v>
      </c>
      <c r="AB1793" s="3">
        <v>0.1</v>
      </c>
      <c r="AC1793">
        <v>25</v>
      </c>
      <c r="AD1793">
        <f t="shared" si="331"/>
        <v>0.11016807219002084</v>
      </c>
      <c r="AE1793">
        <v>1630000</v>
      </c>
      <c r="AF1793">
        <v>0</v>
      </c>
      <c r="AG1793">
        <v>0</v>
      </c>
      <c r="AH1793">
        <v>37800</v>
      </c>
      <c r="AI1793">
        <v>0.208041076824937</v>
      </c>
      <c r="AJ1793">
        <v>0.21147347670975</v>
      </c>
      <c r="AK1793" s="2">
        <f t="shared" si="326"/>
        <v>0.22290487401037506</v>
      </c>
      <c r="AL1793" s="2">
        <f t="shared" si="332"/>
        <v>0.26283694676404445</v>
      </c>
      <c r="AM1793">
        <f t="shared" si="333"/>
        <v>0.23592434360851156</v>
      </c>
      <c r="AN1793">
        <f t="shared" si="334"/>
        <v>0.28307388371661507</v>
      </c>
      <c r="AO1793">
        <f t="shared" si="335"/>
        <v>0.14176078966319045</v>
      </c>
      <c r="AP1793">
        <f t="shared" si="336"/>
        <v>0.10182871690952101</v>
      </c>
      <c r="AQ1793">
        <f t="shared" si="337"/>
        <v>36.605872409339554</v>
      </c>
    </row>
    <row r="1794" spans="1:43" x14ac:dyDescent="0.2">
      <c r="A1794">
        <v>35059</v>
      </c>
      <c r="B1794">
        <v>19</v>
      </c>
      <c r="C1794">
        <v>35</v>
      </c>
      <c r="D1794" t="s">
        <v>160</v>
      </c>
      <c r="E1794">
        <v>59</v>
      </c>
      <c r="F1794" t="s">
        <v>1210</v>
      </c>
      <c r="G1794" t="s">
        <v>1211</v>
      </c>
      <c r="H1794" t="s">
        <v>89</v>
      </c>
      <c r="I1794">
        <v>43</v>
      </c>
      <c r="J1794">
        <v>14</v>
      </c>
      <c r="K1794">
        <v>65</v>
      </c>
      <c r="L1794">
        <v>58</v>
      </c>
      <c r="M1794">
        <v>18</v>
      </c>
      <c r="N1794">
        <v>83</v>
      </c>
      <c r="O1794">
        <v>71</v>
      </c>
      <c r="P1794">
        <v>24</v>
      </c>
      <c r="Q1794">
        <v>98</v>
      </c>
      <c r="R1794">
        <v>3550</v>
      </c>
      <c r="S1794" s="1">
        <v>0.96996501400000001</v>
      </c>
      <c r="T1794">
        <f t="shared" si="327"/>
        <v>1</v>
      </c>
      <c r="U1794">
        <f t="shared" si="328"/>
        <v>3443.3757997000002</v>
      </c>
      <c r="V1794">
        <f t="shared" si="329"/>
        <v>1454.9475210000001</v>
      </c>
      <c r="W1794">
        <v>24.69</v>
      </c>
      <c r="X1794">
        <f t="shared" si="330"/>
        <v>23.948436195660001</v>
      </c>
      <c r="Y1794">
        <v>0</v>
      </c>
      <c r="Z1794">
        <v>0</v>
      </c>
      <c r="AA1794">
        <v>0</v>
      </c>
      <c r="AB1794" s="3">
        <v>0.1</v>
      </c>
      <c r="AC1794">
        <v>25</v>
      </c>
      <c r="AD1794">
        <f t="shared" si="331"/>
        <v>0.11016807219002084</v>
      </c>
      <c r="AE1794">
        <v>1630000</v>
      </c>
      <c r="AF1794">
        <v>0</v>
      </c>
      <c r="AG1794">
        <v>0</v>
      </c>
      <c r="AH1794">
        <v>37800</v>
      </c>
      <c r="AI1794">
        <v>0.20050307793677</v>
      </c>
      <c r="AJ1794">
        <v>0.205659378165375</v>
      </c>
      <c r="AK1794" s="2">
        <f t="shared" ref="AK1794:AK1857" si="338">((U1794*AD1794+X1794)/(8760*AI1794))+Z1794*AA1794/1000000+Y1794/1000</f>
        <v>0.22961564058504072</v>
      </c>
      <c r="AL1794" s="2">
        <f t="shared" si="332"/>
        <v>0.27104897667649436</v>
      </c>
      <c r="AM1794">
        <f t="shared" si="333"/>
        <v>0.24312458270581963</v>
      </c>
      <c r="AN1794">
        <f t="shared" si="334"/>
        <v>0.29204672992085517</v>
      </c>
      <c r="AO1794">
        <f t="shared" si="335"/>
        <v>0.14632770489760252</v>
      </c>
      <c r="AP1794">
        <f t="shared" si="336"/>
        <v>0.10489436880614889</v>
      </c>
      <c r="AQ1794">
        <f t="shared" si="337"/>
        <v>37.982085823923654</v>
      </c>
    </row>
    <row r="1795" spans="1:43" x14ac:dyDescent="0.2">
      <c r="A1795">
        <v>35061</v>
      </c>
      <c r="B1795">
        <v>19</v>
      </c>
      <c r="C1795">
        <v>35</v>
      </c>
      <c r="D1795" t="s">
        <v>1234</v>
      </c>
      <c r="E1795">
        <v>61</v>
      </c>
      <c r="F1795" t="s">
        <v>1210</v>
      </c>
      <c r="G1795" t="s">
        <v>1211</v>
      </c>
      <c r="H1795" t="s">
        <v>89</v>
      </c>
      <c r="I1795">
        <v>43</v>
      </c>
      <c r="J1795">
        <v>14</v>
      </c>
      <c r="K1795">
        <v>65</v>
      </c>
      <c r="L1795">
        <v>58</v>
      </c>
      <c r="M1795">
        <v>18</v>
      </c>
      <c r="N1795">
        <v>83</v>
      </c>
      <c r="O1795">
        <v>71</v>
      </c>
      <c r="P1795">
        <v>24</v>
      </c>
      <c r="Q1795">
        <v>98</v>
      </c>
      <c r="R1795">
        <v>3550</v>
      </c>
      <c r="S1795" s="1">
        <v>0.98030846000000005</v>
      </c>
      <c r="T1795">
        <f t="shared" ref="T1795:T1858" si="339">IF(S1795="NA",0,1)</f>
        <v>1</v>
      </c>
      <c r="U1795">
        <f t="shared" ref="U1795:U1858" si="340">R1795*IF(S1795="NA",0,S1795)</f>
        <v>3480.0950330000001</v>
      </c>
      <c r="V1795">
        <f t="shared" ref="V1795:V1858" si="341">1500*S1795</f>
        <v>1470.4626900000001</v>
      </c>
      <c r="W1795">
        <v>24.69</v>
      </c>
      <c r="X1795">
        <f t="shared" ref="X1795:X1858" si="342">W1795*S1795</f>
        <v>24.203815877400004</v>
      </c>
      <c r="Y1795">
        <v>0</v>
      </c>
      <c r="Z1795">
        <v>0</v>
      </c>
      <c r="AA1795">
        <v>0</v>
      </c>
      <c r="AB1795" s="3">
        <v>0.1</v>
      </c>
      <c r="AC1795">
        <v>25</v>
      </c>
      <c r="AD1795">
        <f t="shared" ref="AD1795:AD1858" si="343">(AB1795*(1+AB1795)^AC1795)/((1+AB1795)^AC1795-1)</f>
        <v>0.11016807219002084</v>
      </c>
      <c r="AE1795">
        <v>1630000</v>
      </c>
      <c r="AF1795">
        <v>0</v>
      </c>
      <c r="AG1795">
        <v>0</v>
      </c>
      <c r="AH1795">
        <v>37800</v>
      </c>
      <c r="AI1795">
        <v>0.205643147691318</v>
      </c>
      <c r="AJ1795">
        <v>0.21076422709775</v>
      </c>
      <c r="AK1795" s="2">
        <f t="shared" si="338"/>
        <v>0.22626373357815463</v>
      </c>
      <c r="AL1795" s="2">
        <f t="shared" ref="AL1795:AL1858" si="344">((U1795*AD1795+X1795)/(8760*AI1795))+Z1795*AA1795/1000000+Y1795/1000 + (AE1795*I1795)/(1000000*8760*AI1795) + ((AF1795+AG1795)*L1795)/(1000000) + (AH1795*O1795)/(1000000*8760*AI1795)</f>
        <v>0.26666143954983695</v>
      </c>
      <c r="AM1795">
        <f t="shared" ref="AM1795:AM1858" si="345">((U1795*AD1795+X1795)/(8760*AI1795))+Z1795*AA1795/1000000+Y1795/1000 + (AE1795*J1795)/(1000000*8760*AI1795) + ((AF1795+AG1795)*M1795)/(1000000) + (AH1795*P1795)/(1000000*8760*AI1795)</f>
        <v>0.23943501842422976</v>
      </c>
      <c r="AN1795">
        <f t="shared" ref="AN1795:AN1858" si="346">((U1795*AD1795+X1795)/(8760*AI1795))+Z1795*AA1795/1000000+Y1795/1000 + (AE1795*K1795)/(1000000*8760*AI1795) + ((AF1795+AG1795)*N1795)/(1000000) + (AH1795*Q1795)/(1000000*8760*AI1795)</f>
        <v>0.28713435198342202</v>
      </c>
      <c r="AO1795">
        <f t="shared" ref="AO1795:AO1858" si="347">((V1795*AD1795+X1795)/(8760*AI1795))+Z1795*AA1795/1000000+Y1795/1000 + (AE1795*I1795)/(1000000*8760*AI1795) + ((AF1795+AG1795)*L1795)/(1000000) + (AH1795*O1795)/(1000000*8760*AI1795)</f>
        <v>0.14376083688441779</v>
      </c>
      <c r="AP1795">
        <f t="shared" ref="AP1795:AP1858" si="348">((V1795*AD1795+X1795)/(8760*AI1795))+Z1795*AA1795/1000000+Y1795/1000</f>
        <v>0.10336313091273541</v>
      </c>
      <c r="AQ1795">
        <f t="shared" ref="AQ1795:AQ1858" si="349">(AE1795)/(AC1795*8760*AI1795) + ((AF1795+AG1795)) + (AH1795)/(AC1795*8760*AI1795)</f>
        <v>37.032720028126512</v>
      </c>
    </row>
    <row r="1796" spans="1:43" x14ac:dyDescent="0.2">
      <c r="A1796">
        <v>36001</v>
      </c>
      <c r="B1796">
        <v>8</v>
      </c>
      <c r="C1796">
        <v>36</v>
      </c>
      <c r="D1796" t="s">
        <v>1235</v>
      </c>
      <c r="E1796">
        <v>1</v>
      </c>
      <c r="F1796" t="s">
        <v>1236</v>
      </c>
      <c r="G1796" t="s">
        <v>1237</v>
      </c>
      <c r="H1796" t="s">
        <v>1238</v>
      </c>
      <c r="I1796">
        <v>43</v>
      </c>
      <c r="J1796">
        <v>14</v>
      </c>
      <c r="K1796">
        <v>65</v>
      </c>
      <c r="L1796">
        <v>58</v>
      </c>
      <c r="M1796">
        <v>18</v>
      </c>
      <c r="N1796">
        <v>83</v>
      </c>
      <c r="O1796">
        <v>71</v>
      </c>
      <c r="P1796">
        <v>24</v>
      </c>
      <c r="Q1796">
        <v>98</v>
      </c>
      <c r="R1796">
        <v>3550</v>
      </c>
      <c r="S1796" s="1">
        <v>1.0496096210000001</v>
      </c>
      <c r="T1796">
        <f t="shared" si="339"/>
        <v>1</v>
      </c>
      <c r="U1796">
        <f t="shared" si="340"/>
        <v>3726.1141545500004</v>
      </c>
      <c r="V1796">
        <f t="shared" si="341"/>
        <v>1574.4144315000001</v>
      </c>
      <c r="W1796">
        <v>24.69</v>
      </c>
      <c r="X1796">
        <f t="shared" si="342"/>
        <v>25.914861542490005</v>
      </c>
      <c r="Y1796">
        <v>0</v>
      </c>
      <c r="Z1796">
        <v>0</v>
      </c>
      <c r="AA1796">
        <v>0</v>
      </c>
      <c r="AB1796" s="3">
        <v>0.1</v>
      </c>
      <c r="AC1796">
        <v>25</v>
      </c>
      <c r="AD1796">
        <f t="shared" si="343"/>
        <v>0.11016807219002084</v>
      </c>
      <c r="AE1796">
        <v>1630000</v>
      </c>
      <c r="AF1796">
        <v>0</v>
      </c>
      <c r="AG1796">
        <v>0</v>
      </c>
      <c r="AH1796">
        <v>37800</v>
      </c>
      <c r="AI1796">
        <v>0.14493610026974399</v>
      </c>
      <c r="AJ1796">
        <v>0.14750099124900001</v>
      </c>
      <c r="AK1796" s="2">
        <f t="shared" si="338"/>
        <v>0.34373018554603624</v>
      </c>
      <c r="AL1796" s="2">
        <f t="shared" si="344"/>
        <v>0.40104862725975565</v>
      </c>
      <c r="AM1796">
        <f t="shared" si="345"/>
        <v>0.36241831410644892</v>
      </c>
      <c r="AN1796">
        <f t="shared" si="346"/>
        <v>0.43009669842639808</v>
      </c>
      <c r="AO1796">
        <f t="shared" si="347"/>
        <v>0.21434328880430079</v>
      </c>
      <c r="AP1796">
        <f t="shared" si="348"/>
        <v>0.15702484709058137</v>
      </c>
      <c r="AQ1796">
        <f t="shared" si="349"/>
        <v>52.54401836382943</v>
      </c>
    </row>
    <row r="1797" spans="1:43" x14ac:dyDescent="0.2">
      <c r="A1797">
        <v>36003</v>
      </c>
      <c r="B1797">
        <v>8</v>
      </c>
      <c r="C1797">
        <v>36</v>
      </c>
      <c r="D1797" t="s">
        <v>853</v>
      </c>
      <c r="E1797">
        <v>3</v>
      </c>
      <c r="F1797" t="s">
        <v>1236</v>
      </c>
      <c r="G1797" t="s">
        <v>1237</v>
      </c>
      <c r="H1797" t="s">
        <v>1238</v>
      </c>
      <c r="I1797">
        <v>43</v>
      </c>
      <c r="J1797">
        <v>14</v>
      </c>
      <c r="K1797">
        <v>65</v>
      </c>
      <c r="L1797">
        <v>58</v>
      </c>
      <c r="M1797">
        <v>18</v>
      </c>
      <c r="N1797">
        <v>83</v>
      </c>
      <c r="O1797">
        <v>71</v>
      </c>
      <c r="P1797">
        <v>24</v>
      </c>
      <c r="Q1797">
        <v>98</v>
      </c>
      <c r="R1797">
        <v>3550</v>
      </c>
      <c r="S1797" s="1">
        <v>1.003890562</v>
      </c>
      <c r="T1797">
        <f t="shared" si="339"/>
        <v>1</v>
      </c>
      <c r="U1797">
        <f t="shared" si="340"/>
        <v>3563.8114951000002</v>
      </c>
      <c r="V1797">
        <f t="shared" si="341"/>
        <v>1505.8358430000001</v>
      </c>
      <c r="W1797">
        <v>24.69</v>
      </c>
      <c r="X1797">
        <f t="shared" si="342"/>
        <v>24.786057975780004</v>
      </c>
      <c r="Y1797">
        <v>0</v>
      </c>
      <c r="Z1797">
        <v>0</v>
      </c>
      <c r="AA1797">
        <v>0</v>
      </c>
      <c r="AB1797" s="3">
        <v>0.1</v>
      </c>
      <c r="AC1797">
        <v>25</v>
      </c>
      <c r="AD1797">
        <f t="shared" si="343"/>
        <v>0.11016807219002084</v>
      </c>
      <c r="AE1797">
        <v>1630000</v>
      </c>
      <c r="AF1797">
        <v>0</v>
      </c>
      <c r="AG1797">
        <v>0</v>
      </c>
      <c r="AH1797">
        <v>37800</v>
      </c>
      <c r="AI1797">
        <v>0.139380352646293</v>
      </c>
      <c r="AJ1797">
        <v>0.14079860629462501</v>
      </c>
      <c r="AK1797" s="2">
        <f t="shared" si="338"/>
        <v>0.34186233420933887</v>
      </c>
      <c r="AL1797" s="2">
        <f t="shared" si="344"/>
        <v>0.40146550824210359</v>
      </c>
      <c r="AM1797">
        <f t="shared" si="345"/>
        <v>0.36129537784468863</v>
      </c>
      <c r="AN1797">
        <f t="shared" si="346"/>
        <v>0.43167144527208939</v>
      </c>
      <c r="AO1797">
        <f t="shared" si="347"/>
        <v>0.21577473827864355</v>
      </c>
      <c r="AP1797">
        <f t="shared" si="348"/>
        <v>0.15617156424587889</v>
      </c>
      <c r="AQ1797">
        <f t="shared" si="349"/>
        <v>54.638440566162501</v>
      </c>
    </row>
    <row r="1798" spans="1:43" x14ac:dyDescent="0.2">
      <c r="A1798">
        <v>36005</v>
      </c>
      <c r="B1798">
        <v>6</v>
      </c>
      <c r="C1798">
        <v>36</v>
      </c>
      <c r="D1798" t="s">
        <v>1239</v>
      </c>
      <c r="E1798">
        <v>5</v>
      </c>
      <c r="F1798" t="s">
        <v>1236</v>
      </c>
      <c r="G1798" t="s">
        <v>1237</v>
      </c>
      <c r="H1798" t="s">
        <v>1240</v>
      </c>
      <c r="I1798">
        <v>43</v>
      </c>
      <c r="J1798">
        <v>14</v>
      </c>
      <c r="K1798">
        <v>65</v>
      </c>
      <c r="L1798">
        <v>58</v>
      </c>
      <c r="M1798">
        <v>18</v>
      </c>
      <c r="N1798">
        <v>83</v>
      </c>
      <c r="O1798">
        <v>71</v>
      </c>
      <c r="P1798">
        <v>24</v>
      </c>
      <c r="Q1798">
        <v>98</v>
      </c>
      <c r="R1798">
        <v>3550</v>
      </c>
      <c r="S1798" s="1">
        <v>1.1214559079999999</v>
      </c>
      <c r="T1798">
        <f t="shared" si="339"/>
        <v>1</v>
      </c>
      <c r="U1798">
        <f t="shared" si="340"/>
        <v>3981.1684733999996</v>
      </c>
      <c r="V1798">
        <f t="shared" si="341"/>
        <v>1682.1838619999999</v>
      </c>
      <c r="W1798">
        <v>24.69</v>
      </c>
      <c r="X1798">
        <f t="shared" si="342"/>
        <v>27.68874636852</v>
      </c>
      <c r="Y1798">
        <v>0</v>
      </c>
      <c r="Z1798">
        <v>0</v>
      </c>
      <c r="AA1798">
        <v>0</v>
      </c>
      <c r="AB1798" s="3">
        <v>0.1</v>
      </c>
      <c r="AC1798">
        <v>25</v>
      </c>
      <c r="AD1798">
        <f t="shared" si="343"/>
        <v>0.11016807219002084</v>
      </c>
      <c r="AE1798">
        <v>1630000</v>
      </c>
      <c r="AF1798">
        <v>0</v>
      </c>
      <c r="AG1798">
        <v>0</v>
      </c>
      <c r="AH1798">
        <v>37800</v>
      </c>
      <c r="AI1798">
        <v>0.14705949664165299</v>
      </c>
      <c r="AJ1798">
        <v>0.14842329469125001</v>
      </c>
      <c r="AK1798" s="2">
        <f t="shared" si="338"/>
        <v>0.36195582438753821</v>
      </c>
      <c r="AL1798" s="2">
        <f t="shared" si="344"/>
        <v>0.41844664344540855</v>
      </c>
      <c r="AM1798">
        <f t="shared" si="345"/>
        <v>0.38037411451324143</v>
      </c>
      <c r="AN1798">
        <f t="shared" si="346"/>
        <v>0.44707528866313384</v>
      </c>
      <c r="AO1798">
        <f t="shared" si="347"/>
        <v>0.22184160978842843</v>
      </c>
      <c r="AP1798">
        <f t="shared" si="348"/>
        <v>0.16535079073055806</v>
      </c>
      <c r="AQ1798">
        <f t="shared" si="349"/>
        <v>51.785333746329691</v>
      </c>
    </row>
    <row r="1799" spans="1:43" x14ac:dyDescent="0.2">
      <c r="A1799">
        <v>36007</v>
      </c>
      <c r="B1799">
        <v>8</v>
      </c>
      <c r="C1799">
        <v>36</v>
      </c>
      <c r="D1799" t="s">
        <v>1241</v>
      </c>
      <c r="E1799">
        <v>7</v>
      </c>
      <c r="F1799" t="s">
        <v>1236</v>
      </c>
      <c r="G1799" t="s">
        <v>1237</v>
      </c>
      <c r="H1799" t="s">
        <v>1238</v>
      </c>
      <c r="I1799">
        <v>43</v>
      </c>
      <c r="J1799">
        <v>14</v>
      </c>
      <c r="K1799">
        <v>65</v>
      </c>
      <c r="L1799">
        <v>58</v>
      </c>
      <c r="M1799">
        <v>18</v>
      </c>
      <c r="N1799">
        <v>83</v>
      </c>
      <c r="O1799">
        <v>71</v>
      </c>
      <c r="P1799">
        <v>24</v>
      </c>
      <c r="Q1799">
        <v>98</v>
      </c>
      <c r="R1799">
        <v>3550</v>
      </c>
      <c r="S1799" s="1">
        <v>1.025017914</v>
      </c>
      <c r="T1799">
        <f t="shared" si="339"/>
        <v>1</v>
      </c>
      <c r="U1799">
        <f t="shared" si="340"/>
        <v>3638.8135947000001</v>
      </c>
      <c r="V1799">
        <f t="shared" si="341"/>
        <v>1537.526871</v>
      </c>
      <c r="W1799">
        <v>24.69</v>
      </c>
      <c r="X1799">
        <f t="shared" si="342"/>
        <v>25.307692296660001</v>
      </c>
      <c r="Y1799">
        <v>0</v>
      </c>
      <c r="Z1799">
        <v>0</v>
      </c>
      <c r="AA1799">
        <v>0</v>
      </c>
      <c r="AB1799" s="3">
        <v>0.1</v>
      </c>
      <c r="AC1799">
        <v>25</v>
      </c>
      <c r="AD1799">
        <f t="shared" si="343"/>
        <v>0.11016807219002084</v>
      </c>
      <c r="AE1799">
        <v>1630000</v>
      </c>
      <c r="AF1799">
        <v>0</v>
      </c>
      <c r="AG1799">
        <v>0</v>
      </c>
      <c r="AH1799">
        <v>37800</v>
      </c>
      <c r="AI1799">
        <v>0.13859205493520399</v>
      </c>
      <c r="AJ1799">
        <v>0.14008979549487499</v>
      </c>
      <c r="AK1799" s="2">
        <f t="shared" si="338"/>
        <v>0.35104238998046461</v>
      </c>
      <c r="AL1799" s="2">
        <f t="shared" si="344"/>
        <v>0.41098458089039175</v>
      </c>
      <c r="AM1799">
        <f t="shared" si="345"/>
        <v>0.3705859668193548</v>
      </c>
      <c r="AN1799">
        <f t="shared" si="346"/>
        <v>0.44136232626128985</v>
      </c>
      <c r="AO1799">
        <f t="shared" si="347"/>
        <v>0.22030744228123011</v>
      </c>
      <c r="AP1799">
        <f t="shared" si="348"/>
        <v>0.16036525137130295</v>
      </c>
      <c r="AQ1799">
        <f t="shared" si="349"/>
        <v>54.949218537207926</v>
      </c>
    </row>
    <row r="1800" spans="1:43" x14ac:dyDescent="0.2">
      <c r="A1800">
        <v>36009</v>
      </c>
      <c r="B1800">
        <v>8</v>
      </c>
      <c r="C1800">
        <v>36</v>
      </c>
      <c r="D1800" t="s">
        <v>1242</v>
      </c>
      <c r="E1800">
        <v>9</v>
      </c>
      <c r="F1800" t="s">
        <v>1236</v>
      </c>
      <c r="G1800" t="s">
        <v>1237</v>
      </c>
      <c r="H1800" t="s">
        <v>1238</v>
      </c>
      <c r="I1800">
        <v>43</v>
      </c>
      <c r="J1800">
        <v>14</v>
      </c>
      <c r="K1800">
        <v>65</v>
      </c>
      <c r="L1800">
        <v>58</v>
      </c>
      <c r="M1800">
        <v>18</v>
      </c>
      <c r="N1800">
        <v>83</v>
      </c>
      <c r="O1800">
        <v>71</v>
      </c>
      <c r="P1800">
        <v>24</v>
      </c>
      <c r="Q1800">
        <v>98</v>
      </c>
      <c r="R1800">
        <v>3550</v>
      </c>
      <c r="S1800" s="1">
        <v>0.99980395300000002</v>
      </c>
      <c r="T1800">
        <f t="shared" si="339"/>
        <v>1</v>
      </c>
      <c r="U1800">
        <f t="shared" si="340"/>
        <v>3549.3040331500001</v>
      </c>
      <c r="V1800">
        <f t="shared" si="341"/>
        <v>1499.7059295000001</v>
      </c>
      <c r="W1800">
        <v>24.69</v>
      </c>
      <c r="X1800">
        <f t="shared" si="342"/>
        <v>24.685159599570003</v>
      </c>
      <c r="Y1800">
        <v>0</v>
      </c>
      <c r="Z1800">
        <v>0</v>
      </c>
      <c r="AA1800">
        <v>0</v>
      </c>
      <c r="AB1800" s="3">
        <v>0.1</v>
      </c>
      <c r="AC1800">
        <v>25</v>
      </c>
      <c r="AD1800">
        <f t="shared" si="343"/>
        <v>0.11016807219002084</v>
      </c>
      <c r="AE1800">
        <v>1630000</v>
      </c>
      <c r="AF1800">
        <v>0</v>
      </c>
      <c r="AG1800">
        <v>0</v>
      </c>
      <c r="AH1800">
        <v>37800</v>
      </c>
      <c r="AI1800">
        <v>0.13734471587550501</v>
      </c>
      <c r="AJ1800">
        <v>0.14015676356787499</v>
      </c>
      <c r="AK1800" s="2">
        <f t="shared" si="338"/>
        <v>0.3455169326748157</v>
      </c>
      <c r="AL1800" s="2">
        <f t="shared" si="344"/>
        <v>0.40600350736805246</v>
      </c>
      <c r="AM1800">
        <f t="shared" si="345"/>
        <v>0.365238000628686</v>
      </c>
      <c r="AN1800">
        <f t="shared" si="346"/>
        <v>0.43665713774919768</v>
      </c>
      <c r="AO1800">
        <f t="shared" si="347"/>
        <v>0.21832765412675434</v>
      </c>
      <c r="AP1800">
        <f t="shared" si="348"/>
        <v>0.15784107943351758</v>
      </c>
      <c r="AQ1800">
        <f t="shared" si="349"/>
        <v>55.448257077893565</v>
      </c>
    </row>
    <row r="1801" spans="1:43" x14ac:dyDescent="0.2">
      <c r="A1801">
        <v>36011</v>
      </c>
      <c r="B1801">
        <v>8</v>
      </c>
      <c r="C1801">
        <v>36</v>
      </c>
      <c r="D1801" t="s">
        <v>1243</v>
      </c>
      <c r="E1801">
        <v>11</v>
      </c>
      <c r="F1801" t="s">
        <v>1236</v>
      </c>
      <c r="G1801" t="s">
        <v>1237</v>
      </c>
      <c r="H1801" t="s">
        <v>1238</v>
      </c>
      <c r="I1801">
        <v>43</v>
      </c>
      <c r="J1801">
        <v>14</v>
      </c>
      <c r="K1801">
        <v>65</v>
      </c>
      <c r="L1801">
        <v>58</v>
      </c>
      <c r="M1801">
        <v>18</v>
      </c>
      <c r="N1801">
        <v>83</v>
      </c>
      <c r="O1801">
        <v>71</v>
      </c>
      <c r="P1801">
        <v>24</v>
      </c>
      <c r="Q1801">
        <v>98</v>
      </c>
      <c r="R1801">
        <v>3550</v>
      </c>
      <c r="S1801" s="1">
        <v>1.0074743450000001</v>
      </c>
      <c r="T1801">
        <f t="shared" si="339"/>
        <v>1</v>
      </c>
      <c r="U1801">
        <f t="shared" si="340"/>
        <v>3576.5339247500006</v>
      </c>
      <c r="V1801">
        <f t="shared" si="341"/>
        <v>1511.2115175000001</v>
      </c>
      <c r="W1801">
        <v>24.69</v>
      </c>
      <c r="X1801">
        <f t="shared" si="342"/>
        <v>24.874541578050003</v>
      </c>
      <c r="Y1801">
        <v>0</v>
      </c>
      <c r="Z1801">
        <v>0</v>
      </c>
      <c r="AA1801">
        <v>0</v>
      </c>
      <c r="AB1801" s="3">
        <v>0.1</v>
      </c>
      <c r="AC1801">
        <v>25</v>
      </c>
      <c r="AD1801">
        <f t="shared" si="343"/>
        <v>0.11016807219002084</v>
      </c>
      <c r="AE1801">
        <v>1630000</v>
      </c>
      <c r="AF1801">
        <v>0</v>
      </c>
      <c r="AG1801">
        <v>0</v>
      </c>
      <c r="AH1801">
        <v>37800</v>
      </c>
      <c r="AI1801">
        <v>0.137314898939636</v>
      </c>
      <c r="AJ1801">
        <v>0.140943828382875</v>
      </c>
      <c r="AK1801" s="2">
        <f t="shared" si="338"/>
        <v>0.34824330476177412</v>
      </c>
      <c r="AL1801" s="2">
        <f t="shared" si="344"/>
        <v>0.40874301367666116</v>
      </c>
      <c r="AM1801">
        <f t="shared" si="345"/>
        <v>0.36796865500273046</v>
      </c>
      <c r="AN1801">
        <f t="shared" si="346"/>
        <v>0.43940330027164987</v>
      </c>
      <c r="AO1801">
        <f t="shared" si="347"/>
        <v>0.21958626569682724</v>
      </c>
      <c r="AP1801">
        <f t="shared" si="348"/>
        <v>0.15908655678194017</v>
      </c>
      <c r="AQ1801">
        <f t="shared" si="349"/>
        <v>55.460297265361248</v>
      </c>
    </row>
    <row r="1802" spans="1:43" x14ac:dyDescent="0.2">
      <c r="A1802">
        <v>36013</v>
      </c>
      <c r="B1802">
        <v>8</v>
      </c>
      <c r="C1802">
        <v>36</v>
      </c>
      <c r="D1802" t="s">
        <v>657</v>
      </c>
      <c r="E1802">
        <v>13</v>
      </c>
      <c r="F1802" t="s">
        <v>1236</v>
      </c>
      <c r="G1802" t="s">
        <v>1237</v>
      </c>
      <c r="H1802" t="s">
        <v>1238</v>
      </c>
      <c r="I1802">
        <v>43</v>
      </c>
      <c r="J1802">
        <v>14</v>
      </c>
      <c r="K1802">
        <v>65</v>
      </c>
      <c r="L1802">
        <v>58</v>
      </c>
      <c r="M1802">
        <v>18</v>
      </c>
      <c r="N1802">
        <v>83</v>
      </c>
      <c r="O1802">
        <v>71</v>
      </c>
      <c r="P1802">
        <v>24</v>
      </c>
      <c r="Q1802">
        <v>98</v>
      </c>
      <c r="R1802">
        <v>3550</v>
      </c>
      <c r="S1802" s="1">
        <v>0.99667683399999996</v>
      </c>
      <c r="T1802">
        <f t="shared" si="339"/>
        <v>1</v>
      </c>
      <c r="U1802">
        <f t="shared" si="340"/>
        <v>3538.2027607</v>
      </c>
      <c r="V1802">
        <f t="shared" si="341"/>
        <v>1495.015251</v>
      </c>
      <c r="W1802">
        <v>24.69</v>
      </c>
      <c r="X1802">
        <f t="shared" si="342"/>
        <v>24.607951031460001</v>
      </c>
      <c r="Y1802">
        <v>0</v>
      </c>
      <c r="Z1802">
        <v>0</v>
      </c>
      <c r="AA1802">
        <v>0</v>
      </c>
      <c r="AB1802" s="3">
        <v>0.1</v>
      </c>
      <c r="AC1802">
        <v>25</v>
      </c>
      <c r="AD1802">
        <f t="shared" si="343"/>
        <v>0.11016807219002084</v>
      </c>
      <c r="AE1802">
        <v>1630000</v>
      </c>
      <c r="AF1802">
        <v>0</v>
      </c>
      <c r="AG1802">
        <v>0</v>
      </c>
      <c r="AH1802">
        <v>37800</v>
      </c>
      <c r="AI1802">
        <v>0.13652488307079899</v>
      </c>
      <c r="AJ1802">
        <v>0.13862939912487501</v>
      </c>
      <c r="AK1802" s="2">
        <f t="shared" si="338"/>
        <v>0.34650459014044072</v>
      </c>
      <c r="AL1802" s="2">
        <f t="shared" si="344"/>
        <v>0.40735438710541599</v>
      </c>
      <c r="AM1802">
        <f t="shared" si="345"/>
        <v>0.36634408323475987</v>
      </c>
      <c r="AN1802">
        <f t="shared" si="346"/>
        <v>0.43819209273500348</v>
      </c>
      <c r="AO1802">
        <f t="shared" si="347"/>
        <v>0.2191420638968247</v>
      </c>
      <c r="AP1802">
        <f t="shared" si="348"/>
        <v>0.15829226693184936</v>
      </c>
      <c r="AQ1802">
        <f t="shared" si="349"/>
        <v>55.781224219807584</v>
      </c>
    </row>
    <row r="1803" spans="1:43" x14ac:dyDescent="0.2">
      <c r="A1803">
        <v>36015</v>
      </c>
      <c r="B1803">
        <v>8</v>
      </c>
      <c r="C1803">
        <v>36</v>
      </c>
      <c r="D1803" t="s">
        <v>1244</v>
      </c>
      <c r="E1803">
        <v>15</v>
      </c>
      <c r="F1803" t="s">
        <v>1236</v>
      </c>
      <c r="G1803" t="s">
        <v>1237</v>
      </c>
      <c r="H1803" t="s">
        <v>1238</v>
      </c>
      <c r="I1803">
        <v>43</v>
      </c>
      <c r="J1803">
        <v>14</v>
      </c>
      <c r="K1803">
        <v>65</v>
      </c>
      <c r="L1803">
        <v>58</v>
      </c>
      <c r="M1803">
        <v>18</v>
      </c>
      <c r="N1803">
        <v>83</v>
      </c>
      <c r="O1803">
        <v>71</v>
      </c>
      <c r="P1803">
        <v>24</v>
      </c>
      <c r="Q1803">
        <v>98</v>
      </c>
      <c r="R1803">
        <v>3550</v>
      </c>
      <c r="S1803" s="1">
        <v>1.007376184</v>
      </c>
      <c r="T1803">
        <f t="shared" si="339"/>
        <v>1</v>
      </c>
      <c r="U1803">
        <f t="shared" si="340"/>
        <v>3576.1854531999998</v>
      </c>
      <c r="V1803">
        <f t="shared" si="341"/>
        <v>1511.0642759999998</v>
      </c>
      <c r="W1803">
        <v>24.69</v>
      </c>
      <c r="X1803">
        <f t="shared" si="342"/>
        <v>24.872117982959999</v>
      </c>
      <c r="Y1803">
        <v>0</v>
      </c>
      <c r="Z1803">
        <v>0</v>
      </c>
      <c r="AA1803">
        <v>0</v>
      </c>
      <c r="AB1803" s="3">
        <v>0.1</v>
      </c>
      <c r="AC1803">
        <v>25</v>
      </c>
      <c r="AD1803">
        <f t="shared" si="343"/>
        <v>0.11016807219002084</v>
      </c>
      <c r="AE1803">
        <v>1630000</v>
      </c>
      <c r="AF1803">
        <v>0</v>
      </c>
      <c r="AG1803">
        <v>0</v>
      </c>
      <c r="AH1803">
        <v>37800</v>
      </c>
      <c r="AI1803">
        <v>0.13979741673106</v>
      </c>
      <c r="AJ1803">
        <v>0.14095240846662499</v>
      </c>
      <c r="AK1803" s="2">
        <f t="shared" si="338"/>
        <v>0.34202588417963942</v>
      </c>
      <c r="AL1803" s="2">
        <f t="shared" si="344"/>
        <v>0.40145124131271842</v>
      </c>
      <c r="AM1803">
        <f t="shared" si="345"/>
        <v>0.36140095231910707</v>
      </c>
      <c r="AN1803">
        <f t="shared" si="346"/>
        <v>0.43156706357680569</v>
      </c>
      <c r="AO1803">
        <f t="shared" si="347"/>
        <v>0.21567163523929958</v>
      </c>
      <c r="AP1803">
        <f t="shared" si="348"/>
        <v>0.15624627810622058</v>
      </c>
      <c r="AQ1803">
        <f t="shared" si="349"/>
        <v>54.475435184942476</v>
      </c>
    </row>
    <row r="1804" spans="1:43" x14ac:dyDescent="0.2">
      <c r="A1804">
        <v>36017</v>
      </c>
      <c r="B1804">
        <v>8</v>
      </c>
      <c r="C1804">
        <v>36</v>
      </c>
      <c r="D1804" t="s">
        <v>1245</v>
      </c>
      <c r="E1804">
        <v>17</v>
      </c>
      <c r="F1804" t="s">
        <v>1236</v>
      </c>
      <c r="G1804" t="s">
        <v>1237</v>
      </c>
      <c r="H1804" t="s">
        <v>1238</v>
      </c>
      <c r="I1804">
        <v>43</v>
      </c>
      <c r="J1804">
        <v>14</v>
      </c>
      <c r="K1804">
        <v>65</v>
      </c>
      <c r="L1804">
        <v>58</v>
      </c>
      <c r="M1804">
        <v>18</v>
      </c>
      <c r="N1804">
        <v>83</v>
      </c>
      <c r="O1804">
        <v>71</v>
      </c>
      <c r="P1804">
        <v>24</v>
      </c>
      <c r="Q1804">
        <v>98</v>
      </c>
      <c r="R1804">
        <v>3550</v>
      </c>
      <c r="S1804" s="1">
        <v>1.0261219500000001</v>
      </c>
      <c r="T1804">
        <f t="shared" si="339"/>
        <v>1</v>
      </c>
      <c r="U1804">
        <f t="shared" si="340"/>
        <v>3642.7329225000003</v>
      </c>
      <c r="V1804">
        <f t="shared" si="341"/>
        <v>1539.1829250000001</v>
      </c>
      <c r="W1804">
        <v>24.69</v>
      </c>
      <c r="X1804">
        <f t="shared" si="342"/>
        <v>25.334950945500001</v>
      </c>
      <c r="Y1804">
        <v>0</v>
      </c>
      <c r="Z1804">
        <v>0</v>
      </c>
      <c r="AA1804">
        <v>0</v>
      </c>
      <c r="AB1804" s="3">
        <v>0.1</v>
      </c>
      <c r="AC1804">
        <v>25</v>
      </c>
      <c r="AD1804">
        <f t="shared" si="343"/>
        <v>0.11016807219002084</v>
      </c>
      <c r="AE1804">
        <v>1630000</v>
      </c>
      <c r="AF1804">
        <v>0</v>
      </c>
      <c r="AG1804">
        <v>0</v>
      </c>
      <c r="AH1804">
        <v>37800</v>
      </c>
      <c r="AI1804">
        <v>0.13793463283235</v>
      </c>
      <c r="AJ1804">
        <v>0.13918736830424999</v>
      </c>
      <c r="AK1804" s="2">
        <f t="shared" si="338"/>
        <v>0.35309542944716737</v>
      </c>
      <c r="AL1804" s="2">
        <f t="shared" si="344"/>
        <v>0.41332331598254041</v>
      </c>
      <c r="AM1804">
        <f t="shared" si="345"/>
        <v>0.37273215460652559</v>
      </c>
      <c r="AN1804">
        <f t="shared" si="346"/>
        <v>0.44384584733525906</v>
      </c>
      <c r="AO1804">
        <f t="shared" si="347"/>
        <v>0.22153101948323228</v>
      </c>
      <c r="AP1804">
        <f t="shared" si="348"/>
        <v>0.16130313294785928</v>
      </c>
      <c r="AQ1804">
        <f t="shared" si="349"/>
        <v>55.211116728105509</v>
      </c>
    </row>
    <row r="1805" spans="1:43" x14ac:dyDescent="0.2">
      <c r="A1805">
        <v>36019</v>
      </c>
      <c r="B1805">
        <v>8</v>
      </c>
      <c r="C1805">
        <v>36</v>
      </c>
      <c r="D1805" t="s">
        <v>510</v>
      </c>
      <c r="E1805">
        <v>19</v>
      </c>
      <c r="F1805" t="s">
        <v>1236</v>
      </c>
      <c r="G1805" t="s">
        <v>1237</v>
      </c>
      <c r="H1805" t="s">
        <v>1238</v>
      </c>
      <c r="I1805">
        <v>43</v>
      </c>
      <c r="J1805">
        <v>14</v>
      </c>
      <c r="K1805">
        <v>65</v>
      </c>
      <c r="L1805">
        <v>58</v>
      </c>
      <c r="M1805">
        <v>18</v>
      </c>
      <c r="N1805">
        <v>83</v>
      </c>
      <c r="O1805">
        <v>71</v>
      </c>
      <c r="P1805">
        <v>24</v>
      </c>
      <c r="Q1805">
        <v>98</v>
      </c>
      <c r="R1805">
        <v>3550</v>
      </c>
      <c r="S1805" s="1">
        <v>1.0062473240000001</v>
      </c>
      <c r="T1805">
        <f t="shared" si="339"/>
        <v>1</v>
      </c>
      <c r="U1805">
        <f t="shared" si="340"/>
        <v>3572.1780002</v>
      </c>
      <c r="V1805">
        <f t="shared" si="341"/>
        <v>1509.3709860000001</v>
      </c>
      <c r="W1805">
        <v>24.69</v>
      </c>
      <c r="X1805">
        <f t="shared" si="342"/>
        <v>24.844246429560002</v>
      </c>
      <c r="Y1805">
        <v>0</v>
      </c>
      <c r="Z1805">
        <v>0</v>
      </c>
      <c r="AA1805">
        <v>0</v>
      </c>
      <c r="AB1805" s="3">
        <v>0.1</v>
      </c>
      <c r="AC1805">
        <v>25</v>
      </c>
      <c r="AD1805">
        <f t="shared" si="343"/>
        <v>0.11016807219002084</v>
      </c>
      <c r="AE1805">
        <v>1630000</v>
      </c>
      <c r="AF1805">
        <v>0</v>
      </c>
      <c r="AG1805">
        <v>0</v>
      </c>
      <c r="AH1805">
        <v>37800</v>
      </c>
      <c r="AI1805">
        <v>0.14038975310801799</v>
      </c>
      <c r="AJ1805">
        <v>0.14781085389512499</v>
      </c>
      <c r="AK1805" s="2">
        <f t="shared" si="338"/>
        <v>0.34020114385310346</v>
      </c>
      <c r="AL1805" s="2">
        <f t="shared" si="344"/>
        <v>0.39937577185557022</v>
      </c>
      <c r="AM1805">
        <f t="shared" si="345"/>
        <v>0.35949446416261222</v>
      </c>
      <c r="AN1805">
        <f t="shared" si="346"/>
        <v>0.4293645285991754</v>
      </c>
      <c r="AO1805">
        <f t="shared" si="347"/>
        <v>0.21458731748946505</v>
      </c>
      <c r="AP1805">
        <f t="shared" si="348"/>
        <v>0.15541268948699832</v>
      </c>
      <c r="AQ1805">
        <f t="shared" si="349"/>
        <v>54.245590903602142</v>
      </c>
    </row>
    <row r="1806" spans="1:43" x14ac:dyDescent="0.2">
      <c r="A1806">
        <v>36021</v>
      </c>
      <c r="B1806">
        <v>8</v>
      </c>
      <c r="C1806">
        <v>36</v>
      </c>
      <c r="D1806" t="s">
        <v>118</v>
      </c>
      <c r="E1806">
        <v>21</v>
      </c>
      <c r="F1806" t="s">
        <v>1236</v>
      </c>
      <c r="G1806" t="s">
        <v>1237</v>
      </c>
      <c r="H1806" t="s">
        <v>1238</v>
      </c>
      <c r="I1806">
        <v>43</v>
      </c>
      <c r="J1806">
        <v>14</v>
      </c>
      <c r="K1806">
        <v>65</v>
      </c>
      <c r="L1806">
        <v>58</v>
      </c>
      <c r="M1806">
        <v>18</v>
      </c>
      <c r="N1806">
        <v>83</v>
      </c>
      <c r="O1806">
        <v>71</v>
      </c>
      <c r="P1806">
        <v>24</v>
      </c>
      <c r="Q1806">
        <v>98</v>
      </c>
      <c r="R1806">
        <v>3550</v>
      </c>
      <c r="S1806" s="1">
        <v>1.0617712669999999</v>
      </c>
      <c r="T1806">
        <f t="shared" si="339"/>
        <v>1</v>
      </c>
      <c r="U1806">
        <f t="shared" si="340"/>
        <v>3769.2879978499996</v>
      </c>
      <c r="V1806">
        <f t="shared" si="341"/>
        <v>1592.6569004999999</v>
      </c>
      <c r="W1806">
        <v>24.69</v>
      </c>
      <c r="X1806">
        <f t="shared" si="342"/>
        <v>26.215132582229998</v>
      </c>
      <c r="Y1806">
        <v>0</v>
      </c>
      <c r="Z1806">
        <v>0</v>
      </c>
      <c r="AA1806">
        <v>0</v>
      </c>
      <c r="AB1806" s="3">
        <v>0.1</v>
      </c>
      <c r="AC1806">
        <v>25</v>
      </c>
      <c r="AD1806">
        <f t="shared" si="343"/>
        <v>0.11016807219002084</v>
      </c>
      <c r="AE1806">
        <v>1630000</v>
      </c>
      <c r="AF1806">
        <v>0</v>
      </c>
      <c r="AG1806">
        <v>0</v>
      </c>
      <c r="AH1806">
        <v>37800</v>
      </c>
      <c r="AI1806">
        <v>0.14384133393217999</v>
      </c>
      <c r="AJ1806">
        <v>0.14653815049837501</v>
      </c>
      <c r="AK1806" s="2">
        <f t="shared" si="338"/>
        <v>0.35035934682564279</v>
      </c>
      <c r="AL1806" s="2">
        <f t="shared" si="344"/>
        <v>0.40811403519249317</v>
      </c>
      <c r="AM1806">
        <f t="shared" si="345"/>
        <v>0.36918970942616569</v>
      </c>
      <c r="AN1806">
        <f t="shared" si="346"/>
        <v>0.43738318919822688</v>
      </c>
      <c r="AO1806">
        <f t="shared" si="347"/>
        <v>0.21780790794271529</v>
      </c>
      <c r="AP1806">
        <f t="shared" si="348"/>
        <v>0.16005321957586491</v>
      </c>
      <c r="AQ1806">
        <f t="shared" si="349"/>
        <v>52.943927214592641</v>
      </c>
    </row>
    <row r="1807" spans="1:43" x14ac:dyDescent="0.2">
      <c r="A1807">
        <v>36023</v>
      </c>
      <c r="B1807">
        <v>8</v>
      </c>
      <c r="C1807">
        <v>36</v>
      </c>
      <c r="D1807" t="s">
        <v>1246</v>
      </c>
      <c r="E1807">
        <v>23</v>
      </c>
      <c r="F1807" t="s">
        <v>1236</v>
      </c>
      <c r="G1807" t="s">
        <v>1237</v>
      </c>
      <c r="H1807" t="s">
        <v>1238</v>
      </c>
      <c r="I1807">
        <v>43</v>
      </c>
      <c r="J1807">
        <v>14</v>
      </c>
      <c r="K1807">
        <v>65</v>
      </c>
      <c r="L1807">
        <v>58</v>
      </c>
      <c r="M1807">
        <v>18</v>
      </c>
      <c r="N1807">
        <v>83</v>
      </c>
      <c r="O1807">
        <v>71</v>
      </c>
      <c r="P1807">
        <v>24</v>
      </c>
      <c r="Q1807">
        <v>98</v>
      </c>
      <c r="R1807">
        <v>3550</v>
      </c>
      <c r="S1807" s="1">
        <v>1.0161838379999999</v>
      </c>
      <c r="T1807">
        <f t="shared" si="339"/>
        <v>1</v>
      </c>
      <c r="U1807">
        <f t="shared" si="340"/>
        <v>3607.4526248999996</v>
      </c>
      <c r="V1807">
        <f t="shared" si="341"/>
        <v>1524.2757569999999</v>
      </c>
      <c r="W1807">
        <v>24.69</v>
      </c>
      <c r="X1807">
        <f t="shared" si="342"/>
        <v>25.089578960219999</v>
      </c>
      <c r="Y1807">
        <v>0</v>
      </c>
      <c r="Z1807">
        <v>0</v>
      </c>
      <c r="AA1807">
        <v>0</v>
      </c>
      <c r="AB1807" s="3">
        <v>0.1</v>
      </c>
      <c r="AC1807">
        <v>25</v>
      </c>
      <c r="AD1807">
        <f t="shared" si="343"/>
        <v>0.11016807219002084</v>
      </c>
      <c r="AE1807">
        <v>1630000</v>
      </c>
      <c r="AF1807">
        <v>0</v>
      </c>
      <c r="AG1807">
        <v>0</v>
      </c>
      <c r="AH1807">
        <v>37800</v>
      </c>
      <c r="AI1807">
        <v>0.13717688973001699</v>
      </c>
      <c r="AJ1807">
        <v>0.138897881301625</v>
      </c>
      <c r="AK1807" s="2">
        <f t="shared" si="338"/>
        <v>0.35160721077068668</v>
      </c>
      <c r="AL1807" s="2">
        <f t="shared" si="344"/>
        <v>0.41216778647608021</v>
      </c>
      <c r="AM1807">
        <f t="shared" si="345"/>
        <v>0.37135240604531872</v>
      </c>
      <c r="AN1807">
        <f t="shared" si="346"/>
        <v>0.44285891938875394</v>
      </c>
      <c r="AO1807">
        <f t="shared" si="347"/>
        <v>0.22118385183549766</v>
      </c>
      <c r="AP1807">
        <f t="shared" si="348"/>
        <v>0.16062327613010413</v>
      </c>
      <c r="AQ1807">
        <f t="shared" si="349"/>
        <v>55.516094067620671</v>
      </c>
    </row>
    <row r="1808" spans="1:43" x14ac:dyDescent="0.2">
      <c r="A1808">
        <v>36025</v>
      </c>
      <c r="B1808">
        <v>8</v>
      </c>
      <c r="C1808">
        <v>36</v>
      </c>
      <c r="D1808" t="s">
        <v>564</v>
      </c>
      <c r="E1808">
        <v>25</v>
      </c>
      <c r="F1808" t="s">
        <v>1236</v>
      </c>
      <c r="G1808" t="s">
        <v>1237</v>
      </c>
      <c r="H1808" t="s">
        <v>1238</v>
      </c>
      <c r="I1808">
        <v>43</v>
      </c>
      <c r="J1808">
        <v>14</v>
      </c>
      <c r="K1808">
        <v>65</v>
      </c>
      <c r="L1808">
        <v>58</v>
      </c>
      <c r="M1808">
        <v>18</v>
      </c>
      <c r="N1808">
        <v>83</v>
      </c>
      <c r="O1808">
        <v>71</v>
      </c>
      <c r="P1808">
        <v>24</v>
      </c>
      <c r="Q1808">
        <v>98</v>
      </c>
      <c r="R1808">
        <v>3550</v>
      </c>
      <c r="S1808" s="1">
        <v>1.044773755</v>
      </c>
      <c r="T1808">
        <f t="shared" si="339"/>
        <v>1</v>
      </c>
      <c r="U1808">
        <f t="shared" si="340"/>
        <v>3708.9468302499999</v>
      </c>
      <c r="V1808">
        <f t="shared" si="341"/>
        <v>1567.1606325</v>
      </c>
      <c r="W1808">
        <v>24.69</v>
      </c>
      <c r="X1808">
        <f t="shared" si="342"/>
        <v>25.795464010950003</v>
      </c>
      <c r="Y1808">
        <v>0</v>
      </c>
      <c r="Z1808">
        <v>0</v>
      </c>
      <c r="AA1808">
        <v>0</v>
      </c>
      <c r="AB1808" s="3">
        <v>0.1</v>
      </c>
      <c r="AC1808">
        <v>25</v>
      </c>
      <c r="AD1808">
        <f t="shared" si="343"/>
        <v>0.11016807219002084</v>
      </c>
      <c r="AE1808">
        <v>1630000</v>
      </c>
      <c r="AF1808">
        <v>0</v>
      </c>
      <c r="AG1808">
        <v>0</v>
      </c>
      <c r="AH1808">
        <v>37800</v>
      </c>
      <c r="AI1808">
        <v>0.139367372197613</v>
      </c>
      <c r="AJ1808">
        <v>0.14350419149312499</v>
      </c>
      <c r="AK1808" s="2">
        <f t="shared" si="338"/>
        <v>0.35581772978281168</v>
      </c>
      <c r="AL1808" s="2">
        <f t="shared" si="344"/>
        <v>0.4154264551575404</v>
      </c>
      <c r="AM1808">
        <f t="shared" si="345"/>
        <v>0.37525258338000272</v>
      </c>
      <c r="AN1808">
        <f t="shared" si="346"/>
        <v>0.44563520551900587</v>
      </c>
      <c r="AO1808">
        <f t="shared" si="347"/>
        <v>0.22215547558960261</v>
      </c>
      <c r="AP1808">
        <f t="shared" si="348"/>
        <v>0.16254675021487391</v>
      </c>
      <c r="AQ1808">
        <f t="shared" si="349"/>
        <v>54.643529500986638</v>
      </c>
    </row>
    <row r="1809" spans="1:43" x14ac:dyDescent="0.2">
      <c r="A1809">
        <v>36027</v>
      </c>
      <c r="B1809">
        <v>8</v>
      </c>
      <c r="C1809">
        <v>36</v>
      </c>
      <c r="D1809" t="s">
        <v>1247</v>
      </c>
      <c r="E1809">
        <v>27</v>
      </c>
      <c r="F1809" t="s">
        <v>1236</v>
      </c>
      <c r="G1809" t="s">
        <v>1237</v>
      </c>
      <c r="H1809" t="s">
        <v>1238</v>
      </c>
      <c r="I1809">
        <v>43</v>
      </c>
      <c r="J1809">
        <v>14</v>
      </c>
      <c r="K1809">
        <v>65</v>
      </c>
      <c r="L1809">
        <v>58</v>
      </c>
      <c r="M1809">
        <v>18</v>
      </c>
      <c r="N1809">
        <v>83</v>
      </c>
      <c r="O1809">
        <v>71</v>
      </c>
      <c r="P1809">
        <v>24</v>
      </c>
      <c r="Q1809">
        <v>98</v>
      </c>
      <c r="R1809">
        <v>3550</v>
      </c>
      <c r="S1809" s="1">
        <v>1.078796708</v>
      </c>
      <c r="T1809">
        <f t="shared" si="339"/>
        <v>1</v>
      </c>
      <c r="U1809">
        <f t="shared" si="340"/>
        <v>3829.7283134000004</v>
      </c>
      <c r="V1809">
        <f t="shared" si="341"/>
        <v>1618.195062</v>
      </c>
      <c r="W1809">
        <v>24.69</v>
      </c>
      <c r="X1809">
        <f t="shared" si="342"/>
        <v>26.635490720520004</v>
      </c>
      <c r="Y1809">
        <v>0</v>
      </c>
      <c r="Z1809">
        <v>0</v>
      </c>
      <c r="AA1809">
        <v>0</v>
      </c>
      <c r="AB1809" s="3">
        <v>0.1</v>
      </c>
      <c r="AC1809">
        <v>25</v>
      </c>
      <c r="AD1809">
        <f t="shared" si="343"/>
        <v>0.11016807219002084</v>
      </c>
      <c r="AE1809">
        <v>1630000</v>
      </c>
      <c r="AF1809">
        <v>0</v>
      </c>
      <c r="AG1809">
        <v>0</v>
      </c>
      <c r="AH1809">
        <v>37800</v>
      </c>
      <c r="AI1809">
        <v>0.14599508023795699</v>
      </c>
      <c r="AJ1809">
        <v>0.14808923297000001</v>
      </c>
      <c r="AK1809" s="2">
        <f t="shared" si="338"/>
        <v>0.35072589548833705</v>
      </c>
      <c r="AL1809" s="2">
        <f t="shared" si="344"/>
        <v>0.407628576058016</v>
      </c>
      <c r="AM1809">
        <f t="shared" si="345"/>
        <v>0.36927846911253814</v>
      </c>
      <c r="AN1809">
        <f t="shared" si="346"/>
        <v>0.43646594611452122</v>
      </c>
      <c r="AO1809">
        <f t="shared" si="347"/>
        <v>0.21712334906371028</v>
      </c>
      <c r="AP1809">
        <f t="shared" si="348"/>
        <v>0.16022066849403133</v>
      </c>
      <c r="AQ1809">
        <f t="shared" si="349"/>
        <v>52.162888651745845</v>
      </c>
    </row>
    <row r="1810" spans="1:43" x14ac:dyDescent="0.2">
      <c r="A1810">
        <v>36029</v>
      </c>
      <c r="B1810">
        <v>8</v>
      </c>
      <c r="C1810">
        <v>36</v>
      </c>
      <c r="D1810" t="s">
        <v>1248</v>
      </c>
      <c r="E1810">
        <v>29</v>
      </c>
      <c r="F1810" t="s">
        <v>1236</v>
      </c>
      <c r="G1810" t="s">
        <v>1237</v>
      </c>
      <c r="H1810" t="s">
        <v>1238</v>
      </c>
      <c r="I1810">
        <v>43</v>
      </c>
      <c r="J1810">
        <v>14</v>
      </c>
      <c r="K1810">
        <v>65</v>
      </c>
      <c r="L1810">
        <v>58</v>
      </c>
      <c r="M1810">
        <v>18</v>
      </c>
      <c r="N1810">
        <v>83</v>
      </c>
      <c r="O1810">
        <v>71</v>
      </c>
      <c r="P1810">
        <v>24</v>
      </c>
      <c r="Q1810">
        <v>98</v>
      </c>
      <c r="R1810">
        <v>3550</v>
      </c>
      <c r="S1810" s="1">
        <v>1.0001771070000001</v>
      </c>
      <c r="T1810">
        <f t="shared" si="339"/>
        <v>1</v>
      </c>
      <c r="U1810">
        <f t="shared" si="340"/>
        <v>3550.6287298500001</v>
      </c>
      <c r="V1810">
        <f t="shared" si="341"/>
        <v>1500.2656605000002</v>
      </c>
      <c r="W1810">
        <v>24.69</v>
      </c>
      <c r="X1810">
        <f t="shared" si="342"/>
        <v>24.694372771830004</v>
      </c>
      <c r="Y1810">
        <v>0</v>
      </c>
      <c r="Z1810">
        <v>0</v>
      </c>
      <c r="AA1810">
        <v>0</v>
      </c>
      <c r="AB1810" s="3">
        <v>0.1</v>
      </c>
      <c r="AC1810">
        <v>25</v>
      </c>
      <c r="AD1810">
        <f t="shared" si="343"/>
        <v>0.11016807219002084</v>
      </c>
      <c r="AE1810">
        <v>1630000</v>
      </c>
      <c r="AF1810">
        <v>0</v>
      </c>
      <c r="AG1810">
        <v>0</v>
      </c>
      <c r="AH1810">
        <v>37800</v>
      </c>
      <c r="AI1810">
        <v>0.136061917423068</v>
      </c>
      <c r="AJ1810">
        <v>0.13821225368437501</v>
      </c>
      <c r="AK1810" s="2">
        <f t="shared" si="338"/>
        <v>0.34890465543075067</v>
      </c>
      <c r="AL1810" s="2">
        <f t="shared" si="344"/>
        <v>0.40996150052645747</v>
      </c>
      <c r="AM1810">
        <f t="shared" si="345"/>
        <v>0.36881165458367188</v>
      </c>
      <c r="AN1810">
        <f t="shared" si="346"/>
        <v>0.44090413484315832</v>
      </c>
      <c r="AO1810">
        <f t="shared" si="347"/>
        <v>0.22044552398398548</v>
      </c>
      <c r="AP1810">
        <f t="shared" si="348"/>
        <v>0.15938867888827868</v>
      </c>
      <c r="AQ1810">
        <f t="shared" si="349"/>
        <v>55.971025973974051</v>
      </c>
    </row>
    <row r="1811" spans="1:43" x14ac:dyDescent="0.2">
      <c r="A1811">
        <v>36031</v>
      </c>
      <c r="B1811">
        <v>8</v>
      </c>
      <c r="C1811">
        <v>36</v>
      </c>
      <c r="D1811" t="s">
        <v>878</v>
      </c>
      <c r="E1811">
        <v>31</v>
      </c>
      <c r="F1811" t="s">
        <v>1236</v>
      </c>
      <c r="G1811" t="s">
        <v>1237</v>
      </c>
      <c r="H1811" t="s">
        <v>1238</v>
      </c>
      <c r="I1811">
        <v>43</v>
      </c>
      <c r="J1811">
        <v>14</v>
      </c>
      <c r="K1811">
        <v>65</v>
      </c>
      <c r="L1811">
        <v>58</v>
      </c>
      <c r="M1811">
        <v>18</v>
      </c>
      <c r="N1811">
        <v>83</v>
      </c>
      <c r="O1811">
        <v>71</v>
      </c>
      <c r="P1811">
        <v>24</v>
      </c>
      <c r="Q1811">
        <v>98</v>
      </c>
      <c r="R1811">
        <v>3550</v>
      </c>
      <c r="S1811" s="1">
        <v>1.015015</v>
      </c>
      <c r="T1811">
        <f t="shared" si="339"/>
        <v>1</v>
      </c>
      <c r="U1811">
        <f t="shared" si="340"/>
        <v>3603.3032499999999</v>
      </c>
      <c r="V1811">
        <f t="shared" si="341"/>
        <v>1522.5225</v>
      </c>
      <c r="W1811">
        <v>24.69</v>
      </c>
      <c r="X1811">
        <f t="shared" si="342"/>
        <v>25.06072035</v>
      </c>
      <c r="Y1811">
        <v>0</v>
      </c>
      <c r="Z1811">
        <v>0</v>
      </c>
      <c r="AA1811">
        <v>0</v>
      </c>
      <c r="AB1811" s="3">
        <v>0.1</v>
      </c>
      <c r="AC1811">
        <v>25</v>
      </c>
      <c r="AD1811">
        <f t="shared" si="343"/>
        <v>0.11016807219002084</v>
      </c>
      <c r="AE1811">
        <v>1630000</v>
      </c>
      <c r="AF1811">
        <v>0</v>
      </c>
      <c r="AG1811">
        <v>0</v>
      </c>
      <c r="AH1811">
        <v>37800</v>
      </c>
      <c r="AI1811">
        <v>0.14199660437558601</v>
      </c>
      <c r="AJ1811">
        <v>0.14714816767512501</v>
      </c>
      <c r="AK1811" s="2">
        <f t="shared" si="338"/>
        <v>0.33928209618927391</v>
      </c>
      <c r="AL1811" s="2">
        <f t="shared" si="344"/>
        <v>0.3977870967282407</v>
      </c>
      <c r="AM1811">
        <f t="shared" si="345"/>
        <v>0.35835709088225648</v>
      </c>
      <c r="AN1811">
        <f t="shared" si="346"/>
        <v>0.42743649696400438</v>
      </c>
      <c r="AO1811">
        <f t="shared" si="347"/>
        <v>0.21349784526123333</v>
      </c>
      <c r="AP1811">
        <f t="shared" si="348"/>
        <v>0.15499284472226654</v>
      </c>
      <c r="AQ1811">
        <f t="shared" si="349"/>
        <v>53.631741038059751</v>
      </c>
    </row>
    <row r="1812" spans="1:43" x14ac:dyDescent="0.2">
      <c r="A1812">
        <v>36033</v>
      </c>
      <c r="B1812">
        <v>8</v>
      </c>
      <c r="C1812">
        <v>36</v>
      </c>
      <c r="D1812" t="s">
        <v>48</v>
      </c>
      <c r="E1812">
        <v>33</v>
      </c>
      <c r="F1812" t="s">
        <v>1236</v>
      </c>
      <c r="G1812" t="s">
        <v>1237</v>
      </c>
      <c r="H1812" t="s">
        <v>1238</v>
      </c>
      <c r="I1812">
        <v>43</v>
      </c>
      <c r="J1812">
        <v>14</v>
      </c>
      <c r="K1812">
        <v>65</v>
      </c>
      <c r="L1812">
        <v>58</v>
      </c>
      <c r="M1812">
        <v>18</v>
      </c>
      <c r="N1812">
        <v>83</v>
      </c>
      <c r="O1812">
        <v>71</v>
      </c>
      <c r="P1812">
        <v>24</v>
      </c>
      <c r="Q1812">
        <v>98</v>
      </c>
      <c r="R1812">
        <v>3550</v>
      </c>
      <c r="S1812" s="1">
        <v>1.009382279</v>
      </c>
      <c r="T1812">
        <f t="shared" si="339"/>
        <v>1</v>
      </c>
      <c r="U1812">
        <f t="shared" si="340"/>
        <v>3583.30709045</v>
      </c>
      <c r="V1812">
        <f t="shared" si="341"/>
        <v>1514.0734184999999</v>
      </c>
      <c r="W1812">
        <v>24.69</v>
      </c>
      <c r="X1812">
        <f t="shared" si="342"/>
        <v>24.92164846851</v>
      </c>
      <c r="Y1812">
        <v>0</v>
      </c>
      <c r="Z1812">
        <v>0</v>
      </c>
      <c r="AA1812">
        <v>0</v>
      </c>
      <c r="AB1812" s="3">
        <v>0.1</v>
      </c>
      <c r="AC1812">
        <v>25</v>
      </c>
      <c r="AD1812">
        <f t="shared" si="343"/>
        <v>0.11016807219002084</v>
      </c>
      <c r="AE1812">
        <v>1630000</v>
      </c>
      <c r="AF1812">
        <v>0</v>
      </c>
      <c r="AG1812">
        <v>0</v>
      </c>
      <c r="AH1812">
        <v>37800</v>
      </c>
      <c r="AI1812">
        <v>0.139453246896694</v>
      </c>
      <c r="AJ1812">
        <v>0.142105683357625</v>
      </c>
      <c r="AK1812" s="2">
        <f t="shared" si="338"/>
        <v>0.34355279553857154</v>
      </c>
      <c r="AL1812" s="2">
        <f t="shared" si="344"/>
        <v>0.40312481412110956</v>
      </c>
      <c r="AM1812">
        <f t="shared" si="345"/>
        <v>0.3629756812379798</v>
      </c>
      <c r="AN1812">
        <f t="shared" si="346"/>
        <v>0.43331496206631992</v>
      </c>
      <c r="AO1812">
        <f t="shared" si="347"/>
        <v>0.21651582932551641</v>
      </c>
      <c r="AP1812">
        <f t="shared" si="348"/>
        <v>0.15694381074297842</v>
      </c>
      <c r="AQ1812">
        <f t="shared" si="349"/>
        <v>54.609880254683347</v>
      </c>
    </row>
    <row r="1813" spans="1:43" x14ac:dyDescent="0.2">
      <c r="A1813">
        <v>36035</v>
      </c>
      <c r="B1813">
        <v>8</v>
      </c>
      <c r="C1813">
        <v>36</v>
      </c>
      <c r="D1813" t="s">
        <v>127</v>
      </c>
      <c r="E1813">
        <v>35</v>
      </c>
      <c r="F1813" t="s">
        <v>1236</v>
      </c>
      <c r="G1813" t="s">
        <v>1237</v>
      </c>
      <c r="H1813" t="s">
        <v>1238</v>
      </c>
      <c r="I1813">
        <v>43</v>
      </c>
      <c r="J1813">
        <v>14</v>
      </c>
      <c r="K1813">
        <v>65</v>
      </c>
      <c r="L1813">
        <v>58</v>
      </c>
      <c r="M1813">
        <v>18</v>
      </c>
      <c r="N1813">
        <v>83</v>
      </c>
      <c r="O1813">
        <v>71</v>
      </c>
      <c r="P1813">
        <v>24</v>
      </c>
      <c r="Q1813">
        <v>98</v>
      </c>
      <c r="R1813">
        <v>3550</v>
      </c>
      <c r="S1813" s="1">
        <v>1.0328789709999999</v>
      </c>
      <c r="T1813">
        <f t="shared" si="339"/>
        <v>1</v>
      </c>
      <c r="U1813">
        <f t="shared" si="340"/>
        <v>3666.7203470499999</v>
      </c>
      <c r="V1813">
        <f t="shared" si="341"/>
        <v>1549.3184564999999</v>
      </c>
      <c r="W1813">
        <v>24.69</v>
      </c>
      <c r="X1813">
        <f t="shared" si="342"/>
        <v>25.501781793989998</v>
      </c>
      <c r="Y1813">
        <v>0</v>
      </c>
      <c r="Z1813">
        <v>0</v>
      </c>
      <c r="AA1813">
        <v>0</v>
      </c>
      <c r="AB1813" s="3">
        <v>0.1</v>
      </c>
      <c r="AC1813">
        <v>25</v>
      </c>
      <c r="AD1813">
        <f t="shared" si="343"/>
        <v>0.11016807219002084</v>
      </c>
      <c r="AE1813">
        <v>1630000</v>
      </c>
      <c r="AF1813">
        <v>0</v>
      </c>
      <c r="AG1813">
        <v>0</v>
      </c>
      <c r="AH1813">
        <v>37800</v>
      </c>
      <c r="AI1813">
        <v>0.14067623473020599</v>
      </c>
      <c r="AJ1813">
        <v>0.14408757480100001</v>
      </c>
      <c r="AK1813" s="2">
        <f t="shared" si="338"/>
        <v>0.34849386827557466</v>
      </c>
      <c r="AL1813" s="2">
        <f t="shared" si="344"/>
        <v>0.407547989474209</v>
      </c>
      <c r="AM1813">
        <f t="shared" si="345"/>
        <v>0.36774789849667394</v>
      </c>
      <c r="AN1813">
        <f t="shared" si="346"/>
        <v>0.43747567529353343</v>
      </c>
      <c r="AO1813">
        <f t="shared" si="347"/>
        <v>0.2182551418801546</v>
      </c>
      <c r="AP1813">
        <f t="shared" si="348"/>
        <v>0.15920102068152028</v>
      </c>
      <c r="AQ1813">
        <f t="shared" si="349"/>
        <v>54.135121890066102</v>
      </c>
    </row>
    <row r="1814" spans="1:43" x14ac:dyDescent="0.2">
      <c r="A1814">
        <v>36037</v>
      </c>
      <c r="B1814">
        <v>8</v>
      </c>
      <c r="C1814">
        <v>36</v>
      </c>
      <c r="D1814" t="s">
        <v>903</v>
      </c>
      <c r="E1814">
        <v>37</v>
      </c>
      <c r="F1814" t="s">
        <v>1236</v>
      </c>
      <c r="G1814" t="s">
        <v>1237</v>
      </c>
      <c r="H1814" t="s">
        <v>1238</v>
      </c>
      <c r="I1814">
        <v>43</v>
      </c>
      <c r="J1814">
        <v>14</v>
      </c>
      <c r="K1814">
        <v>65</v>
      </c>
      <c r="L1814">
        <v>58</v>
      </c>
      <c r="M1814">
        <v>18</v>
      </c>
      <c r="N1814">
        <v>83</v>
      </c>
      <c r="O1814">
        <v>71</v>
      </c>
      <c r="P1814">
        <v>24</v>
      </c>
      <c r="Q1814">
        <v>98</v>
      </c>
      <c r="R1814">
        <v>3550</v>
      </c>
      <c r="S1814" s="1">
        <v>1.0031287019999999</v>
      </c>
      <c r="T1814">
        <f t="shared" si="339"/>
        <v>1</v>
      </c>
      <c r="U1814">
        <f t="shared" si="340"/>
        <v>3561.1068920999996</v>
      </c>
      <c r="V1814">
        <f t="shared" si="341"/>
        <v>1504.693053</v>
      </c>
      <c r="W1814">
        <v>24.69</v>
      </c>
      <c r="X1814">
        <f t="shared" si="342"/>
        <v>24.76724765238</v>
      </c>
      <c r="Y1814">
        <v>0</v>
      </c>
      <c r="Z1814">
        <v>0</v>
      </c>
      <c r="AA1814">
        <v>0</v>
      </c>
      <c r="AB1814" s="3">
        <v>0.1</v>
      </c>
      <c r="AC1814">
        <v>25</v>
      </c>
      <c r="AD1814">
        <f t="shared" si="343"/>
        <v>0.11016807219002084</v>
      </c>
      <c r="AE1814">
        <v>1630000</v>
      </c>
      <c r="AF1814">
        <v>0</v>
      </c>
      <c r="AG1814">
        <v>0</v>
      </c>
      <c r="AH1814">
        <v>37800</v>
      </c>
      <c r="AI1814">
        <v>0.13815355093899301</v>
      </c>
      <c r="AJ1814">
        <v>0.13979490205237499</v>
      </c>
      <c r="AK1814" s="2">
        <f t="shared" si="338"/>
        <v>0.3446363215174375</v>
      </c>
      <c r="AL1814" s="2">
        <f t="shared" si="344"/>
        <v>0.40476877094824232</v>
      </c>
      <c r="AM1814">
        <f t="shared" si="345"/>
        <v>0.36424193032355445</v>
      </c>
      <c r="AN1814">
        <f t="shared" si="346"/>
        <v>0.43524293630002742</v>
      </c>
      <c r="AO1814">
        <f t="shared" si="347"/>
        <v>0.21757124289076468</v>
      </c>
      <c r="AP1814">
        <f t="shared" si="348"/>
        <v>0.15743879345995987</v>
      </c>
      <c r="AQ1814">
        <f t="shared" si="349"/>
        <v>55.123629196604419</v>
      </c>
    </row>
    <row r="1815" spans="1:43" x14ac:dyDescent="0.2">
      <c r="A1815">
        <v>36039</v>
      </c>
      <c r="B1815">
        <v>8</v>
      </c>
      <c r="C1815">
        <v>36</v>
      </c>
      <c r="D1815" t="s">
        <v>50</v>
      </c>
      <c r="E1815">
        <v>39</v>
      </c>
      <c r="F1815" t="s">
        <v>1236</v>
      </c>
      <c r="G1815" t="s">
        <v>1237</v>
      </c>
      <c r="H1815" t="s">
        <v>1238</v>
      </c>
      <c r="I1815">
        <v>43</v>
      </c>
      <c r="J1815">
        <v>14</v>
      </c>
      <c r="K1815">
        <v>65</v>
      </c>
      <c r="L1815">
        <v>58</v>
      </c>
      <c r="M1815">
        <v>18</v>
      </c>
      <c r="N1815">
        <v>83</v>
      </c>
      <c r="O1815">
        <v>71</v>
      </c>
      <c r="P1815">
        <v>24</v>
      </c>
      <c r="Q1815">
        <v>98</v>
      </c>
      <c r="R1815">
        <v>3550</v>
      </c>
      <c r="S1815" s="1">
        <v>1.0581328299999999</v>
      </c>
      <c r="T1815">
        <f t="shared" si="339"/>
        <v>1</v>
      </c>
      <c r="U1815">
        <f t="shared" si="340"/>
        <v>3756.3715464999996</v>
      </c>
      <c r="V1815">
        <f t="shared" si="341"/>
        <v>1587.1992449999998</v>
      </c>
      <c r="W1815">
        <v>24.69</v>
      </c>
      <c r="X1815">
        <f t="shared" si="342"/>
        <v>26.125299572699998</v>
      </c>
      <c r="Y1815">
        <v>0</v>
      </c>
      <c r="Z1815">
        <v>0</v>
      </c>
      <c r="AA1815">
        <v>0</v>
      </c>
      <c r="AB1815" s="3">
        <v>0.1</v>
      </c>
      <c r="AC1815">
        <v>25</v>
      </c>
      <c r="AD1815">
        <f t="shared" si="343"/>
        <v>0.11016807219002084</v>
      </c>
      <c r="AE1815">
        <v>1630000</v>
      </c>
      <c r="AF1815">
        <v>0</v>
      </c>
      <c r="AG1815">
        <v>0</v>
      </c>
      <c r="AH1815">
        <v>37800</v>
      </c>
      <c r="AI1815">
        <v>0.14455570884485799</v>
      </c>
      <c r="AJ1815">
        <v>0.147759917612</v>
      </c>
      <c r="AK1815" s="2">
        <f t="shared" si="338"/>
        <v>0.34743325319436719</v>
      </c>
      <c r="AL1815" s="2">
        <f t="shared" si="344"/>
        <v>0.40490252564241014</v>
      </c>
      <c r="AM1815">
        <f t="shared" si="345"/>
        <v>0.36617055867009068</v>
      </c>
      <c r="AN1815">
        <f t="shared" si="346"/>
        <v>0.43402703541718196</v>
      </c>
      <c r="AO1815">
        <f t="shared" si="347"/>
        <v>0.21618577670373926</v>
      </c>
      <c r="AP1815">
        <f t="shared" si="348"/>
        <v>0.15871650425569633</v>
      </c>
      <c r="AQ1815">
        <f t="shared" si="349"/>
        <v>52.682285431760334</v>
      </c>
    </row>
    <row r="1816" spans="1:43" x14ac:dyDescent="0.2">
      <c r="A1816">
        <v>36041</v>
      </c>
      <c r="B1816">
        <v>8</v>
      </c>
      <c r="C1816">
        <v>36</v>
      </c>
      <c r="D1816" t="s">
        <v>324</v>
      </c>
      <c r="E1816">
        <v>41</v>
      </c>
      <c r="F1816" t="s">
        <v>1236</v>
      </c>
      <c r="G1816" t="s">
        <v>1237</v>
      </c>
      <c r="H1816" t="s">
        <v>1238</v>
      </c>
      <c r="I1816">
        <v>43</v>
      </c>
      <c r="J1816">
        <v>14</v>
      </c>
      <c r="K1816">
        <v>65</v>
      </c>
      <c r="L1816">
        <v>58</v>
      </c>
      <c r="M1816">
        <v>18</v>
      </c>
      <c r="N1816">
        <v>83</v>
      </c>
      <c r="O1816">
        <v>71</v>
      </c>
      <c r="P1816">
        <v>24</v>
      </c>
      <c r="Q1816">
        <v>98</v>
      </c>
      <c r="R1816">
        <v>3550</v>
      </c>
      <c r="S1816" s="1">
        <v>1.022178467</v>
      </c>
      <c r="T1816">
        <f t="shared" si="339"/>
        <v>1</v>
      </c>
      <c r="U1816">
        <f t="shared" si="340"/>
        <v>3628.7335578500001</v>
      </c>
      <c r="V1816">
        <f t="shared" si="341"/>
        <v>1533.2677005</v>
      </c>
      <c r="W1816">
        <v>24.69</v>
      </c>
      <c r="X1816">
        <f t="shared" si="342"/>
        <v>25.237586350230004</v>
      </c>
      <c r="Y1816">
        <v>0</v>
      </c>
      <c r="Z1816">
        <v>0</v>
      </c>
      <c r="AA1816">
        <v>0</v>
      </c>
      <c r="AB1816" s="3">
        <v>0.1</v>
      </c>
      <c r="AC1816">
        <v>25</v>
      </c>
      <c r="AD1816">
        <f t="shared" si="343"/>
        <v>0.11016807219002084</v>
      </c>
      <c r="AE1816">
        <v>1630000</v>
      </c>
      <c r="AF1816">
        <v>0</v>
      </c>
      <c r="AG1816">
        <v>0</v>
      </c>
      <c r="AH1816">
        <v>37800</v>
      </c>
      <c r="AI1816">
        <v>0.14028269866274501</v>
      </c>
      <c r="AJ1816">
        <v>0.14408757480100001</v>
      </c>
      <c r="AK1816" s="2">
        <f t="shared" si="338"/>
        <v>0.34585101721944389</v>
      </c>
      <c r="AL1816" s="2">
        <f t="shared" si="344"/>
        <v>0.4050708033706733</v>
      </c>
      <c r="AM1816">
        <f t="shared" si="345"/>
        <v>0.36515906091054495</v>
      </c>
      <c r="AN1816">
        <f t="shared" si="346"/>
        <v>0.43508244554311765</v>
      </c>
      <c r="AO1816">
        <f t="shared" si="347"/>
        <v>0.21721348405336424</v>
      </c>
      <c r="AP1816">
        <f t="shared" si="348"/>
        <v>0.15799369790213483</v>
      </c>
      <c r="AQ1816">
        <f t="shared" si="349"/>
        <v>54.286987538383535</v>
      </c>
    </row>
    <row r="1817" spans="1:43" x14ac:dyDescent="0.2">
      <c r="A1817">
        <v>36043</v>
      </c>
      <c r="B1817">
        <v>8</v>
      </c>
      <c r="C1817">
        <v>36</v>
      </c>
      <c r="D1817" t="s">
        <v>1249</v>
      </c>
      <c r="E1817">
        <v>43</v>
      </c>
      <c r="F1817" t="s">
        <v>1236</v>
      </c>
      <c r="G1817" t="s">
        <v>1237</v>
      </c>
      <c r="H1817" t="s">
        <v>1238</v>
      </c>
      <c r="I1817">
        <v>43</v>
      </c>
      <c r="J1817">
        <v>14</v>
      </c>
      <c r="K1817">
        <v>65</v>
      </c>
      <c r="L1817">
        <v>58</v>
      </c>
      <c r="M1817">
        <v>18</v>
      </c>
      <c r="N1817">
        <v>83</v>
      </c>
      <c r="O1817">
        <v>71</v>
      </c>
      <c r="P1817">
        <v>24</v>
      </c>
      <c r="Q1817">
        <v>98</v>
      </c>
      <c r="R1817">
        <v>3550</v>
      </c>
      <c r="S1817" s="1">
        <v>1.022495449</v>
      </c>
      <c r="T1817">
        <f t="shared" si="339"/>
        <v>1</v>
      </c>
      <c r="U1817">
        <f t="shared" si="340"/>
        <v>3629.8588439499999</v>
      </c>
      <c r="V1817">
        <f t="shared" si="341"/>
        <v>1533.7431735</v>
      </c>
      <c r="W1817">
        <v>24.69</v>
      </c>
      <c r="X1817">
        <f t="shared" si="342"/>
        <v>25.245412635810002</v>
      </c>
      <c r="Y1817">
        <v>0</v>
      </c>
      <c r="Z1817">
        <v>0</v>
      </c>
      <c r="AA1817">
        <v>0</v>
      </c>
      <c r="AB1817" s="3">
        <v>0.1</v>
      </c>
      <c r="AC1817">
        <v>25</v>
      </c>
      <c r="AD1817">
        <f t="shared" si="343"/>
        <v>0.11016807219002084</v>
      </c>
      <c r="AE1817">
        <v>1630000</v>
      </c>
      <c r="AF1817">
        <v>0</v>
      </c>
      <c r="AG1817">
        <v>0</v>
      </c>
      <c r="AH1817">
        <v>37800</v>
      </c>
      <c r="AI1817">
        <v>0.137102347795067</v>
      </c>
      <c r="AJ1817">
        <v>0.140226677031625</v>
      </c>
      <c r="AK1817" s="2">
        <f t="shared" si="338"/>
        <v>0.35398343002812166</v>
      </c>
      <c r="AL1817" s="2">
        <f t="shared" si="344"/>
        <v>0.41457693224839526</v>
      </c>
      <c r="AM1817">
        <f t="shared" si="345"/>
        <v>0.37373936067735086</v>
      </c>
      <c r="AN1817">
        <f t="shared" si="346"/>
        <v>0.44528475179313554</v>
      </c>
      <c r="AO1817">
        <f t="shared" si="347"/>
        <v>0.22230229682167427</v>
      </c>
      <c r="AP1817">
        <f t="shared" si="348"/>
        <v>0.16170879460140067</v>
      </c>
      <c r="AQ1817">
        <f t="shared" si="349"/>
        <v>55.546277920335221</v>
      </c>
    </row>
    <row r="1818" spans="1:43" x14ac:dyDescent="0.2">
      <c r="A1818">
        <v>36045</v>
      </c>
      <c r="B1818">
        <v>8</v>
      </c>
      <c r="C1818">
        <v>36</v>
      </c>
      <c r="D1818" t="s">
        <v>55</v>
      </c>
      <c r="E1818">
        <v>45</v>
      </c>
      <c r="F1818" t="s">
        <v>1236</v>
      </c>
      <c r="G1818" t="s">
        <v>1237</v>
      </c>
      <c r="H1818" t="s">
        <v>1238</v>
      </c>
      <c r="I1818">
        <v>43</v>
      </c>
      <c r="J1818">
        <v>14</v>
      </c>
      <c r="K1818">
        <v>65</v>
      </c>
      <c r="L1818">
        <v>58</v>
      </c>
      <c r="M1818">
        <v>18</v>
      </c>
      <c r="N1818">
        <v>83</v>
      </c>
      <c r="O1818">
        <v>71</v>
      </c>
      <c r="P1818">
        <v>24</v>
      </c>
      <c r="Q1818">
        <v>98</v>
      </c>
      <c r="R1818">
        <v>3550</v>
      </c>
      <c r="S1818" s="1">
        <v>1.0087272</v>
      </c>
      <c r="T1818">
        <f t="shared" si="339"/>
        <v>1</v>
      </c>
      <c r="U1818">
        <f t="shared" si="340"/>
        <v>3580.9815600000002</v>
      </c>
      <c r="V1818">
        <f t="shared" si="341"/>
        <v>1513.0908000000002</v>
      </c>
      <c r="W1818">
        <v>24.69</v>
      </c>
      <c r="X1818">
        <f t="shared" si="342"/>
        <v>24.905474568000002</v>
      </c>
      <c r="Y1818">
        <v>0</v>
      </c>
      <c r="Z1818">
        <v>0</v>
      </c>
      <c r="AA1818">
        <v>0</v>
      </c>
      <c r="AB1818" s="3">
        <v>0.1</v>
      </c>
      <c r="AC1818">
        <v>25</v>
      </c>
      <c r="AD1818">
        <f t="shared" si="343"/>
        <v>0.11016807219002084</v>
      </c>
      <c r="AE1818">
        <v>1630000</v>
      </c>
      <c r="AF1818">
        <v>0</v>
      </c>
      <c r="AG1818">
        <v>0</v>
      </c>
      <c r="AH1818">
        <v>37800</v>
      </c>
      <c r="AI1818">
        <v>0.13911339911287701</v>
      </c>
      <c r="AJ1818">
        <v>0.1431963917065</v>
      </c>
      <c r="AK1818" s="2">
        <f t="shared" si="338"/>
        <v>0.34416857256867606</v>
      </c>
      <c r="AL1818" s="2">
        <f t="shared" si="344"/>
        <v>0.40388612291610432</v>
      </c>
      <c r="AM1818">
        <f t="shared" si="345"/>
        <v>0.36363890750519856</v>
      </c>
      <c r="AN1818">
        <f t="shared" si="346"/>
        <v>0.4341500240363339</v>
      </c>
      <c r="AO1818">
        <f t="shared" si="347"/>
        <v>0.21694266397871848</v>
      </c>
      <c r="AP1818">
        <f t="shared" si="348"/>
        <v>0.15722511363129024</v>
      </c>
      <c r="AQ1818">
        <f t="shared" si="349"/>
        <v>54.743289738582206</v>
      </c>
    </row>
    <row r="1819" spans="1:43" x14ac:dyDescent="0.2">
      <c r="A1819">
        <v>36047</v>
      </c>
      <c r="B1819">
        <v>7</v>
      </c>
      <c r="C1819">
        <v>36</v>
      </c>
      <c r="D1819" t="s">
        <v>184</v>
      </c>
      <c r="E1819">
        <v>47</v>
      </c>
      <c r="F1819" t="s">
        <v>1236</v>
      </c>
      <c r="G1819" t="s">
        <v>1237</v>
      </c>
      <c r="H1819" t="s">
        <v>1250</v>
      </c>
      <c r="I1819">
        <v>43</v>
      </c>
      <c r="J1819">
        <v>14</v>
      </c>
      <c r="K1819">
        <v>65</v>
      </c>
      <c r="L1819">
        <v>58</v>
      </c>
      <c r="M1819">
        <v>18</v>
      </c>
      <c r="N1819">
        <v>83</v>
      </c>
      <c r="O1819">
        <v>71</v>
      </c>
      <c r="P1819">
        <v>24</v>
      </c>
      <c r="Q1819">
        <v>98</v>
      </c>
      <c r="R1819">
        <v>3550</v>
      </c>
      <c r="S1819" s="1">
        <v>1.1309881209999999</v>
      </c>
      <c r="T1819">
        <f t="shared" si="339"/>
        <v>1</v>
      </c>
      <c r="U1819">
        <f t="shared" si="340"/>
        <v>4015.0078295499998</v>
      </c>
      <c r="V1819">
        <f t="shared" si="341"/>
        <v>1696.4821814999998</v>
      </c>
      <c r="W1819">
        <v>24.69</v>
      </c>
      <c r="X1819">
        <f t="shared" si="342"/>
        <v>27.924096707489998</v>
      </c>
      <c r="Y1819">
        <v>0</v>
      </c>
      <c r="Z1819">
        <v>0</v>
      </c>
      <c r="AA1819">
        <v>0</v>
      </c>
      <c r="AB1819" s="3">
        <v>0.1</v>
      </c>
      <c r="AC1819">
        <v>25</v>
      </c>
      <c r="AD1819">
        <f t="shared" si="343"/>
        <v>0.11016807219002084</v>
      </c>
      <c r="AE1819">
        <v>1630000</v>
      </c>
      <c r="AF1819">
        <v>0</v>
      </c>
      <c r="AG1819">
        <v>0</v>
      </c>
      <c r="AH1819">
        <v>37800</v>
      </c>
      <c r="AI1819">
        <v>0.147628574923513</v>
      </c>
      <c r="AJ1819">
        <v>0.14953727865862501</v>
      </c>
      <c r="AK1819" s="2">
        <f t="shared" si="338"/>
        <v>0.36362527051828597</v>
      </c>
      <c r="AL1819" s="2">
        <f t="shared" si="344"/>
        <v>0.41989832890030498</v>
      </c>
      <c r="AM1819">
        <f t="shared" si="345"/>
        <v>0.38197256186272366</v>
      </c>
      <c r="AN1819">
        <f t="shared" si="346"/>
        <v>0.44841661648407677</v>
      </c>
      <c r="AO1819">
        <f t="shared" si="347"/>
        <v>0.22238649532297661</v>
      </c>
      <c r="AP1819">
        <f t="shared" si="348"/>
        <v>0.16611343694095759</v>
      </c>
      <c r="AQ1819">
        <f t="shared" si="349"/>
        <v>51.585711764141102</v>
      </c>
    </row>
    <row r="1820" spans="1:43" x14ac:dyDescent="0.2">
      <c r="A1820">
        <v>36049</v>
      </c>
      <c r="B1820">
        <v>8</v>
      </c>
      <c r="C1820">
        <v>36</v>
      </c>
      <c r="D1820" t="s">
        <v>488</v>
      </c>
      <c r="E1820">
        <v>49</v>
      </c>
      <c r="F1820" t="s">
        <v>1236</v>
      </c>
      <c r="G1820" t="s">
        <v>1237</v>
      </c>
      <c r="H1820" t="s">
        <v>1238</v>
      </c>
      <c r="I1820">
        <v>43</v>
      </c>
      <c r="J1820">
        <v>14</v>
      </c>
      <c r="K1820">
        <v>65</v>
      </c>
      <c r="L1820">
        <v>58</v>
      </c>
      <c r="M1820">
        <v>18</v>
      </c>
      <c r="N1820">
        <v>83</v>
      </c>
      <c r="O1820">
        <v>71</v>
      </c>
      <c r="P1820">
        <v>24</v>
      </c>
      <c r="Q1820">
        <v>98</v>
      </c>
      <c r="R1820">
        <v>3550</v>
      </c>
      <c r="S1820" s="1">
        <v>1.0138485559999999</v>
      </c>
      <c r="T1820">
        <f t="shared" si="339"/>
        <v>1</v>
      </c>
      <c r="U1820">
        <f t="shared" si="340"/>
        <v>3599.1623737999998</v>
      </c>
      <c r="V1820">
        <f t="shared" si="341"/>
        <v>1520.7728339999999</v>
      </c>
      <c r="W1820">
        <v>24.69</v>
      </c>
      <c r="X1820">
        <f t="shared" si="342"/>
        <v>25.031920847639999</v>
      </c>
      <c r="Y1820">
        <v>0</v>
      </c>
      <c r="Z1820">
        <v>0</v>
      </c>
      <c r="AA1820">
        <v>0</v>
      </c>
      <c r="AB1820" s="3">
        <v>0.1</v>
      </c>
      <c r="AC1820">
        <v>25</v>
      </c>
      <c r="AD1820">
        <f t="shared" si="343"/>
        <v>0.11016807219002084</v>
      </c>
      <c r="AE1820">
        <v>1630000</v>
      </c>
      <c r="AF1820">
        <v>0</v>
      </c>
      <c r="AG1820">
        <v>0</v>
      </c>
      <c r="AH1820">
        <v>37800</v>
      </c>
      <c r="AI1820">
        <v>0.13804208660426001</v>
      </c>
      <c r="AJ1820">
        <v>0.1411285730855</v>
      </c>
      <c r="AK1820" s="2">
        <f t="shared" si="338"/>
        <v>0.34860050584260244</v>
      </c>
      <c r="AL1820" s="2">
        <f t="shared" si="344"/>
        <v>0.40878151020065118</v>
      </c>
      <c r="AM1820">
        <f t="shared" si="345"/>
        <v>0.36822194551737952</v>
      </c>
      <c r="AN1820">
        <f t="shared" si="346"/>
        <v>0.43928028241437994</v>
      </c>
      <c r="AO1820">
        <f t="shared" si="347"/>
        <v>0.21943073984077291</v>
      </c>
      <c r="AP1820">
        <f t="shared" si="348"/>
        <v>0.15924973548272417</v>
      </c>
      <c r="AQ1820">
        <f t="shared" si="349"/>
        <v>55.168139670240492</v>
      </c>
    </row>
    <row r="1821" spans="1:43" x14ac:dyDescent="0.2">
      <c r="A1821">
        <v>36051</v>
      </c>
      <c r="B1821">
        <v>8</v>
      </c>
      <c r="C1821">
        <v>36</v>
      </c>
      <c r="D1821" t="s">
        <v>530</v>
      </c>
      <c r="E1821">
        <v>51</v>
      </c>
      <c r="F1821" t="s">
        <v>1236</v>
      </c>
      <c r="G1821" t="s">
        <v>1237</v>
      </c>
      <c r="H1821" t="s">
        <v>1238</v>
      </c>
      <c r="I1821">
        <v>43</v>
      </c>
      <c r="J1821">
        <v>14</v>
      </c>
      <c r="K1821">
        <v>65</v>
      </c>
      <c r="L1821">
        <v>58</v>
      </c>
      <c r="M1821">
        <v>18</v>
      </c>
      <c r="N1821">
        <v>83</v>
      </c>
      <c r="O1821">
        <v>71</v>
      </c>
      <c r="P1821">
        <v>24</v>
      </c>
      <c r="Q1821">
        <v>98</v>
      </c>
      <c r="R1821">
        <v>3550</v>
      </c>
      <c r="S1821" s="1">
        <v>1.0045955929999999</v>
      </c>
      <c r="T1821">
        <f t="shared" si="339"/>
        <v>1</v>
      </c>
      <c r="U1821">
        <f t="shared" si="340"/>
        <v>3566.3143551499998</v>
      </c>
      <c r="V1821">
        <f t="shared" si="341"/>
        <v>1506.8933894999998</v>
      </c>
      <c r="W1821">
        <v>24.69</v>
      </c>
      <c r="X1821">
        <f t="shared" si="342"/>
        <v>24.803465191169998</v>
      </c>
      <c r="Y1821">
        <v>0</v>
      </c>
      <c r="Z1821">
        <v>0</v>
      </c>
      <c r="AA1821">
        <v>0</v>
      </c>
      <c r="AB1821" s="3">
        <v>0.1</v>
      </c>
      <c r="AC1821">
        <v>25</v>
      </c>
      <c r="AD1821">
        <f t="shared" si="343"/>
        <v>0.11016807219002084</v>
      </c>
      <c r="AE1821">
        <v>1630000</v>
      </c>
      <c r="AF1821">
        <v>0</v>
      </c>
      <c r="AG1821">
        <v>0</v>
      </c>
      <c r="AH1821">
        <v>37800</v>
      </c>
      <c r="AI1821">
        <v>0.13868971117281001</v>
      </c>
      <c r="AJ1821">
        <v>0.14055845871762501</v>
      </c>
      <c r="AK1821" s="2">
        <f t="shared" si="338"/>
        <v>0.34380601162857144</v>
      </c>
      <c r="AL1821" s="2">
        <f t="shared" si="344"/>
        <v>0.40370599516212857</v>
      </c>
      <c r="AM1821">
        <f t="shared" si="345"/>
        <v>0.36333582715692669</v>
      </c>
      <c r="AN1821">
        <f t="shared" si="346"/>
        <v>0.43406235050852671</v>
      </c>
      <c r="AO1821">
        <f t="shared" si="347"/>
        <v>0.21695946994159221</v>
      </c>
      <c r="AP1821">
        <f t="shared" si="348"/>
        <v>0.1570594864080351</v>
      </c>
      <c r="AQ1821">
        <f t="shared" si="349"/>
        <v>54.91052688592135</v>
      </c>
    </row>
    <row r="1822" spans="1:43" x14ac:dyDescent="0.2">
      <c r="A1822">
        <v>36053</v>
      </c>
      <c r="B1822">
        <v>8</v>
      </c>
      <c r="C1822">
        <v>36</v>
      </c>
      <c r="D1822" t="s">
        <v>63</v>
      </c>
      <c r="E1822">
        <v>53</v>
      </c>
      <c r="F1822" t="s">
        <v>1236</v>
      </c>
      <c r="G1822" t="s">
        <v>1237</v>
      </c>
      <c r="H1822" t="s">
        <v>1238</v>
      </c>
      <c r="I1822">
        <v>43</v>
      </c>
      <c r="J1822">
        <v>14</v>
      </c>
      <c r="K1822">
        <v>65</v>
      </c>
      <c r="L1822">
        <v>58</v>
      </c>
      <c r="M1822">
        <v>18</v>
      </c>
      <c r="N1822">
        <v>83</v>
      </c>
      <c r="O1822">
        <v>71</v>
      </c>
      <c r="P1822">
        <v>24</v>
      </c>
      <c r="Q1822">
        <v>98</v>
      </c>
      <c r="R1822">
        <v>3550</v>
      </c>
      <c r="S1822" s="1">
        <v>1.020644737</v>
      </c>
      <c r="T1822">
        <f t="shared" si="339"/>
        <v>1</v>
      </c>
      <c r="U1822">
        <f t="shared" si="340"/>
        <v>3623.2888163500002</v>
      </c>
      <c r="V1822">
        <f t="shared" si="341"/>
        <v>1530.9671055000001</v>
      </c>
      <c r="W1822">
        <v>24.69</v>
      </c>
      <c r="X1822">
        <f t="shared" si="342"/>
        <v>25.199718556530001</v>
      </c>
      <c r="Y1822">
        <v>0</v>
      </c>
      <c r="Z1822">
        <v>0</v>
      </c>
      <c r="AA1822">
        <v>0</v>
      </c>
      <c r="AB1822" s="3">
        <v>0.1</v>
      </c>
      <c r="AC1822">
        <v>25</v>
      </c>
      <c r="AD1822">
        <f t="shared" si="343"/>
        <v>0.11016807219002084</v>
      </c>
      <c r="AE1822">
        <v>1630000</v>
      </c>
      <c r="AF1822">
        <v>0</v>
      </c>
      <c r="AG1822">
        <v>0</v>
      </c>
      <c r="AH1822">
        <v>37800</v>
      </c>
      <c r="AI1822">
        <v>0.136706251916378</v>
      </c>
      <c r="AJ1822">
        <v>0.13807503970162499</v>
      </c>
      <c r="AK1822" s="2">
        <f t="shared" si="338"/>
        <v>0.35436650510099454</v>
      </c>
      <c r="AL1822" s="2">
        <f t="shared" si="344"/>
        <v>0.41513557234604448</v>
      </c>
      <c r="AM1822">
        <f t="shared" si="345"/>
        <v>0.37417967704387439</v>
      </c>
      <c r="AN1822">
        <f t="shared" si="346"/>
        <v>0.44593236544243064</v>
      </c>
      <c r="AO1822">
        <f t="shared" si="347"/>
        <v>0.22265286045661492</v>
      </c>
      <c r="AP1822">
        <f t="shared" si="348"/>
        <v>0.16188379321156499</v>
      </c>
      <c r="AQ1822">
        <f t="shared" si="349"/>
        <v>55.707218999856714</v>
      </c>
    </row>
    <row r="1823" spans="1:43" x14ac:dyDescent="0.2">
      <c r="A1823">
        <v>36055</v>
      </c>
      <c r="B1823">
        <v>8</v>
      </c>
      <c r="C1823">
        <v>36</v>
      </c>
      <c r="D1823" t="s">
        <v>68</v>
      </c>
      <c r="E1823">
        <v>55</v>
      </c>
      <c r="F1823" t="s">
        <v>1236</v>
      </c>
      <c r="G1823" t="s">
        <v>1237</v>
      </c>
      <c r="H1823" t="s">
        <v>1238</v>
      </c>
      <c r="I1823">
        <v>43</v>
      </c>
      <c r="J1823">
        <v>14</v>
      </c>
      <c r="K1823">
        <v>65</v>
      </c>
      <c r="L1823">
        <v>58</v>
      </c>
      <c r="M1823">
        <v>18</v>
      </c>
      <c r="N1823">
        <v>83</v>
      </c>
      <c r="O1823">
        <v>71</v>
      </c>
      <c r="P1823">
        <v>24</v>
      </c>
      <c r="Q1823">
        <v>98</v>
      </c>
      <c r="R1823">
        <v>3550</v>
      </c>
      <c r="S1823" s="1">
        <v>1.0047431769999999</v>
      </c>
      <c r="T1823">
        <f t="shared" si="339"/>
        <v>1</v>
      </c>
      <c r="U1823">
        <f t="shared" si="340"/>
        <v>3566.8382783499997</v>
      </c>
      <c r="V1823">
        <f t="shared" si="341"/>
        <v>1507.1147655</v>
      </c>
      <c r="W1823">
        <v>24.69</v>
      </c>
      <c r="X1823">
        <f t="shared" si="342"/>
        <v>24.807109040130001</v>
      </c>
      <c r="Y1823">
        <v>0</v>
      </c>
      <c r="Z1823">
        <v>0</v>
      </c>
      <c r="AA1823">
        <v>0</v>
      </c>
      <c r="AB1823" s="3">
        <v>0.1</v>
      </c>
      <c r="AC1823">
        <v>25</v>
      </c>
      <c r="AD1823">
        <f t="shared" si="343"/>
        <v>0.11016807219002084</v>
      </c>
      <c r="AE1823">
        <v>1630000</v>
      </c>
      <c r="AF1823">
        <v>0</v>
      </c>
      <c r="AG1823">
        <v>0</v>
      </c>
      <c r="AH1823">
        <v>37800</v>
      </c>
      <c r="AI1823">
        <v>0.13859797123522799</v>
      </c>
      <c r="AJ1823">
        <v>0.14016259913637499</v>
      </c>
      <c r="AK1823" s="2">
        <f t="shared" si="338"/>
        <v>0.34408412322464138</v>
      </c>
      <c r="AL1823" s="2">
        <f t="shared" si="344"/>
        <v>0.40402375539592067</v>
      </c>
      <c r="AM1823">
        <f t="shared" si="345"/>
        <v>0.36362686581131926</v>
      </c>
      <c r="AN1823">
        <f t="shared" si="346"/>
        <v>0.43440020403892243</v>
      </c>
      <c r="AO1823">
        <f t="shared" si="347"/>
        <v>0.2171261671560277</v>
      </c>
      <c r="AP1823">
        <f t="shared" si="348"/>
        <v>0.15718653498474841</v>
      </c>
      <c r="AQ1823">
        <f t="shared" si="349"/>
        <v>54.946872932434268</v>
      </c>
    </row>
    <row r="1824" spans="1:43" x14ac:dyDescent="0.2">
      <c r="A1824">
        <v>36057</v>
      </c>
      <c r="B1824">
        <v>8</v>
      </c>
      <c r="C1824">
        <v>36</v>
      </c>
      <c r="D1824" t="s">
        <v>69</v>
      </c>
      <c r="E1824">
        <v>57</v>
      </c>
      <c r="F1824" t="s">
        <v>1236</v>
      </c>
      <c r="G1824" t="s">
        <v>1237</v>
      </c>
      <c r="H1824" t="s">
        <v>1238</v>
      </c>
      <c r="I1824">
        <v>43</v>
      </c>
      <c r="J1824">
        <v>14</v>
      </c>
      <c r="K1824">
        <v>65</v>
      </c>
      <c r="L1824">
        <v>58</v>
      </c>
      <c r="M1824">
        <v>18</v>
      </c>
      <c r="N1824">
        <v>83</v>
      </c>
      <c r="O1824">
        <v>71</v>
      </c>
      <c r="P1824">
        <v>24</v>
      </c>
      <c r="Q1824">
        <v>98</v>
      </c>
      <c r="R1824">
        <v>3550</v>
      </c>
      <c r="S1824" s="1">
        <v>1.037288199</v>
      </c>
      <c r="T1824">
        <f t="shared" si="339"/>
        <v>1</v>
      </c>
      <c r="U1824">
        <f t="shared" si="340"/>
        <v>3682.3731064500003</v>
      </c>
      <c r="V1824">
        <f t="shared" si="341"/>
        <v>1555.9322985000001</v>
      </c>
      <c r="W1824">
        <v>24.69</v>
      </c>
      <c r="X1824">
        <f t="shared" si="342"/>
        <v>25.610645633310003</v>
      </c>
      <c r="Y1824">
        <v>0</v>
      </c>
      <c r="Z1824">
        <v>0</v>
      </c>
      <c r="AA1824">
        <v>0</v>
      </c>
      <c r="AB1824" s="3">
        <v>0.1</v>
      </c>
      <c r="AC1824">
        <v>25</v>
      </c>
      <c r="AD1824">
        <f t="shared" si="343"/>
        <v>0.11016807219002084</v>
      </c>
      <c r="AE1824">
        <v>1630000</v>
      </c>
      <c r="AF1824">
        <v>0</v>
      </c>
      <c r="AG1824">
        <v>0</v>
      </c>
      <c r="AH1824">
        <v>37800</v>
      </c>
      <c r="AI1824">
        <v>0.141023361443362</v>
      </c>
      <c r="AJ1824">
        <v>0.14547020929575</v>
      </c>
      <c r="AK1824" s="2">
        <f t="shared" si="338"/>
        <v>0.34912007006727275</v>
      </c>
      <c r="AL1824" s="2">
        <f t="shared" si="344"/>
        <v>0.40802883050595784</v>
      </c>
      <c r="AM1824">
        <f t="shared" si="345"/>
        <v>0.36832670680577989</v>
      </c>
      <c r="AN1824">
        <f t="shared" si="346"/>
        <v>0.43788284981283709</v>
      </c>
      <c r="AO1824">
        <f t="shared" si="347"/>
        <v>0.21839584630948472</v>
      </c>
      <c r="AP1824">
        <f t="shared" si="348"/>
        <v>0.1594870858707996</v>
      </c>
      <c r="AQ1824">
        <f t="shared" si="349"/>
        <v>54.001869167001871</v>
      </c>
    </row>
    <row r="1825" spans="1:43" x14ac:dyDescent="0.2">
      <c r="A1825">
        <v>36059</v>
      </c>
      <c r="B1825">
        <v>7</v>
      </c>
      <c r="C1825">
        <v>36</v>
      </c>
      <c r="D1825" t="s">
        <v>337</v>
      </c>
      <c r="E1825">
        <v>59</v>
      </c>
      <c r="F1825" t="s">
        <v>1236</v>
      </c>
      <c r="G1825" t="s">
        <v>1237</v>
      </c>
      <c r="H1825" t="s">
        <v>1250</v>
      </c>
      <c r="I1825">
        <v>43</v>
      </c>
      <c r="J1825">
        <v>14</v>
      </c>
      <c r="K1825">
        <v>65</v>
      </c>
      <c r="L1825">
        <v>58</v>
      </c>
      <c r="M1825">
        <v>18</v>
      </c>
      <c r="N1825">
        <v>83</v>
      </c>
      <c r="O1825">
        <v>71</v>
      </c>
      <c r="P1825">
        <v>24</v>
      </c>
      <c r="Q1825">
        <v>98</v>
      </c>
      <c r="R1825">
        <v>3550</v>
      </c>
      <c r="S1825" s="1">
        <v>1.11386059</v>
      </c>
      <c r="T1825">
        <f t="shared" si="339"/>
        <v>1</v>
      </c>
      <c r="U1825">
        <f t="shared" si="340"/>
        <v>3954.2050945000001</v>
      </c>
      <c r="V1825">
        <f t="shared" si="341"/>
        <v>1670.7908850000001</v>
      </c>
      <c r="W1825">
        <v>24.69</v>
      </c>
      <c r="X1825">
        <f t="shared" si="342"/>
        <v>27.501217967100004</v>
      </c>
      <c r="Y1825">
        <v>0</v>
      </c>
      <c r="Z1825">
        <v>0</v>
      </c>
      <c r="AA1825">
        <v>0</v>
      </c>
      <c r="AB1825" s="3">
        <v>0.1</v>
      </c>
      <c r="AC1825">
        <v>25</v>
      </c>
      <c r="AD1825">
        <f t="shared" si="343"/>
        <v>0.11016807219002084</v>
      </c>
      <c r="AE1825">
        <v>1630000</v>
      </c>
      <c r="AF1825">
        <v>0</v>
      </c>
      <c r="AG1825">
        <v>0</v>
      </c>
      <c r="AH1825">
        <v>37800</v>
      </c>
      <c r="AI1825">
        <v>0.14847047992472001</v>
      </c>
      <c r="AJ1825">
        <v>0.15161540410374999</v>
      </c>
      <c r="AK1825" s="2">
        <f t="shared" si="338"/>
        <v>0.35608785966071199</v>
      </c>
      <c r="AL1825" s="2">
        <f t="shared" si="344"/>
        <v>0.41204182047324067</v>
      </c>
      <c r="AM1825">
        <f t="shared" si="345"/>
        <v>0.37433111230096211</v>
      </c>
      <c r="AN1825">
        <f t="shared" si="346"/>
        <v>0.44039839450321505</v>
      </c>
      <c r="AO1825">
        <f t="shared" si="347"/>
        <v>0.21862411334862883</v>
      </c>
      <c r="AP1825">
        <f t="shared" si="348"/>
        <v>0.16267015253610009</v>
      </c>
      <c r="AQ1825">
        <f t="shared" si="349"/>
        <v>51.293193892931463</v>
      </c>
    </row>
    <row r="1826" spans="1:43" x14ac:dyDescent="0.2">
      <c r="A1826">
        <v>36061</v>
      </c>
      <c r="B1826">
        <v>6</v>
      </c>
      <c r="C1826">
        <v>36</v>
      </c>
      <c r="D1826" t="s">
        <v>1251</v>
      </c>
      <c r="E1826">
        <v>61</v>
      </c>
      <c r="F1826" t="s">
        <v>1236</v>
      </c>
      <c r="G1826" t="s">
        <v>1237</v>
      </c>
      <c r="H1826" t="s">
        <v>1240</v>
      </c>
      <c r="I1826">
        <v>43</v>
      </c>
      <c r="J1826">
        <v>14</v>
      </c>
      <c r="K1826">
        <v>65</v>
      </c>
      <c r="L1826">
        <v>58</v>
      </c>
      <c r="M1826">
        <v>18</v>
      </c>
      <c r="N1826">
        <v>83</v>
      </c>
      <c r="O1826">
        <v>71</v>
      </c>
      <c r="P1826">
        <v>24</v>
      </c>
      <c r="Q1826">
        <v>98</v>
      </c>
      <c r="R1826">
        <v>3550</v>
      </c>
      <c r="S1826" s="1">
        <v>1.1214559079999999</v>
      </c>
      <c r="T1826">
        <f t="shared" si="339"/>
        <v>1</v>
      </c>
      <c r="U1826">
        <f t="shared" si="340"/>
        <v>3981.1684733999996</v>
      </c>
      <c r="V1826">
        <f t="shared" si="341"/>
        <v>1682.1838619999999</v>
      </c>
      <c r="W1826">
        <v>24.69</v>
      </c>
      <c r="X1826">
        <f t="shared" si="342"/>
        <v>27.68874636852</v>
      </c>
      <c r="Y1826">
        <v>0</v>
      </c>
      <c r="Z1826">
        <v>0</v>
      </c>
      <c r="AA1826">
        <v>0</v>
      </c>
      <c r="AB1826" s="3">
        <v>0.1</v>
      </c>
      <c r="AC1826">
        <v>25</v>
      </c>
      <c r="AD1826">
        <f t="shared" si="343"/>
        <v>0.11016807219002084</v>
      </c>
      <c r="AE1826">
        <v>1630000</v>
      </c>
      <c r="AF1826">
        <v>0</v>
      </c>
      <c r="AG1826">
        <v>0</v>
      </c>
      <c r="AH1826">
        <v>37800</v>
      </c>
      <c r="AI1826">
        <v>0.14698773435996901</v>
      </c>
      <c r="AJ1826">
        <v>0.14816174837562501</v>
      </c>
      <c r="AK1826" s="2">
        <f t="shared" si="338"/>
        <v>0.36213253828778275</v>
      </c>
      <c r="AL1826" s="2">
        <f t="shared" si="344"/>
        <v>0.4186509372664366</v>
      </c>
      <c r="AM1826">
        <f t="shared" si="345"/>
        <v>0.38055982058232163</v>
      </c>
      <c r="AN1826">
        <f t="shared" si="346"/>
        <v>0.44729355954769906</v>
      </c>
      <c r="AO1826">
        <f t="shared" si="347"/>
        <v>0.22194991719353388</v>
      </c>
      <c r="AP1826">
        <f t="shared" si="348"/>
        <v>0.16543151821488006</v>
      </c>
      <c r="AQ1826">
        <f t="shared" si="349"/>
        <v>51.810616357314785</v>
      </c>
    </row>
    <row r="1827" spans="1:43" x14ac:dyDescent="0.2">
      <c r="A1827">
        <v>36063</v>
      </c>
      <c r="B1827">
        <v>8</v>
      </c>
      <c r="C1827">
        <v>36</v>
      </c>
      <c r="D1827" t="s">
        <v>1252</v>
      </c>
      <c r="E1827">
        <v>63</v>
      </c>
      <c r="F1827" t="s">
        <v>1236</v>
      </c>
      <c r="G1827" t="s">
        <v>1237</v>
      </c>
      <c r="H1827" t="s">
        <v>1238</v>
      </c>
      <c r="I1827">
        <v>43</v>
      </c>
      <c r="J1827">
        <v>14</v>
      </c>
      <c r="K1827">
        <v>65</v>
      </c>
      <c r="L1827">
        <v>58</v>
      </c>
      <c r="M1827">
        <v>18</v>
      </c>
      <c r="N1827">
        <v>83</v>
      </c>
      <c r="O1827">
        <v>71</v>
      </c>
      <c r="P1827">
        <v>24</v>
      </c>
      <c r="Q1827">
        <v>98</v>
      </c>
      <c r="R1827">
        <v>3550</v>
      </c>
      <c r="S1827" s="1">
        <v>1.000112841</v>
      </c>
      <c r="T1827">
        <f t="shared" si="339"/>
        <v>1</v>
      </c>
      <c r="U1827">
        <f t="shared" si="340"/>
        <v>3550.40058555</v>
      </c>
      <c r="V1827">
        <f t="shared" si="341"/>
        <v>1500.1692614999999</v>
      </c>
      <c r="W1827">
        <v>24.69</v>
      </c>
      <c r="X1827">
        <f t="shared" si="342"/>
        <v>24.692786044289999</v>
      </c>
      <c r="Y1827">
        <v>0</v>
      </c>
      <c r="Z1827">
        <v>0</v>
      </c>
      <c r="AA1827">
        <v>0</v>
      </c>
      <c r="AB1827" s="3">
        <v>0.1</v>
      </c>
      <c r="AC1827">
        <v>25</v>
      </c>
      <c r="AD1827">
        <f t="shared" si="343"/>
        <v>0.11016807219002084</v>
      </c>
      <c r="AE1827">
        <v>1630000</v>
      </c>
      <c r="AF1827">
        <v>0</v>
      </c>
      <c r="AG1827">
        <v>0</v>
      </c>
      <c r="AH1827">
        <v>37800</v>
      </c>
      <c r="AI1827">
        <v>0.13748769791049301</v>
      </c>
      <c r="AJ1827">
        <v>0.13946404638125001</v>
      </c>
      <c r="AK1827" s="2">
        <f t="shared" si="338"/>
        <v>0.34526424400843736</v>
      </c>
      <c r="AL1827" s="2">
        <f t="shared" si="344"/>
        <v>0.40568791493886092</v>
      </c>
      <c r="AM1827">
        <f t="shared" si="345"/>
        <v>0.36496480279333449</v>
      </c>
      <c r="AN1827">
        <f t="shared" si="346"/>
        <v>0.43630966669727644</v>
      </c>
      <c r="AO1827">
        <f t="shared" si="347"/>
        <v>0.21814931563964843</v>
      </c>
      <c r="AP1827">
        <f t="shared" si="348"/>
        <v>0.15772564470922487</v>
      </c>
      <c r="AQ1827">
        <f t="shared" si="349"/>
        <v>55.390592975911908</v>
      </c>
    </row>
    <row r="1828" spans="1:43" x14ac:dyDescent="0.2">
      <c r="A1828">
        <v>36065</v>
      </c>
      <c r="B1828">
        <v>8</v>
      </c>
      <c r="C1828">
        <v>36</v>
      </c>
      <c r="D1828" t="s">
        <v>491</v>
      </c>
      <c r="E1828">
        <v>65</v>
      </c>
      <c r="F1828" t="s">
        <v>1236</v>
      </c>
      <c r="G1828" t="s">
        <v>1237</v>
      </c>
      <c r="H1828" t="s">
        <v>1238</v>
      </c>
      <c r="I1828">
        <v>43</v>
      </c>
      <c r="J1828">
        <v>14</v>
      </c>
      <c r="K1828">
        <v>65</v>
      </c>
      <c r="L1828">
        <v>58</v>
      </c>
      <c r="M1828">
        <v>18</v>
      </c>
      <c r="N1828">
        <v>83</v>
      </c>
      <c r="O1828">
        <v>71</v>
      </c>
      <c r="P1828">
        <v>24</v>
      </c>
      <c r="Q1828">
        <v>98</v>
      </c>
      <c r="R1828">
        <v>3550</v>
      </c>
      <c r="S1828" s="1">
        <v>1.0197395579999999</v>
      </c>
      <c r="T1828">
        <f t="shared" si="339"/>
        <v>1</v>
      </c>
      <c r="U1828">
        <f t="shared" si="340"/>
        <v>3620.0754308999999</v>
      </c>
      <c r="V1828">
        <f t="shared" si="341"/>
        <v>1529.6093369999999</v>
      </c>
      <c r="W1828">
        <v>24.69</v>
      </c>
      <c r="X1828">
        <f t="shared" si="342"/>
        <v>25.177369687020001</v>
      </c>
      <c r="Y1828">
        <v>0</v>
      </c>
      <c r="Z1828">
        <v>0</v>
      </c>
      <c r="AA1828">
        <v>0</v>
      </c>
      <c r="AB1828" s="3">
        <v>0.1</v>
      </c>
      <c r="AC1828">
        <v>25</v>
      </c>
      <c r="AD1828">
        <f t="shared" si="343"/>
        <v>0.11016807219002084</v>
      </c>
      <c r="AE1828">
        <v>1630000</v>
      </c>
      <c r="AF1828">
        <v>0</v>
      </c>
      <c r="AG1828">
        <v>0</v>
      </c>
      <c r="AH1828">
        <v>37800</v>
      </c>
      <c r="AI1828">
        <v>0.13734741324514799</v>
      </c>
      <c r="AJ1828">
        <v>0.14043854623525001</v>
      </c>
      <c r="AK1828" s="2">
        <f t="shared" si="338"/>
        <v>0.35239945150094276</v>
      </c>
      <c r="AL1828" s="2">
        <f t="shared" si="344"/>
        <v>0.41288483829666817</v>
      </c>
      <c r="AM1828">
        <f t="shared" si="345"/>
        <v>0.37212013215221473</v>
      </c>
      <c r="AN1828">
        <f t="shared" si="346"/>
        <v>0.44353786667031958</v>
      </c>
      <c r="AO1828">
        <f t="shared" si="347"/>
        <v>0.22147057900058378</v>
      </c>
      <c r="AP1828">
        <f t="shared" si="348"/>
        <v>0.16098519220485838</v>
      </c>
      <c r="AQ1828">
        <f t="shared" si="349"/>
        <v>55.447168128041042</v>
      </c>
    </row>
    <row r="1829" spans="1:43" x14ac:dyDescent="0.2">
      <c r="A1829">
        <v>36067</v>
      </c>
      <c r="B1829">
        <v>8</v>
      </c>
      <c r="C1829">
        <v>36</v>
      </c>
      <c r="D1829" t="s">
        <v>1253</v>
      </c>
      <c r="E1829">
        <v>67</v>
      </c>
      <c r="F1829" t="s">
        <v>1236</v>
      </c>
      <c r="G1829" t="s">
        <v>1237</v>
      </c>
      <c r="H1829" t="s">
        <v>1238</v>
      </c>
      <c r="I1829">
        <v>43</v>
      </c>
      <c r="J1829">
        <v>14</v>
      </c>
      <c r="K1829">
        <v>65</v>
      </c>
      <c r="L1829">
        <v>58</v>
      </c>
      <c r="M1829">
        <v>18</v>
      </c>
      <c r="N1829">
        <v>83</v>
      </c>
      <c r="O1829">
        <v>71</v>
      </c>
      <c r="P1829">
        <v>24</v>
      </c>
      <c r="Q1829">
        <v>98</v>
      </c>
      <c r="R1829">
        <v>3550</v>
      </c>
      <c r="S1829" s="1">
        <v>1.011921447</v>
      </c>
      <c r="T1829">
        <f t="shared" si="339"/>
        <v>1</v>
      </c>
      <c r="U1829">
        <f t="shared" si="340"/>
        <v>3592.3211368500001</v>
      </c>
      <c r="V1829">
        <f t="shared" si="341"/>
        <v>1517.8821705</v>
      </c>
      <c r="W1829">
        <v>24.69</v>
      </c>
      <c r="X1829">
        <f t="shared" si="342"/>
        <v>24.98434052643</v>
      </c>
      <c r="Y1829">
        <v>0</v>
      </c>
      <c r="Z1829">
        <v>0</v>
      </c>
      <c r="AA1829">
        <v>0</v>
      </c>
      <c r="AB1829" s="3">
        <v>0.1</v>
      </c>
      <c r="AC1829">
        <v>25</v>
      </c>
      <c r="AD1829">
        <f t="shared" si="343"/>
        <v>0.11016807219002084</v>
      </c>
      <c r="AE1829">
        <v>1630000</v>
      </c>
      <c r="AF1829">
        <v>0</v>
      </c>
      <c r="AG1829">
        <v>0</v>
      </c>
      <c r="AH1829">
        <v>37800</v>
      </c>
      <c r="AI1829">
        <v>0.13672505204451699</v>
      </c>
      <c r="AJ1829">
        <v>0.13920523574612501</v>
      </c>
      <c r="AK1829" s="2">
        <f t="shared" si="338"/>
        <v>0.35128948027051815</v>
      </c>
      <c r="AL1829" s="2">
        <f t="shared" si="344"/>
        <v>0.4120501915761553</v>
      </c>
      <c r="AM1829">
        <f t="shared" si="345"/>
        <v>0.37109992783943879</v>
      </c>
      <c r="AN1829">
        <f t="shared" si="346"/>
        <v>0.44284275001585044</v>
      </c>
      <c r="AO1829">
        <f t="shared" si="347"/>
        <v>0.22123883991799934</v>
      </c>
      <c r="AP1829">
        <f t="shared" si="348"/>
        <v>0.16047812861236216</v>
      </c>
      <c r="AQ1829">
        <f t="shared" si="349"/>
        <v>55.699559080626088</v>
      </c>
    </row>
    <row r="1830" spans="1:43" x14ac:dyDescent="0.2">
      <c r="A1830">
        <v>36069</v>
      </c>
      <c r="B1830">
        <v>8</v>
      </c>
      <c r="C1830">
        <v>36</v>
      </c>
      <c r="D1830" t="s">
        <v>1254</v>
      </c>
      <c r="E1830">
        <v>69</v>
      </c>
      <c r="F1830" t="s">
        <v>1236</v>
      </c>
      <c r="G1830" t="s">
        <v>1237</v>
      </c>
      <c r="H1830" t="s">
        <v>1238</v>
      </c>
      <c r="I1830">
        <v>43</v>
      </c>
      <c r="J1830">
        <v>14</v>
      </c>
      <c r="K1830">
        <v>65</v>
      </c>
      <c r="L1830">
        <v>58</v>
      </c>
      <c r="M1830">
        <v>18</v>
      </c>
      <c r="N1830">
        <v>83</v>
      </c>
      <c r="O1830">
        <v>71</v>
      </c>
      <c r="P1830">
        <v>24</v>
      </c>
      <c r="Q1830">
        <v>98</v>
      </c>
      <c r="R1830">
        <v>3550</v>
      </c>
      <c r="S1830" s="1">
        <v>1.0058746810000001</v>
      </c>
      <c r="T1830">
        <f t="shared" si="339"/>
        <v>1</v>
      </c>
      <c r="U1830">
        <f t="shared" si="340"/>
        <v>3570.8551175500002</v>
      </c>
      <c r="V1830">
        <f t="shared" si="341"/>
        <v>1508.8120215000001</v>
      </c>
      <c r="W1830">
        <v>24.69</v>
      </c>
      <c r="X1830">
        <f t="shared" si="342"/>
        <v>24.835045873890003</v>
      </c>
      <c r="Y1830">
        <v>0</v>
      </c>
      <c r="Z1830">
        <v>0</v>
      </c>
      <c r="AA1830">
        <v>0</v>
      </c>
      <c r="AB1830" s="3">
        <v>0.1</v>
      </c>
      <c r="AC1830">
        <v>25</v>
      </c>
      <c r="AD1830">
        <f t="shared" si="343"/>
        <v>0.11016807219002084</v>
      </c>
      <c r="AE1830">
        <v>1630000</v>
      </c>
      <c r="AF1830">
        <v>0</v>
      </c>
      <c r="AG1830">
        <v>0</v>
      </c>
      <c r="AH1830">
        <v>37800</v>
      </c>
      <c r="AI1830">
        <v>0.13884529262207501</v>
      </c>
      <c r="AJ1830">
        <v>0.142562307505125</v>
      </c>
      <c r="AK1830" s="2">
        <f t="shared" si="338"/>
        <v>0.34385801979929143</v>
      </c>
      <c r="AL1830" s="2">
        <f t="shared" si="344"/>
        <v>0.40369088311528045</v>
      </c>
      <c r="AM1830">
        <f t="shared" si="345"/>
        <v>0.36336595142401262</v>
      </c>
      <c r="AN1830">
        <f t="shared" si="346"/>
        <v>0.43401322300699507</v>
      </c>
      <c r="AO1830">
        <f t="shared" si="347"/>
        <v>0.21691610840277334</v>
      </c>
      <c r="AP1830">
        <f t="shared" si="348"/>
        <v>0.15708324508678428</v>
      </c>
      <c r="AQ1830">
        <f t="shared" si="349"/>
        <v>54.848997544944197</v>
      </c>
    </row>
    <row r="1831" spans="1:43" x14ac:dyDescent="0.2">
      <c r="A1831">
        <v>36071</v>
      </c>
      <c r="B1831">
        <v>8</v>
      </c>
      <c r="C1831">
        <v>36</v>
      </c>
      <c r="D1831" t="s">
        <v>197</v>
      </c>
      <c r="E1831">
        <v>71</v>
      </c>
      <c r="F1831" t="s">
        <v>1236</v>
      </c>
      <c r="G1831" t="s">
        <v>1237</v>
      </c>
      <c r="H1831" t="s">
        <v>1238</v>
      </c>
      <c r="I1831">
        <v>43</v>
      </c>
      <c r="J1831">
        <v>14</v>
      </c>
      <c r="K1831">
        <v>65</v>
      </c>
      <c r="L1831">
        <v>58</v>
      </c>
      <c r="M1831">
        <v>18</v>
      </c>
      <c r="N1831">
        <v>83</v>
      </c>
      <c r="O1831">
        <v>71</v>
      </c>
      <c r="P1831">
        <v>24</v>
      </c>
      <c r="Q1831">
        <v>98</v>
      </c>
      <c r="R1831">
        <v>3550</v>
      </c>
      <c r="S1831" s="1">
        <v>1.08537371</v>
      </c>
      <c r="T1831">
        <f t="shared" si="339"/>
        <v>1</v>
      </c>
      <c r="U1831">
        <f t="shared" si="340"/>
        <v>3853.0766705000001</v>
      </c>
      <c r="V1831">
        <f t="shared" si="341"/>
        <v>1628.060565</v>
      </c>
      <c r="W1831">
        <v>24.69</v>
      </c>
      <c r="X1831">
        <f t="shared" si="342"/>
        <v>26.797876899900004</v>
      </c>
      <c r="Y1831">
        <v>0</v>
      </c>
      <c r="Z1831">
        <v>0</v>
      </c>
      <c r="AA1831">
        <v>0</v>
      </c>
      <c r="AB1831" s="3">
        <v>0.1</v>
      </c>
      <c r="AC1831">
        <v>25</v>
      </c>
      <c r="AD1831">
        <f t="shared" si="343"/>
        <v>0.11016807219002084</v>
      </c>
      <c r="AE1831">
        <v>1630000</v>
      </c>
      <c r="AF1831">
        <v>0</v>
      </c>
      <c r="AG1831">
        <v>0</v>
      </c>
      <c r="AH1831">
        <v>37800</v>
      </c>
      <c r="AI1831">
        <v>0.14604134483377099</v>
      </c>
      <c r="AJ1831">
        <v>0.14842009713974999</v>
      </c>
      <c r="AK1831" s="2">
        <f t="shared" si="338"/>
        <v>0.35275235001932043</v>
      </c>
      <c r="AL1831" s="2">
        <f t="shared" si="344"/>
        <v>0.40963700432718775</v>
      </c>
      <c r="AM1831">
        <f t="shared" si="345"/>
        <v>0.37129904635362798</v>
      </c>
      <c r="AN1831">
        <f t="shared" si="346"/>
        <v>0.43846523896199774</v>
      </c>
      <c r="AO1831">
        <f t="shared" si="347"/>
        <v>0.21803105969159955</v>
      </c>
      <c r="AP1831">
        <f t="shared" si="348"/>
        <v>0.16114640538373218</v>
      </c>
      <c r="AQ1831">
        <f t="shared" si="349"/>
        <v>52.146363913749838</v>
      </c>
    </row>
    <row r="1832" spans="1:43" x14ac:dyDescent="0.2">
      <c r="A1832">
        <v>36073</v>
      </c>
      <c r="B1832">
        <v>8</v>
      </c>
      <c r="C1832">
        <v>36</v>
      </c>
      <c r="D1832" t="s">
        <v>1255</v>
      </c>
      <c r="E1832">
        <v>73</v>
      </c>
      <c r="F1832" t="s">
        <v>1236</v>
      </c>
      <c r="G1832" t="s">
        <v>1237</v>
      </c>
      <c r="H1832" t="s">
        <v>1238</v>
      </c>
      <c r="I1832">
        <v>43</v>
      </c>
      <c r="J1832">
        <v>14</v>
      </c>
      <c r="K1832">
        <v>65</v>
      </c>
      <c r="L1832">
        <v>58</v>
      </c>
      <c r="M1832">
        <v>18</v>
      </c>
      <c r="N1832">
        <v>83</v>
      </c>
      <c r="O1832">
        <v>71</v>
      </c>
      <c r="P1832">
        <v>24</v>
      </c>
      <c r="Q1832">
        <v>98</v>
      </c>
      <c r="R1832">
        <v>3550</v>
      </c>
      <c r="S1832" s="1">
        <v>1.0030402979999999</v>
      </c>
      <c r="T1832">
        <f t="shared" si="339"/>
        <v>1</v>
      </c>
      <c r="U1832">
        <f t="shared" si="340"/>
        <v>3560.7930578999999</v>
      </c>
      <c r="V1832">
        <f t="shared" si="341"/>
        <v>1504.5604469999998</v>
      </c>
      <c r="W1832">
        <v>24.69</v>
      </c>
      <c r="X1832">
        <f t="shared" si="342"/>
        <v>24.765064957619998</v>
      </c>
      <c r="Y1832">
        <v>0</v>
      </c>
      <c r="Z1832">
        <v>0</v>
      </c>
      <c r="AA1832">
        <v>0</v>
      </c>
      <c r="AB1832" s="3">
        <v>0.1</v>
      </c>
      <c r="AC1832">
        <v>25</v>
      </c>
      <c r="AD1832">
        <f t="shared" si="343"/>
        <v>0.11016807219002084</v>
      </c>
      <c r="AE1832">
        <v>1630000</v>
      </c>
      <c r="AF1832">
        <v>0</v>
      </c>
      <c r="AG1832">
        <v>0</v>
      </c>
      <c r="AH1832">
        <v>37800</v>
      </c>
      <c r="AI1832">
        <v>0.138541097010067</v>
      </c>
      <c r="AJ1832">
        <v>0.14045687135062501</v>
      </c>
      <c r="AK1832" s="2">
        <f t="shared" si="338"/>
        <v>0.34364197050441453</v>
      </c>
      <c r="AL1832" s="2">
        <f t="shared" si="344"/>
        <v>0.40360620923800455</v>
      </c>
      <c r="AM1832">
        <f t="shared" si="345"/>
        <v>0.36319273582489575</v>
      </c>
      <c r="AN1832">
        <f t="shared" si="346"/>
        <v>0.43399512809393953</v>
      </c>
      <c r="AO1832">
        <f t="shared" si="347"/>
        <v>0.2169487869094871</v>
      </c>
      <c r="AP1832">
        <f t="shared" si="348"/>
        <v>0.15698454817589708</v>
      </c>
      <c r="AQ1832">
        <f t="shared" si="349"/>
        <v>54.969429855184941</v>
      </c>
    </row>
    <row r="1833" spans="1:43" x14ac:dyDescent="0.2">
      <c r="A1833">
        <v>36075</v>
      </c>
      <c r="B1833">
        <v>8</v>
      </c>
      <c r="C1833">
        <v>36</v>
      </c>
      <c r="D1833" t="s">
        <v>1256</v>
      </c>
      <c r="E1833">
        <v>75</v>
      </c>
      <c r="F1833" t="s">
        <v>1236</v>
      </c>
      <c r="G1833" t="s">
        <v>1237</v>
      </c>
      <c r="H1833" t="s">
        <v>1238</v>
      </c>
      <c r="I1833">
        <v>43</v>
      </c>
      <c r="J1833">
        <v>14</v>
      </c>
      <c r="K1833">
        <v>65</v>
      </c>
      <c r="L1833">
        <v>58</v>
      </c>
      <c r="M1833">
        <v>18</v>
      </c>
      <c r="N1833">
        <v>83</v>
      </c>
      <c r="O1833">
        <v>71</v>
      </c>
      <c r="P1833">
        <v>24</v>
      </c>
      <c r="Q1833">
        <v>98</v>
      </c>
      <c r="R1833">
        <v>3550</v>
      </c>
      <c r="S1833" s="1">
        <v>1.010332593</v>
      </c>
      <c r="T1833">
        <f t="shared" si="339"/>
        <v>1</v>
      </c>
      <c r="U1833">
        <f t="shared" si="340"/>
        <v>3586.68070515</v>
      </c>
      <c r="V1833">
        <f t="shared" si="341"/>
        <v>1515.4988894999999</v>
      </c>
      <c r="W1833">
        <v>24.69</v>
      </c>
      <c r="X1833">
        <f t="shared" si="342"/>
        <v>24.945111721170001</v>
      </c>
      <c r="Y1833">
        <v>0</v>
      </c>
      <c r="Z1833">
        <v>0</v>
      </c>
      <c r="AA1833">
        <v>0</v>
      </c>
      <c r="AB1833" s="3">
        <v>0.1</v>
      </c>
      <c r="AC1833">
        <v>25</v>
      </c>
      <c r="AD1833">
        <f t="shared" si="343"/>
        <v>0.11016807219002084</v>
      </c>
      <c r="AE1833">
        <v>1630000</v>
      </c>
      <c r="AF1833">
        <v>0</v>
      </c>
      <c r="AG1833">
        <v>0</v>
      </c>
      <c r="AH1833">
        <v>37800</v>
      </c>
      <c r="AI1833">
        <v>0.13724408429284099</v>
      </c>
      <c r="AJ1833">
        <v>0.13986482226774999</v>
      </c>
      <c r="AK1833" s="2">
        <f t="shared" si="338"/>
        <v>0.34941148092325813</v>
      </c>
      <c r="AL1833" s="2">
        <f t="shared" si="344"/>
        <v>0.40994240623293621</v>
      </c>
      <c r="AM1833">
        <f t="shared" si="345"/>
        <v>0.36914700897054697</v>
      </c>
      <c r="AN1833">
        <f t="shared" si="346"/>
        <v>0.44061851279843239</v>
      </c>
      <c r="AO1833">
        <f t="shared" si="347"/>
        <v>0.22015113520340554</v>
      </c>
      <c r="AP1833">
        <f t="shared" si="348"/>
        <v>0.15962020989372752</v>
      </c>
      <c r="AQ1833">
        <f t="shared" si="349"/>
        <v>55.488913444938163</v>
      </c>
    </row>
    <row r="1834" spans="1:43" x14ac:dyDescent="0.2">
      <c r="A1834">
        <v>36077</v>
      </c>
      <c r="B1834">
        <v>8</v>
      </c>
      <c r="C1834">
        <v>36</v>
      </c>
      <c r="D1834" t="s">
        <v>940</v>
      </c>
      <c r="E1834">
        <v>77</v>
      </c>
      <c r="F1834" t="s">
        <v>1236</v>
      </c>
      <c r="G1834" t="s">
        <v>1237</v>
      </c>
      <c r="H1834" t="s">
        <v>1238</v>
      </c>
      <c r="I1834">
        <v>43</v>
      </c>
      <c r="J1834">
        <v>14</v>
      </c>
      <c r="K1834">
        <v>65</v>
      </c>
      <c r="L1834">
        <v>58</v>
      </c>
      <c r="M1834">
        <v>18</v>
      </c>
      <c r="N1834">
        <v>83</v>
      </c>
      <c r="O1834">
        <v>71</v>
      </c>
      <c r="P1834">
        <v>24</v>
      </c>
      <c r="Q1834">
        <v>98</v>
      </c>
      <c r="R1834">
        <v>3550</v>
      </c>
      <c r="S1834" s="1">
        <v>1.034687605</v>
      </c>
      <c r="T1834">
        <f t="shared" si="339"/>
        <v>1</v>
      </c>
      <c r="U1834">
        <f t="shared" si="340"/>
        <v>3673.1409977500002</v>
      </c>
      <c r="V1834">
        <f t="shared" si="341"/>
        <v>1552.0314075000001</v>
      </c>
      <c r="W1834">
        <v>24.69</v>
      </c>
      <c r="X1834">
        <f t="shared" si="342"/>
        <v>25.546436967450003</v>
      </c>
      <c r="Y1834">
        <v>0</v>
      </c>
      <c r="Z1834">
        <v>0</v>
      </c>
      <c r="AA1834">
        <v>0</v>
      </c>
      <c r="AB1834" s="3">
        <v>0.1</v>
      </c>
      <c r="AC1834">
        <v>25</v>
      </c>
      <c r="AD1834">
        <f t="shared" si="343"/>
        <v>0.11016807219002084</v>
      </c>
      <c r="AE1834">
        <v>1630000</v>
      </c>
      <c r="AF1834">
        <v>0</v>
      </c>
      <c r="AG1834">
        <v>0</v>
      </c>
      <c r="AH1834">
        <v>37800</v>
      </c>
      <c r="AI1834">
        <v>0.137768915614224</v>
      </c>
      <c r="AJ1834">
        <v>0.139926351112</v>
      </c>
      <c r="AK1834" s="2">
        <f t="shared" si="338"/>
        <v>0.35647119974114133</v>
      </c>
      <c r="AL1834" s="2">
        <f t="shared" si="344"/>
        <v>0.41677153221082219</v>
      </c>
      <c r="AM1834">
        <f t="shared" si="345"/>
        <v>0.37613154520303299</v>
      </c>
      <c r="AN1834">
        <f t="shared" si="346"/>
        <v>0.4473307780064425</v>
      </c>
      <c r="AO1834">
        <f t="shared" si="347"/>
        <v>0.22314560467825748</v>
      </c>
      <c r="AP1834">
        <f t="shared" si="348"/>
        <v>0.16284527220857661</v>
      </c>
      <c r="AQ1834">
        <f t="shared" si="349"/>
        <v>55.277528172465225</v>
      </c>
    </row>
    <row r="1835" spans="1:43" x14ac:dyDescent="0.2">
      <c r="A1835">
        <v>36079</v>
      </c>
      <c r="B1835">
        <v>8</v>
      </c>
      <c r="C1835">
        <v>36</v>
      </c>
      <c r="D1835" t="s">
        <v>344</v>
      </c>
      <c r="E1835">
        <v>79</v>
      </c>
      <c r="F1835" t="s">
        <v>1236</v>
      </c>
      <c r="G1835" t="s">
        <v>1237</v>
      </c>
      <c r="H1835" t="s">
        <v>1238</v>
      </c>
      <c r="I1835">
        <v>43</v>
      </c>
      <c r="J1835">
        <v>14</v>
      </c>
      <c r="K1835">
        <v>65</v>
      </c>
      <c r="L1835">
        <v>58</v>
      </c>
      <c r="M1835">
        <v>18</v>
      </c>
      <c r="N1835">
        <v>83</v>
      </c>
      <c r="O1835">
        <v>71</v>
      </c>
      <c r="P1835">
        <v>24</v>
      </c>
      <c r="Q1835">
        <v>98</v>
      </c>
      <c r="R1835">
        <v>3550</v>
      </c>
      <c r="S1835" s="1">
        <v>1.092785329</v>
      </c>
      <c r="T1835">
        <f t="shared" si="339"/>
        <v>1</v>
      </c>
      <c r="U1835">
        <f t="shared" si="340"/>
        <v>3879.38791795</v>
      </c>
      <c r="V1835">
        <f t="shared" si="341"/>
        <v>1639.1779935</v>
      </c>
      <c r="W1835">
        <v>24.69</v>
      </c>
      <c r="X1835">
        <f t="shared" si="342"/>
        <v>26.980869773010003</v>
      </c>
      <c r="Y1835">
        <v>0</v>
      </c>
      <c r="Z1835">
        <v>0</v>
      </c>
      <c r="AA1835">
        <v>0</v>
      </c>
      <c r="AB1835" s="3">
        <v>0.1</v>
      </c>
      <c r="AC1835">
        <v>25</v>
      </c>
      <c r="AD1835">
        <f t="shared" si="343"/>
        <v>0.11016807219002084</v>
      </c>
      <c r="AE1835">
        <v>1630000</v>
      </c>
      <c r="AF1835">
        <v>0</v>
      </c>
      <c r="AG1835">
        <v>0</v>
      </c>
      <c r="AH1835">
        <v>37800</v>
      </c>
      <c r="AI1835">
        <v>0.14635377347202699</v>
      </c>
      <c r="AJ1835">
        <v>0.147892221026625</v>
      </c>
      <c r="AK1835" s="2">
        <f t="shared" si="338"/>
        <v>0.35440298633737888</v>
      </c>
      <c r="AL1835" s="2">
        <f t="shared" si="344"/>
        <v>0.41116620616042604</v>
      </c>
      <c r="AM1835">
        <f t="shared" si="345"/>
        <v>0.37291009012178211</v>
      </c>
      <c r="AN1835">
        <f t="shared" si="346"/>
        <v>0.43993289973704114</v>
      </c>
      <c r="AO1835">
        <f t="shared" si="347"/>
        <v>0.21866367860780242</v>
      </c>
      <c r="AP1835">
        <f t="shared" si="348"/>
        <v>0.16190045878475526</v>
      </c>
      <c r="AQ1835">
        <f t="shared" si="349"/>
        <v>52.035044491769312</v>
      </c>
    </row>
    <row r="1836" spans="1:43" x14ac:dyDescent="0.2">
      <c r="A1836">
        <v>36081</v>
      </c>
      <c r="B1836">
        <v>7</v>
      </c>
      <c r="C1836">
        <v>36</v>
      </c>
      <c r="D1836" t="s">
        <v>1257</v>
      </c>
      <c r="E1836">
        <v>81</v>
      </c>
      <c r="F1836" t="s">
        <v>1236</v>
      </c>
      <c r="G1836" t="s">
        <v>1237</v>
      </c>
      <c r="H1836" t="s">
        <v>1250</v>
      </c>
      <c r="I1836">
        <v>43</v>
      </c>
      <c r="J1836">
        <v>14</v>
      </c>
      <c r="K1836">
        <v>65</v>
      </c>
      <c r="L1836">
        <v>58</v>
      </c>
      <c r="M1836">
        <v>18</v>
      </c>
      <c r="N1836">
        <v>83</v>
      </c>
      <c r="O1836">
        <v>71</v>
      </c>
      <c r="P1836">
        <v>24</v>
      </c>
      <c r="Q1836">
        <v>98</v>
      </c>
      <c r="R1836">
        <v>3550</v>
      </c>
      <c r="S1836" s="1">
        <v>1.122514367</v>
      </c>
      <c r="T1836">
        <f t="shared" si="339"/>
        <v>1</v>
      </c>
      <c r="U1836">
        <f t="shared" si="340"/>
        <v>3984.9260028499998</v>
      </c>
      <c r="V1836">
        <f t="shared" si="341"/>
        <v>1683.7715504999999</v>
      </c>
      <c r="W1836">
        <v>24.69</v>
      </c>
      <c r="X1836">
        <f t="shared" si="342"/>
        <v>27.714879721230002</v>
      </c>
      <c r="Y1836">
        <v>0</v>
      </c>
      <c r="Z1836">
        <v>0</v>
      </c>
      <c r="AA1836">
        <v>0</v>
      </c>
      <c r="AB1836" s="3">
        <v>0.1</v>
      </c>
      <c r="AC1836">
        <v>25</v>
      </c>
      <c r="AD1836">
        <f t="shared" si="343"/>
        <v>0.11016807219002084</v>
      </c>
      <c r="AE1836">
        <v>1630000</v>
      </c>
      <c r="AF1836">
        <v>0</v>
      </c>
      <c r="AG1836">
        <v>0</v>
      </c>
      <c r="AH1836">
        <v>37800</v>
      </c>
      <c r="AI1836">
        <v>0.147687894578446</v>
      </c>
      <c r="AJ1836">
        <v>0.14953727865862501</v>
      </c>
      <c r="AK1836" s="2">
        <f t="shared" si="338"/>
        <v>0.3607559064649391</v>
      </c>
      <c r="AL1836" s="2">
        <f t="shared" si="344"/>
        <v>0.41700636246363637</v>
      </c>
      <c r="AM1836">
        <f t="shared" si="345"/>
        <v>0.37909582851892404</v>
      </c>
      <c r="AN1836">
        <f t="shared" si="346"/>
        <v>0.44551319552038965</v>
      </c>
      <c r="AO1836">
        <f t="shared" si="347"/>
        <v>0.22105309315927404</v>
      </c>
      <c r="AP1836">
        <f t="shared" si="348"/>
        <v>0.1648026371605768</v>
      </c>
      <c r="AQ1836">
        <f t="shared" si="349"/>
        <v>51.564992079362227</v>
      </c>
    </row>
    <row r="1837" spans="1:43" x14ac:dyDescent="0.2">
      <c r="A1837">
        <v>36083</v>
      </c>
      <c r="B1837">
        <v>8</v>
      </c>
      <c r="C1837">
        <v>36</v>
      </c>
      <c r="D1837" t="s">
        <v>1258</v>
      </c>
      <c r="E1837">
        <v>83</v>
      </c>
      <c r="F1837" t="s">
        <v>1236</v>
      </c>
      <c r="G1837" t="s">
        <v>1237</v>
      </c>
      <c r="H1837" t="s">
        <v>1238</v>
      </c>
      <c r="I1837">
        <v>43</v>
      </c>
      <c r="J1837">
        <v>14</v>
      </c>
      <c r="K1837">
        <v>65</v>
      </c>
      <c r="L1837">
        <v>58</v>
      </c>
      <c r="M1837">
        <v>18</v>
      </c>
      <c r="N1837">
        <v>83</v>
      </c>
      <c r="O1837">
        <v>71</v>
      </c>
      <c r="P1837">
        <v>24</v>
      </c>
      <c r="Q1837">
        <v>98</v>
      </c>
      <c r="R1837">
        <v>3550</v>
      </c>
      <c r="S1837" s="1">
        <v>1.0490014480000001</v>
      </c>
      <c r="T1837">
        <f t="shared" si="339"/>
        <v>1</v>
      </c>
      <c r="U1837">
        <f t="shared" si="340"/>
        <v>3723.9551404000003</v>
      </c>
      <c r="V1837">
        <f t="shared" si="341"/>
        <v>1573.5021720000002</v>
      </c>
      <c r="W1837">
        <v>24.69</v>
      </c>
      <c r="X1837">
        <f t="shared" si="342"/>
        <v>25.899845751120004</v>
      </c>
      <c r="Y1837">
        <v>0</v>
      </c>
      <c r="Z1837">
        <v>0</v>
      </c>
      <c r="AA1837">
        <v>0</v>
      </c>
      <c r="AB1837" s="3">
        <v>0.1</v>
      </c>
      <c r="AC1837">
        <v>25</v>
      </c>
      <c r="AD1837">
        <f t="shared" si="343"/>
        <v>0.11016807219002084</v>
      </c>
      <c r="AE1837">
        <v>1630000</v>
      </c>
      <c r="AF1837">
        <v>0</v>
      </c>
      <c r="AG1837">
        <v>0</v>
      </c>
      <c r="AH1837">
        <v>37800</v>
      </c>
      <c r="AI1837">
        <v>0.142185781603097</v>
      </c>
      <c r="AJ1837">
        <v>0.14541692407224999</v>
      </c>
      <c r="AK1837" s="2">
        <f t="shared" si="338"/>
        <v>0.35017598534408828</v>
      </c>
      <c r="AL1837" s="2">
        <f t="shared" si="344"/>
        <v>0.40860314537275438</v>
      </c>
      <c r="AM1837">
        <f t="shared" si="345"/>
        <v>0.36922560088473844</v>
      </c>
      <c r="AN1837">
        <f t="shared" si="346"/>
        <v>0.43821309728062813</v>
      </c>
      <c r="AO1837">
        <f t="shared" si="347"/>
        <v>0.21839661533297697</v>
      </c>
      <c r="AP1837">
        <f t="shared" si="348"/>
        <v>0.15996945530431089</v>
      </c>
      <c r="AQ1837">
        <f t="shared" si="349"/>
        <v>53.560384366796448</v>
      </c>
    </row>
    <row r="1838" spans="1:43" x14ac:dyDescent="0.2">
      <c r="A1838">
        <v>36085</v>
      </c>
      <c r="B1838">
        <v>8</v>
      </c>
      <c r="C1838">
        <v>36</v>
      </c>
      <c r="D1838" t="s">
        <v>434</v>
      </c>
      <c r="E1838">
        <v>85</v>
      </c>
      <c r="F1838" t="s">
        <v>1236</v>
      </c>
      <c r="G1838" t="s">
        <v>1237</v>
      </c>
      <c r="H1838" t="s">
        <v>1238</v>
      </c>
      <c r="I1838">
        <v>43</v>
      </c>
      <c r="J1838">
        <v>14</v>
      </c>
      <c r="K1838">
        <v>65</v>
      </c>
      <c r="L1838">
        <v>58</v>
      </c>
      <c r="M1838">
        <v>18</v>
      </c>
      <c r="N1838">
        <v>83</v>
      </c>
      <c r="O1838">
        <v>71</v>
      </c>
      <c r="P1838">
        <v>24</v>
      </c>
      <c r="Q1838">
        <v>98</v>
      </c>
      <c r="R1838">
        <v>3550</v>
      </c>
      <c r="S1838" s="1">
        <v>1.119648457</v>
      </c>
      <c r="T1838">
        <f t="shared" si="339"/>
        <v>1</v>
      </c>
      <c r="U1838">
        <f t="shared" si="340"/>
        <v>3974.7520223500001</v>
      </c>
      <c r="V1838">
        <f t="shared" si="341"/>
        <v>1679.4726855000001</v>
      </c>
      <c r="W1838">
        <v>24.69</v>
      </c>
      <c r="X1838">
        <f t="shared" si="342"/>
        <v>27.644120403330003</v>
      </c>
      <c r="Y1838">
        <v>0</v>
      </c>
      <c r="Z1838">
        <v>0</v>
      </c>
      <c r="AA1838">
        <v>0</v>
      </c>
      <c r="AB1838" s="3">
        <v>0.1</v>
      </c>
      <c r="AC1838">
        <v>25</v>
      </c>
      <c r="AD1838">
        <f t="shared" si="343"/>
        <v>0.11016807219002084</v>
      </c>
      <c r="AE1838">
        <v>1630000</v>
      </c>
      <c r="AF1838">
        <v>0</v>
      </c>
      <c r="AG1838">
        <v>0</v>
      </c>
      <c r="AH1838">
        <v>37800</v>
      </c>
      <c r="AI1838">
        <v>0.147986834520625</v>
      </c>
      <c r="AJ1838">
        <v>0.14852137637400001</v>
      </c>
      <c r="AK1838" s="2">
        <f t="shared" si="338"/>
        <v>0.35910797229234159</v>
      </c>
      <c r="AL1838" s="2">
        <f t="shared" si="344"/>
        <v>0.4152447998853887</v>
      </c>
      <c r="AM1838">
        <f t="shared" si="345"/>
        <v>0.37741084689371934</v>
      </c>
      <c r="AN1838">
        <f t="shared" si="346"/>
        <v>0.4436940478802458</v>
      </c>
      <c r="AO1838">
        <f t="shared" si="347"/>
        <v>0.22018664576259925</v>
      </c>
      <c r="AP1838">
        <f t="shared" si="348"/>
        <v>0.16404981816955216</v>
      </c>
      <c r="AQ1838">
        <f t="shared" si="349"/>
        <v>51.460828517781913</v>
      </c>
    </row>
    <row r="1839" spans="1:43" x14ac:dyDescent="0.2">
      <c r="A1839">
        <v>36087</v>
      </c>
      <c r="B1839">
        <v>8</v>
      </c>
      <c r="C1839">
        <v>36</v>
      </c>
      <c r="D1839" t="s">
        <v>1259</v>
      </c>
      <c r="E1839">
        <v>87</v>
      </c>
      <c r="F1839" t="s">
        <v>1236</v>
      </c>
      <c r="G1839" t="s">
        <v>1237</v>
      </c>
      <c r="H1839" t="s">
        <v>1238</v>
      </c>
      <c r="I1839">
        <v>43</v>
      </c>
      <c r="J1839">
        <v>14</v>
      </c>
      <c r="K1839">
        <v>65</v>
      </c>
      <c r="L1839">
        <v>58</v>
      </c>
      <c r="M1839">
        <v>18</v>
      </c>
      <c r="N1839">
        <v>83</v>
      </c>
      <c r="O1839">
        <v>71</v>
      </c>
      <c r="P1839">
        <v>24</v>
      </c>
      <c r="Q1839">
        <v>98</v>
      </c>
      <c r="R1839">
        <v>3550</v>
      </c>
      <c r="S1839" s="1">
        <v>1.1043057919999999</v>
      </c>
      <c r="T1839">
        <f t="shared" si="339"/>
        <v>1</v>
      </c>
      <c r="U1839">
        <f t="shared" si="340"/>
        <v>3920.2855615999997</v>
      </c>
      <c r="V1839">
        <f t="shared" si="341"/>
        <v>1656.4586879999999</v>
      </c>
      <c r="W1839">
        <v>24.69</v>
      </c>
      <c r="X1839">
        <f t="shared" si="342"/>
        <v>27.26531000448</v>
      </c>
      <c r="Y1839">
        <v>0</v>
      </c>
      <c r="Z1839">
        <v>0</v>
      </c>
      <c r="AA1839">
        <v>0</v>
      </c>
      <c r="AB1839" s="3">
        <v>0.1</v>
      </c>
      <c r="AC1839">
        <v>25</v>
      </c>
      <c r="AD1839">
        <f t="shared" si="343"/>
        <v>0.11016807219002084</v>
      </c>
      <c r="AE1839">
        <v>1630000</v>
      </c>
      <c r="AF1839">
        <v>0</v>
      </c>
      <c r="AG1839">
        <v>0</v>
      </c>
      <c r="AH1839">
        <v>37800</v>
      </c>
      <c r="AI1839">
        <v>0.147145405815858</v>
      </c>
      <c r="AJ1839">
        <v>0.14842009713974999</v>
      </c>
      <c r="AK1839" s="2">
        <f t="shared" si="338"/>
        <v>0.35621244168032007</v>
      </c>
      <c r="AL1839" s="2">
        <f t="shared" si="344"/>
        <v>0.41267027921499222</v>
      </c>
      <c r="AM1839">
        <f t="shared" si="345"/>
        <v>0.3746199784964912</v>
      </c>
      <c r="AN1839">
        <f t="shared" si="346"/>
        <v>0.44128220992331346</v>
      </c>
      <c r="AO1839">
        <f t="shared" si="347"/>
        <v>0.21918490236245278</v>
      </c>
      <c r="AP1839">
        <f t="shared" si="348"/>
        <v>0.16272706482778063</v>
      </c>
      <c r="AQ1839">
        <f t="shared" si="349"/>
        <v>51.755099467295224</v>
      </c>
    </row>
    <row r="1840" spans="1:43" x14ac:dyDescent="0.2">
      <c r="A1840">
        <v>36089</v>
      </c>
      <c r="B1840">
        <v>8</v>
      </c>
      <c r="C1840">
        <v>36</v>
      </c>
      <c r="D1840" t="s">
        <v>1260</v>
      </c>
      <c r="E1840">
        <v>89</v>
      </c>
      <c r="F1840" t="s">
        <v>1236</v>
      </c>
      <c r="G1840" t="s">
        <v>1237</v>
      </c>
      <c r="H1840" t="s">
        <v>1238</v>
      </c>
      <c r="I1840">
        <v>43</v>
      </c>
      <c r="J1840">
        <v>14</v>
      </c>
      <c r="K1840">
        <v>65</v>
      </c>
      <c r="L1840">
        <v>58</v>
      </c>
      <c r="M1840">
        <v>18</v>
      </c>
      <c r="N1840">
        <v>83</v>
      </c>
      <c r="O1840">
        <v>71</v>
      </c>
      <c r="P1840">
        <v>24</v>
      </c>
      <c r="Q1840">
        <v>98</v>
      </c>
      <c r="R1840">
        <v>3550</v>
      </c>
      <c r="S1840" s="1">
        <v>1.0089059520000001</v>
      </c>
      <c r="T1840">
        <f t="shared" si="339"/>
        <v>1</v>
      </c>
      <c r="U1840">
        <f t="shared" si="340"/>
        <v>3581.6161296000005</v>
      </c>
      <c r="V1840">
        <f t="shared" si="341"/>
        <v>1513.3589280000001</v>
      </c>
      <c r="W1840">
        <v>24.69</v>
      </c>
      <c r="X1840">
        <f t="shared" si="342"/>
        <v>24.909887954880006</v>
      </c>
      <c r="Y1840">
        <v>0</v>
      </c>
      <c r="Z1840">
        <v>0</v>
      </c>
      <c r="AA1840">
        <v>0</v>
      </c>
      <c r="AB1840" s="3">
        <v>0.1</v>
      </c>
      <c r="AC1840">
        <v>25</v>
      </c>
      <c r="AD1840">
        <f t="shared" si="343"/>
        <v>0.11016807219002084</v>
      </c>
      <c r="AE1840">
        <v>1630000</v>
      </c>
      <c r="AF1840">
        <v>0</v>
      </c>
      <c r="AG1840">
        <v>0</v>
      </c>
      <c r="AH1840">
        <v>37800</v>
      </c>
      <c r="AI1840">
        <v>0.13939056916342801</v>
      </c>
      <c r="AJ1840">
        <v>0.14328157844287501</v>
      </c>
      <c r="AK1840" s="2">
        <f t="shared" si="338"/>
        <v>0.34354508064158618</v>
      </c>
      <c r="AL1840" s="2">
        <f t="shared" si="344"/>
        <v>0.40314388610872648</v>
      </c>
      <c r="AM1840">
        <f t="shared" si="345"/>
        <v>0.36297669994798398</v>
      </c>
      <c r="AN1840">
        <f t="shared" si="346"/>
        <v>0.43334760921939836</v>
      </c>
      <c r="AO1840">
        <f t="shared" si="347"/>
        <v>0.21653909184545603</v>
      </c>
      <c r="AP1840">
        <f t="shared" si="348"/>
        <v>0.1569402863783157</v>
      </c>
      <c r="AQ1840">
        <f t="shared" si="349"/>
        <v>54.634435886594687</v>
      </c>
    </row>
    <row r="1841" spans="1:43" x14ac:dyDescent="0.2">
      <c r="A1841">
        <v>36091</v>
      </c>
      <c r="B1841">
        <v>8</v>
      </c>
      <c r="C1841">
        <v>36</v>
      </c>
      <c r="D1841" t="s">
        <v>1261</v>
      </c>
      <c r="E1841">
        <v>91</v>
      </c>
      <c r="F1841" t="s">
        <v>1236</v>
      </c>
      <c r="G1841" t="s">
        <v>1237</v>
      </c>
      <c r="H1841" t="s">
        <v>1238</v>
      </c>
      <c r="I1841">
        <v>43</v>
      </c>
      <c r="J1841">
        <v>14</v>
      </c>
      <c r="K1841">
        <v>65</v>
      </c>
      <c r="L1841">
        <v>58</v>
      </c>
      <c r="M1841">
        <v>18</v>
      </c>
      <c r="N1841">
        <v>83</v>
      </c>
      <c r="O1841">
        <v>71</v>
      </c>
      <c r="P1841">
        <v>24</v>
      </c>
      <c r="Q1841">
        <v>98</v>
      </c>
      <c r="R1841">
        <v>3550</v>
      </c>
      <c r="S1841" s="1">
        <v>1.03681684</v>
      </c>
      <c r="T1841">
        <f t="shared" si="339"/>
        <v>1</v>
      </c>
      <c r="U1841">
        <f t="shared" si="340"/>
        <v>3680.6997819999997</v>
      </c>
      <c r="V1841">
        <f t="shared" si="341"/>
        <v>1555.2252599999999</v>
      </c>
      <c r="W1841">
        <v>24.69</v>
      </c>
      <c r="X1841">
        <f t="shared" si="342"/>
        <v>25.599007779600001</v>
      </c>
      <c r="Y1841">
        <v>0</v>
      </c>
      <c r="Z1841">
        <v>0</v>
      </c>
      <c r="AA1841">
        <v>0</v>
      </c>
      <c r="AB1841" s="3">
        <v>0.1</v>
      </c>
      <c r="AC1841">
        <v>25</v>
      </c>
      <c r="AD1841">
        <f t="shared" si="343"/>
        <v>0.11016807219002084</v>
      </c>
      <c r="AE1841">
        <v>1630000</v>
      </c>
      <c r="AF1841">
        <v>0</v>
      </c>
      <c r="AG1841">
        <v>0</v>
      </c>
      <c r="AH1841">
        <v>37800</v>
      </c>
      <c r="AI1841">
        <v>0.14342913834544899</v>
      </c>
      <c r="AJ1841">
        <v>0.14512145390775</v>
      </c>
      <c r="AK1841" s="2">
        <f t="shared" si="338"/>
        <v>0.34310819756606614</v>
      </c>
      <c r="AL1841" s="2">
        <f t="shared" si="344"/>
        <v>0.40102886495177181</v>
      </c>
      <c r="AM1841">
        <f t="shared" si="345"/>
        <v>0.36199267603488477</v>
      </c>
      <c r="AN1841">
        <f t="shared" si="346"/>
        <v>0.430382134474392</v>
      </c>
      <c r="AO1841">
        <f t="shared" si="347"/>
        <v>0.21466137426529039</v>
      </c>
      <c r="AP1841">
        <f t="shared" si="348"/>
        <v>0.15674070687958472</v>
      </c>
      <c r="AQ1841">
        <f t="shared" si="349"/>
        <v>53.096080768562274</v>
      </c>
    </row>
    <row r="1842" spans="1:43" x14ac:dyDescent="0.2">
      <c r="A1842">
        <v>36093</v>
      </c>
      <c r="B1842">
        <v>8</v>
      </c>
      <c r="C1842">
        <v>36</v>
      </c>
      <c r="D1842" t="s">
        <v>1262</v>
      </c>
      <c r="E1842">
        <v>93</v>
      </c>
      <c r="F1842" t="s">
        <v>1236</v>
      </c>
      <c r="G1842" t="s">
        <v>1237</v>
      </c>
      <c r="H1842" t="s">
        <v>1238</v>
      </c>
      <c r="I1842">
        <v>43</v>
      </c>
      <c r="J1842">
        <v>14</v>
      </c>
      <c r="K1842">
        <v>65</v>
      </c>
      <c r="L1842">
        <v>58</v>
      </c>
      <c r="M1842">
        <v>18</v>
      </c>
      <c r="N1842">
        <v>83</v>
      </c>
      <c r="O1842">
        <v>71</v>
      </c>
      <c r="P1842">
        <v>24</v>
      </c>
      <c r="Q1842">
        <v>98</v>
      </c>
      <c r="R1842">
        <v>3550</v>
      </c>
      <c r="S1842" s="1">
        <v>1.0432355209999999</v>
      </c>
      <c r="T1842">
        <f t="shared" si="339"/>
        <v>1</v>
      </c>
      <c r="U1842">
        <f t="shared" si="340"/>
        <v>3703.4860995499998</v>
      </c>
      <c r="V1842">
        <f t="shared" si="341"/>
        <v>1564.8532814999999</v>
      </c>
      <c r="W1842">
        <v>24.69</v>
      </c>
      <c r="X1842">
        <f t="shared" si="342"/>
        <v>25.757485013490001</v>
      </c>
      <c r="Y1842">
        <v>0</v>
      </c>
      <c r="Z1842">
        <v>0</v>
      </c>
      <c r="AA1842">
        <v>0</v>
      </c>
      <c r="AB1842" s="3">
        <v>0.1</v>
      </c>
      <c r="AC1842">
        <v>25</v>
      </c>
      <c r="AD1842">
        <f t="shared" si="343"/>
        <v>0.11016807219002084</v>
      </c>
      <c r="AE1842">
        <v>1630000</v>
      </c>
      <c r="AF1842">
        <v>0</v>
      </c>
      <c r="AG1842">
        <v>0</v>
      </c>
      <c r="AH1842">
        <v>37800</v>
      </c>
      <c r="AI1842">
        <v>0.14401067525427799</v>
      </c>
      <c r="AJ1842">
        <v>0.14621266438487501</v>
      </c>
      <c r="AK1842" s="2">
        <f t="shared" si="338"/>
        <v>0.34383819672459387</v>
      </c>
      <c r="AL1842" s="2">
        <f t="shared" si="344"/>
        <v>0.40152497168663492</v>
      </c>
      <c r="AM1842">
        <f t="shared" si="345"/>
        <v>0.36264641681038495</v>
      </c>
      <c r="AN1842">
        <f t="shared" si="346"/>
        <v>0.43075970826305465</v>
      </c>
      <c r="AO1842">
        <f t="shared" si="347"/>
        <v>0.21476096435513267</v>
      </c>
      <c r="AP1842">
        <f t="shared" si="348"/>
        <v>0.15707418939309156</v>
      </c>
      <c r="AQ1842">
        <f t="shared" si="349"/>
        <v>52.88167075606448</v>
      </c>
    </row>
    <row r="1843" spans="1:43" x14ac:dyDescent="0.2">
      <c r="A1843">
        <v>36095</v>
      </c>
      <c r="B1843">
        <v>8</v>
      </c>
      <c r="C1843">
        <v>36</v>
      </c>
      <c r="D1843" t="s">
        <v>1263</v>
      </c>
      <c r="E1843">
        <v>95</v>
      </c>
      <c r="F1843" t="s">
        <v>1236</v>
      </c>
      <c r="G1843" t="s">
        <v>1237</v>
      </c>
      <c r="H1843" t="s">
        <v>1238</v>
      </c>
      <c r="I1843">
        <v>43</v>
      </c>
      <c r="J1843">
        <v>14</v>
      </c>
      <c r="K1843">
        <v>65</v>
      </c>
      <c r="L1843">
        <v>58</v>
      </c>
      <c r="M1843">
        <v>18</v>
      </c>
      <c r="N1843">
        <v>83</v>
      </c>
      <c r="O1843">
        <v>71</v>
      </c>
      <c r="P1843">
        <v>24</v>
      </c>
      <c r="Q1843">
        <v>98</v>
      </c>
      <c r="R1843">
        <v>3550</v>
      </c>
      <c r="S1843" s="1">
        <v>1.0450614060000001</v>
      </c>
      <c r="T1843">
        <f t="shared" si="339"/>
        <v>1</v>
      </c>
      <c r="U1843">
        <f t="shared" si="340"/>
        <v>3709.9679913000004</v>
      </c>
      <c r="V1843">
        <f t="shared" si="341"/>
        <v>1567.5921090000002</v>
      </c>
      <c r="W1843">
        <v>24.69</v>
      </c>
      <c r="X1843">
        <f t="shared" si="342"/>
        <v>25.802566114140003</v>
      </c>
      <c r="Y1843">
        <v>0</v>
      </c>
      <c r="Z1843">
        <v>0</v>
      </c>
      <c r="AA1843">
        <v>0</v>
      </c>
      <c r="AB1843" s="3">
        <v>0.1</v>
      </c>
      <c r="AC1843">
        <v>25</v>
      </c>
      <c r="AD1843">
        <f t="shared" si="343"/>
        <v>0.11016807219002084</v>
      </c>
      <c r="AE1843">
        <v>1630000</v>
      </c>
      <c r="AF1843">
        <v>0</v>
      </c>
      <c r="AG1843">
        <v>0</v>
      </c>
      <c r="AH1843">
        <v>37800</v>
      </c>
      <c r="AI1843">
        <v>0.14157606955361299</v>
      </c>
      <c r="AJ1843">
        <v>0.14534835773974999</v>
      </c>
      <c r="AK1843" s="2">
        <f t="shared" si="338"/>
        <v>0.3503631317836447</v>
      </c>
      <c r="AL1843" s="2">
        <f t="shared" si="344"/>
        <v>0.40904191444598698</v>
      </c>
      <c r="AM1843">
        <f t="shared" si="345"/>
        <v>0.36949478647236411</v>
      </c>
      <c r="AN1843">
        <f t="shared" si="346"/>
        <v>0.43877938468743077</v>
      </c>
      <c r="AO1843">
        <f t="shared" si="347"/>
        <v>0.21873373130500581</v>
      </c>
      <c r="AP1843">
        <f t="shared" si="348"/>
        <v>0.16005494864266348</v>
      </c>
      <c r="AQ1843">
        <f t="shared" si="349"/>
        <v>53.791047725557547</v>
      </c>
    </row>
    <row r="1844" spans="1:43" x14ac:dyDescent="0.2">
      <c r="A1844">
        <v>36097</v>
      </c>
      <c r="B1844">
        <v>8</v>
      </c>
      <c r="C1844">
        <v>36</v>
      </c>
      <c r="D1844" t="s">
        <v>546</v>
      </c>
      <c r="E1844">
        <v>97</v>
      </c>
      <c r="F1844" t="s">
        <v>1236</v>
      </c>
      <c r="G1844" t="s">
        <v>1237</v>
      </c>
      <c r="H1844" t="s">
        <v>1238</v>
      </c>
      <c r="I1844">
        <v>43</v>
      </c>
      <c r="J1844">
        <v>14</v>
      </c>
      <c r="K1844">
        <v>65</v>
      </c>
      <c r="L1844">
        <v>58</v>
      </c>
      <c r="M1844">
        <v>18</v>
      </c>
      <c r="N1844">
        <v>83</v>
      </c>
      <c r="O1844">
        <v>71</v>
      </c>
      <c r="P1844">
        <v>24</v>
      </c>
      <c r="Q1844">
        <v>98</v>
      </c>
      <c r="R1844">
        <v>3550</v>
      </c>
      <c r="S1844" s="1">
        <v>1.0057745520000001</v>
      </c>
      <c r="T1844">
        <f t="shared" si="339"/>
        <v>1</v>
      </c>
      <c r="U1844">
        <f t="shared" si="340"/>
        <v>3570.4996596000005</v>
      </c>
      <c r="V1844">
        <f t="shared" si="341"/>
        <v>1508.6618280000002</v>
      </c>
      <c r="W1844">
        <v>24.69</v>
      </c>
      <c r="X1844">
        <f t="shared" si="342"/>
        <v>24.832573688880004</v>
      </c>
      <c r="Y1844">
        <v>0</v>
      </c>
      <c r="Z1844">
        <v>0</v>
      </c>
      <c r="AA1844">
        <v>0</v>
      </c>
      <c r="AB1844" s="3">
        <v>0.1</v>
      </c>
      <c r="AC1844">
        <v>25</v>
      </c>
      <c r="AD1844">
        <f t="shared" si="343"/>
        <v>0.11016807219002084</v>
      </c>
      <c r="AE1844">
        <v>1630000</v>
      </c>
      <c r="AF1844">
        <v>0</v>
      </c>
      <c r="AG1844">
        <v>0</v>
      </c>
      <c r="AH1844">
        <v>37800</v>
      </c>
      <c r="AI1844">
        <v>0.13880484754849601</v>
      </c>
      <c r="AJ1844">
        <v>0.14048327843075001</v>
      </c>
      <c r="AK1844" s="2">
        <f t="shared" si="338"/>
        <v>0.34392397439072453</v>
      </c>
      <c r="AL1844" s="2">
        <f t="shared" si="344"/>
        <v>0.40377427185690357</v>
      </c>
      <c r="AM1844">
        <f t="shared" si="345"/>
        <v>0.36343759025302003</v>
      </c>
      <c r="AN1844">
        <f t="shared" si="346"/>
        <v>0.43410544709759674</v>
      </c>
      <c r="AO1844">
        <f t="shared" si="347"/>
        <v>0.21696367231773284</v>
      </c>
      <c r="AP1844">
        <f t="shared" si="348"/>
        <v>0.15711337485155383</v>
      </c>
      <c r="AQ1844">
        <f t="shared" si="349"/>
        <v>54.86497949212125</v>
      </c>
    </row>
    <row r="1845" spans="1:43" x14ac:dyDescent="0.2">
      <c r="A1845">
        <v>36099</v>
      </c>
      <c r="B1845">
        <v>8</v>
      </c>
      <c r="C1845">
        <v>36</v>
      </c>
      <c r="D1845" t="s">
        <v>1264</v>
      </c>
      <c r="E1845">
        <v>99</v>
      </c>
      <c r="F1845" t="s">
        <v>1236</v>
      </c>
      <c r="G1845" t="s">
        <v>1237</v>
      </c>
      <c r="H1845" t="s">
        <v>1238</v>
      </c>
      <c r="I1845">
        <v>43</v>
      </c>
      <c r="J1845">
        <v>14</v>
      </c>
      <c r="K1845">
        <v>65</v>
      </c>
      <c r="L1845">
        <v>58</v>
      </c>
      <c r="M1845">
        <v>18</v>
      </c>
      <c r="N1845">
        <v>83</v>
      </c>
      <c r="O1845">
        <v>71</v>
      </c>
      <c r="P1845">
        <v>24</v>
      </c>
      <c r="Q1845">
        <v>98</v>
      </c>
      <c r="R1845">
        <v>3550</v>
      </c>
      <c r="S1845" s="1">
        <v>1.0046267630000001</v>
      </c>
      <c r="T1845">
        <f t="shared" si="339"/>
        <v>1</v>
      </c>
      <c r="U1845">
        <f t="shared" si="340"/>
        <v>3566.4250086500001</v>
      </c>
      <c r="V1845">
        <f t="shared" si="341"/>
        <v>1506.9401445000001</v>
      </c>
      <c r="W1845">
        <v>24.69</v>
      </c>
      <c r="X1845">
        <f t="shared" si="342"/>
        <v>24.804234778470004</v>
      </c>
      <c r="Y1845">
        <v>0</v>
      </c>
      <c r="Z1845">
        <v>0</v>
      </c>
      <c r="AA1845">
        <v>0</v>
      </c>
      <c r="AB1845" s="3">
        <v>0.1</v>
      </c>
      <c r="AC1845">
        <v>25</v>
      </c>
      <c r="AD1845">
        <f t="shared" si="343"/>
        <v>0.11016807219002084</v>
      </c>
      <c r="AE1845">
        <v>1630000</v>
      </c>
      <c r="AF1845">
        <v>0</v>
      </c>
      <c r="AG1845">
        <v>0</v>
      </c>
      <c r="AH1845">
        <v>37800</v>
      </c>
      <c r="AI1845">
        <v>0.138405183360579</v>
      </c>
      <c r="AJ1845">
        <v>0.14098926818999999</v>
      </c>
      <c r="AK1845" s="2">
        <f t="shared" si="338"/>
        <v>0.34452348354662948</v>
      </c>
      <c r="AL1845" s="2">
        <f t="shared" si="344"/>
        <v>0.40454660705842771</v>
      </c>
      <c r="AM1845">
        <f t="shared" si="345"/>
        <v>0.36409344768467283</v>
      </c>
      <c r="AN1845">
        <f t="shared" si="346"/>
        <v>0.43496536777985806</v>
      </c>
      <c r="AO1845">
        <f t="shared" si="347"/>
        <v>0.2174103696655941</v>
      </c>
      <c r="AP1845">
        <f t="shared" si="348"/>
        <v>0.15738724615379587</v>
      </c>
      <c r="AQ1845">
        <f t="shared" si="349"/>
        <v>55.023409739756381</v>
      </c>
    </row>
    <row r="1846" spans="1:43" x14ac:dyDescent="0.2">
      <c r="A1846">
        <v>36101</v>
      </c>
      <c r="B1846">
        <v>8</v>
      </c>
      <c r="C1846">
        <v>36</v>
      </c>
      <c r="D1846" t="s">
        <v>589</v>
      </c>
      <c r="E1846">
        <v>101</v>
      </c>
      <c r="F1846" t="s">
        <v>1236</v>
      </c>
      <c r="G1846" t="s">
        <v>1237</v>
      </c>
      <c r="H1846" t="s">
        <v>1238</v>
      </c>
      <c r="I1846">
        <v>43</v>
      </c>
      <c r="J1846">
        <v>14</v>
      </c>
      <c r="K1846">
        <v>65</v>
      </c>
      <c r="L1846">
        <v>58</v>
      </c>
      <c r="M1846">
        <v>18</v>
      </c>
      <c r="N1846">
        <v>83</v>
      </c>
      <c r="O1846">
        <v>71</v>
      </c>
      <c r="P1846">
        <v>24</v>
      </c>
      <c r="Q1846">
        <v>98</v>
      </c>
      <c r="R1846">
        <v>3550</v>
      </c>
      <c r="S1846" s="1">
        <v>1.006553198</v>
      </c>
      <c r="T1846">
        <f t="shared" si="339"/>
        <v>1</v>
      </c>
      <c r="U1846">
        <f t="shared" si="340"/>
        <v>3573.2638529000001</v>
      </c>
      <c r="V1846">
        <f t="shared" si="341"/>
        <v>1509.8297969999999</v>
      </c>
      <c r="W1846">
        <v>24.69</v>
      </c>
      <c r="X1846">
        <f t="shared" si="342"/>
        <v>24.851798458619999</v>
      </c>
      <c r="Y1846">
        <v>0</v>
      </c>
      <c r="Z1846">
        <v>0</v>
      </c>
      <c r="AA1846">
        <v>0</v>
      </c>
      <c r="AB1846" s="3">
        <v>0.1</v>
      </c>
      <c r="AC1846">
        <v>25</v>
      </c>
      <c r="AD1846">
        <f t="shared" si="343"/>
        <v>0.11016807219002084</v>
      </c>
      <c r="AE1846">
        <v>1630000</v>
      </c>
      <c r="AF1846">
        <v>0</v>
      </c>
      <c r="AG1846">
        <v>0</v>
      </c>
      <c r="AH1846">
        <v>37800</v>
      </c>
      <c r="AI1846">
        <v>0.140546584073274</v>
      </c>
      <c r="AJ1846">
        <v>0.142984865296125</v>
      </c>
      <c r="AK1846" s="2">
        <f t="shared" si="338"/>
        <v>0.33992482265974788</v>
      </c>
      <c r="AL1846" s="2">
        <f t="shared" si="344"/>
        <v>0.39903341978647699</v>
      </c>
      <c r="AM1846">
        <f t="shared" si="345"/>
        <v>0.35919661423508581</v>
      </c>
      <c r="AN1846">
        <f t="shared" si="346"/>
        <v>0.42898871313644699</v>
      </c>
      <c r="AO1846">
        <f t="shared" si="347"/>
        <v>0.21439505593932326</v>
      </c>
      <c r="AP1846">
        <f t="shared" si="348"/>
        <v>0.15528645881259415</v>
      </c>
      <c r="AQ1846">
        <f t="shared" si="349"/>
        <v>54.185060166136054</v>
      </c>
    </row>
    <row r="1847" spans="1:43" x14ac:dyDescent="0.2">
      <c r="A1847">
        <v>36103</v>
      </c>
      <c r="B1847">
        <v>7</v>
      </c>
      <c r="C1847">
        <v>36</v>
      </c>
      <c r="D1847" t="s">
        <v>883</v>
      </c>
      <c r="E1847">
        <v>103</v>
      </c>
      <c r="F1847" t="s">
        <v>1236</v>
      </c>
      <c r="G1847" t="s">
        <v>1237</v>
      </c>
      <c r="H1847" t="s">
        <v>1250</v>
      </c>
      <c r="I1847">
        <v>43</v>
      </c>
      <c r="J1847">
        <v>14</v>
      </c>
      <c r="K1847">
        <v>65</v>
      </c>
      <c r="L1847">
        <v>58</v>
      </c>
      <c r="M1847">
        <v>18</v>
      </c>
      <c r="N1847">
        <v>83</v>
      </c>
      <c r="O1847">
        <v>71</v>
      </c>
      <c r="P1847">
        <v>24</v>
      </c>
      <c r="Q1847">
        <v>98</v>
      </c>
      <c r="R1847">
        <v>3550</v>
      </c>
      <c r="S1847" s="1">
        <v>1.094003461</v>
      </c>
      <c r="T1847">
        <f t="shared" si="339"/>
        <v>1</v>
      </c>
      <c r="U1847">
        <f t="shared" si="340"/>
        <v>3883.71228655</v>
      </c>
      <c r="V1847">
        <f t="shared" si="341"/>
        <v>1641.0051914999999</v>
      </c>
      <c r="W1847">
        <v>24.69</v>
      </c>
      <c r="X1847">
        <f t="shared" si="342"/>
        <v>27.010945452090002</v>
      </c>
      <c r="Y1847">
        <v>0</v>
      </c>
      <c r="Z1847">
        <v>0</v>
      </c>
      <c r="AA1847">
        <v>0</v>
      </c>
      <c r="AB1847" s="3">
        <v>0.1</v>
      </c>
      <c r="AC1847">
        <v>25</v>
      </c>
      <c r="AD1847">
        <f t="shared" si="343"/>
        <v>0.11016807219002084</v>
      </c>
      <c r="AE1847">
        <v>1630000</v>
      </c>
      <c r="AF1847">
        <v>0</v>
      </c>
      <c r="AG1847">
        <v>0</v>
      </c>
      <c r="AH1847">
        <v>37800</v>
      </c>
      <c r="AI1847">
        <v>0.150505671188298</v>
      </c>
      <c r="AJ1847">
        <v>0.15273129581450001</v>
      </c>
      <c r="AK1847" s="2">
        <f t="shared" si="338"/>
        <v>0.34501046816295217</v>
      </c>
      <c r="AL1847" s="2">
        <f t="shared" si="344"/>
        <v>0.40020779959859998</v>
      </c>
      <c r="AM1847">
        <f t="shared" si="345"/>
        <v>0.36300702904667548</v>
      </c>
      <c r="AN1847">
        <f t="shared" si="346"/>
        <v>0.42818092594002444</v>
      </c>
      <c r="AO1847">
        <f t="shared" si="347"/>
        <v>0.21280704476901957</v>
      </c>
      <c r="AP1847">
        <f t="shared" si="348"/>
        <v>0.15760971333337176</v>
      </c>
      <c r="AQ1847">
        <f t="shared" si="349"/>
        <v>50.599589065500723</v>
      </c>
    </row>
    <row r="1848" spans="1:43" x14ac:dyDescent="0.2">
      <c r="A1848">
        <v>36105</v>
      </c>
      <c r="B1848">
        <v>8</v>
      </c>
      <c r="C1848">
        <v>36</v>
      </c>
      <c r="D1848" t="s">
        <v>590</v>
      </c>
      <c r="E1848">
        <v>105</v>
      </c>
      <c r="F1848" t="s">
        <v>1236</v>
      </c>
      <c r="G1848" t="s">
        <v>1237</v>
      </c>
      <c r="H1848" t="s">
        <v>1238</v>
      </c>
      <c r="I1848">
        <v>43</v>
      </c>
      <c r="J1848">
        <v>14</v>
      </c>
      <c r="K1848">
        <v>65</v>
      </c>
      <c r="L1848">
        <v>58</v>
      </c>
      <c r="M1848">
        <v>18</v>
      </c>
      <c r="N1848">
        <v>83</v>
      </c>
      <c r="O1848">
        <v>71</v>
      </c>
      <c r="P1848">
        <v>24</v>
      </c>
      <c r="Q1848">
        <v>98</v>
      </c>
      <c r="R1848">
        <v>3550</v>
      </c>
      <c r="S1848" s="1">
        <v>1.061558515</v>
      </c>
      <c r="T1848">
        <f t="shared" si="339"/>
        <v>1</v>
      </c>
      <c r="U1848">
        <f t="shared" si="340"/>
        <v>3768.5327282499998</v>
      </c>
      <c r="V1848">
        <f t="shared" si="341"/>
        <v>1592.3377725</v>
      </c>
      <c r="W1848">
        <v>24.69</v>
      </c>
      <c r="X1848">
        <f t="shared" si="342"/>
        <v>26.20987973535</v>
      </c>
      <c r="Y1848">
        <v>0</v>
      </c>
      <c r="Z1848">
        <v>0</v>
      </c>
      <c r="AA1848">
        <v>0</v>
      </c>
      <c r="AB1848" s="3">
        <v>0.1</v>
      </c>
      <c r="AC1848">
        <v>25</v>
      </c>
      <c r="AD1848">
        <f t="shared" si="343"/>
        <v>0.11016807219002084</v>
      </c>
      <c r="AE1848">
        <v>1630000</v>
      </c>
      <c r="AF1848">
        <v>0</v>
      </c>
      <c r="AG1848">
        <v>0</v>
      </c>
      <c r="AH1848">
        <v>37800</v>
      </c>
      <c r="AI1848">
        <v>0.14254194707083301</v>
      </c>
      <c r="AJ1848">
        <v>0.14607166226037499</v>
      </c>
      <c r="AK1848" s="2">
        <f t="shared" si="338"/>
        <v>0.35348231680933023</v>
      </c>
      <c r="AL1848" s="2">
        <f t="shared" si="344"/>
        <v>0.41176348657191864</v>
      </c>
      <c r="AM1848">
        <f t="shared" si="345"/>
        <v>0.37248433362294842</v>
      </c>
      <c r="AN1848">
        <f t="shared" si="346"/>
        <v>0.44129945294369149</v>
      </c>
      <c r="AO1848">
        <f t="shared" si="347"/>
        <v>0.21976104287305054</v>
      </c>
      <c r="AP1848">
        <f t="shared" si="348"/>
        <v>0.16147987311046211</v>
      </c>
      <c r="AQ1848">
        <f t="shared" si="349"/>
        <v>53.426554573236523</v>
      </c>
    </row>
    <row r="1849" spans="1:43" x14ac:dyDescent="0.2">
      <c r="A1849">
        <v>36107</v>
      </c>
      <c r="B1849">
        <v>8</v>
      </c>
      <c r="C1849">
        <v>36</v>
      </c>
      <c r="D1849" t="s">
        <v>1265</v>
      </c>
      <c r="E1849">
        <v>107</v>
      </c>
      <c r="F1849" t="s">
        <v>1236</v>
      </c>
      <c r="G1849" t="s">
        <v>1237</v>
      </c>
      <c r="H1849" t="s">
        <v>1238</v>
      </c>
      <c r="I1849">
        <v>43</v>
      </c>
      <c r="J1849">
        <v>14</v>
      </c>
      <c r="K1849">
        <v>65</v>
      </c>
      <c r="L1849">
        <v>58</v>
      </c>
      <c r="M1849">
        <v>18</v>
      </c>
      <c r="N1849">
        <v>83</v>
      </c>
      <c r="O1849">
        <v>71</v>
      </c>
      <c r="P1849">
        <v>24</v>
      </c>
      <c r="Q1849">
        <v>98</v>
      </c>
      <c r="R1849">
        <v>3550</v>
      </c>
      <c r="S1849" s="1">
        <v>1.0138722979999999</v>
      </c>
      <c r="T1849">
        <f t="shared" si="339"/>
        <v>1</v>
      </c>
      <c r="U1849">
        <f t="shared" si="340"/>
        <v>3599.2466578999997</v>
      </c>
      <c r="V1849">
        <f t="shared" si="341"/>
        <v>1520.8084469999999</v>
      </c>
      <c r="W1849">
        <v>24.69</v>
      </c>
      <c r="X1849">
        <f t="shared" si="342"/>
        <v>25.03250703762</v>
      </c>
      <c r="Y1849">
        <v>0</v>
      </c>
      <c r="Z1849">
        <v>0</v>
      </c>
      <c r="AA1849">
        <v>0</v>
      </c>
      <c r="AB1849" s="3">
        <v>0.1</v>
      </c>
      <c r="AC1849">
        <v>25</v>
      </c>
      <c r="AD1849">
        <f t="shared" si="343"/>
        <v>0.11016807219002084</v>
      </c>
      <c r="AE1849">
        <v>1630000</v>
      </c>
      <c r="AF1849">
        <v>0</v>
      </c>
      <c r="AG1849">
        <v>0</v>
      </c>
      <c r="AH1849">
        <v>37800</v>
      </c>
      <c r="AI1849">
        <v>0.13900494817888201</v>
      </c>
      <c r="AJ1849">
        <v>0.14027552420112499</v>
      </c>
      <c r="AK1849" s="2">
        <f t="shared" si="338"/>
        <v>0.3461939214684514</v>
      </c>
      <c r="AL1849" s="2">
        <f t="shared" si="344"/>
        <v>0.40595806313651911</v>
      </c>
      <c r="AM1849">
        <f t="shared" si="345"/>
        <v>0.36567944705852057</v>
      </c>
      <c r="AN1849">
        <f t="shared" si="346"/>
        <v>0.43624557599421426</v>
      </c>
      <c r="AO1849">
        <f t="shared" si="347"/>
        <v>0.21791448710810088</v>
      </c>
      <c r="AP1849">
        <f t="shared" si="348"/>
        <v>0.15815034544003315</v>
      </c>
      <c r="AQ1849">
        <f t="shared" si="349"/>
        <v>54.786000167094926</v>
      </c>
    </row>
    <row r="1850" spans="1:43" x14ac:dyDescent="0.2">
      <c r="A1850">
        <v>36109</v>
      </c>
      <c r="B1850">
        <v>8</v>
      </c>
      <c r="C1850">
        <v>36</v>
      </c>
      <c r="D1850" t="s">
        <v>1266</v>
      </c>
      <c r="E1850">
        <v>109</v>
      </c>
      <c r="F1850" t="s">
        <v>1236</v>
      </c>
      <c r="G1850" t="s">
        <v>1237</v>
      </c>
      <c r="H1850" t="s">
        <v>1238</v>
      </c>
      <c r="I1850">
        <v>43</v>
      </c>
      <c r="J1850">
        <v>14</v>
      </c>
      <c r="K1850">
        <v>65</v>
      </c>
      <c r="L1850">
        <v>58</v>
      </c>
      <c r="M1850">
        <v>18</v>
      </c>
      <c r="N1850">
        <v>83</v>
      </c>
      <c r="O1850">
        <v>71</v>
      </c>
      <c r="P1850">
        <v>24</v>
      </c>
      <c r="Q1850">
        <v>98</v>
      </c>
      <c r="R1850">
        <v>3550</v>
      </c>
      <c r="S1850" s="1">
        <v>1.0102670010000001</v>
      </c>
      <c r="T1850">
        <f t="shared" si="339"/>
        <v>1</v>
      </c>
      <c r="U1850">
        <f t="shared" si="340"/>
        <v>3586.4478535500002</v>
      </c>
      <c r="V1850">
        <f t="shared" si="341"/>
        <v>1515.4005015000002</v>
      </c>
      <c r="W1850">
        <v>24.69</v>
      </c>
      <c r="X1850">
        <f t="shared" si="342"/>
        <v>24.943492254690003</v>
      </c>
      <c r="Y1850">
        <v>0</v>
      </c>
      <c r="Z1850">
        <v>0</v>
      </c>
      <c r="AA1850">
        <v>0</v>
      </c>
      <c r="AB1850" s="3">
        <v>0.1</v>
      </c>
      <c r="AC1850">
        <v>25</v>
      </c>
      <c r="AD1850">
        <f t="shared" si="343"/>
        <v>0.11016807219002084</v>
      </c>
      <c r="AE1850">
        <v>1630000</v>
      </c>
      <c r="AF1850">
        <v>0</v>
      </c>
      <c r="AG1850">
        <v>0</v>
      </c>
      <c r="AH1850">
        <v>37800</v>
      </c>
      <c r="AI1850">
        <v>0.13786270570204601</v>
      </c>
      <c r="AJ1850">
        <v>0.13928801172562499</v>
      </c>
      <c r="AK1850" s="2">
        <f t="shared" si="338"/>
        <v>0.34782100948002209</v>
      </c>
      <c r="AL1850" s="2">
        <f t="shared" si="344"/>
        <v>0.40808031871974942</v>
      </c>
      <c r="AM1850">
        <f t="shared" si="345"/>
        <v>0.36746797971096867</v>
      </c>
      <c r="AN1850">
        <f t="shared" si="346"/>
        <v>0.43861877459736875</v>
      </c>
      <c r="AO1850">
        <f t="shared" si="347"/>
        <v>0.219152950604772</v>
      </c>
      <c r="AP1850">
        <f t="shared" si="348"/>
        <v>0.15889364136504464</v>
      </c>
      <c r="AQ1850">
        <f t="shared" si="349"/>
        <v>55.239922032389281</v>
      </c>
    </row>
    <row r="1851" spans="1:43" x14ac:dyDescent="0.2">
      <c r="A1851">
        <v>36111</v>
      </c>
      <c r="B1851">
        <v>8</v>
      </c>
      <c r="C1851">
        <v>36</v>
      </c>
      <c r="D1851" t="s">
        <v>1267</v>
      </c>
      <c r="E1851">
        <v>111</v>
      </c>
      <c r="F1851" t="s">
        <v>1236</v>
      </c>
      <c r="G1851" t="s">
        <v>1237</v>
      </c>
      <c r="H1851" t="s">
        <v>1238</v>
      </c>
      <c r="I1851">
        <v>43</v>
      </c>
      <c r="J1851">
        <v>14</v>
      </c>
      <c r="K1851">
        <v>65</v>
      </c>
      <c r="L1851">
        <v>58</v>
      </c>
      <c r="M1851">
        <v>18</v>
      </c>
      <c r="N1851">
        <v>83</v>
      </c>
      <c r="O1851">
        <v>71</v>
      </c>
      <c r="P1851">
        <v>24</v>
      </c>
      <c r="Q1851">
        <v>98</v>
      </c>
      <c r="R1851">
        <v>3550</v>
      </c>
      <c r="S1851" s="1">
        <v>1.0692357370000001</v>
      </c>
      <c r="T1851">
        <f t="shared" si="339"/>
        <v>1</v>
      </c>
      <c r="U1851">
        <f t="shared" si="340"/>
        <v>3795.7868663500003</v>
      </c>
      <c r="V1851">
        <f t="shared" si="341"/>
        <v>1603.8536055000002</v>
      </c>
      <c r="W1851">
        <v>24.69</v>
      </c>
      <c r="X1851">
        <f t="shared" si="342"/>
        <v>26.399430346530004</v>
      </c>
      <c r="Y1851">
        <v>0</v>
      </c>
      <c r="Z1851">
        <v>0</v>
      </c>
      <c r="AA1851">
        <v>0</v>
      </c>
      <c r="AB1851" s="3">
        <v>0.1</v>
      </c>
      <c r="AC1851">
        <v>25</v>
      </c>
      <c r="AD1851">
        <f t="shared" si="343"/>
        <v>0.11016807219002084</v>
      </c>
      <c r="AE1851">
        <v>1630000</v>
      </c>
      <c r="AF1851">
        <v>0</v>
      </c>
      <c r="AG1851">
        <v>0</v>
      </c>
      <c r="AH1851">
        <v>37800</v>
      </c>
      <c r="AI1851">
        <v>0.14519794378335099</v>
      </c>
      <c r="AJ1851">
        <v>0.148327580072625</v>
      </c>
      <c r="AK1851" s="2">
        <f t="shared" si="338"/>
        <v>0.34952596299088645</v>
      </c>
      <c r="AL1851" s="2">
        <f t="shared" si="344"/>
        <v>0.40674103917626758</v>
      </c>
      <c r="AM1851">
        <f t="shared" si="345"/>
        <v>0.36818039021147653</v>
      </c>
      <c r="AN1851">
        <f t="shared" si="346"/>
        <v>0.43573672634338773</v>
      </c>
      <c r="AO1851">
        <f t="shared" si="347"/>
        <v>0.2168875844512618</v>
      </c>
      <c r="AP1851">
        <f t="shared" si="348"/>
        <v>0.15967250826588067</v>
      </c>
      <c r="AQ1851">
        <f t="shared" si="349"/>
        <v>52.449262818200317</v>
      </c>
    </row>
    <row r="1852" spans="1:43" x14ac:dyDescent="0.2">
      <c r="A1852">
        <v>36113</v>
      </c>
      <c r="B1852">
        <v>8</v>
      </c>
      <c r="C1852">
        <v>36</v>
      </c>
      <c r="D1852" t="s">
        <v>456</v>
      </c>
      <c r="E1852">
        <v>113</v>
      </c>
      <c r="F1852" t="s">
        <v>1236</v>
      </c>
      <c r="G1852" t="s">
        <v>1237</v>
      </c>
      <c r="H1852" t="s">
        <v>1238</v>
      </c>
      <c r="I1852">
        <v>43</v>
      </c>
      <c r="J1852">
        <v>14</v>
      </c>
      <c r="K1852">
        <v>65</v>
      </c>
      <c r="L1852">
        <v>58</v>
      </c>
      <c r="M1852">
        <v>18</v>
      </c>
      <c r="N1852">
        <v>83</v>
      </c>
      <c r="O1852">
        <v>71</v>
      </c>
      <c r="P1852">
        <v>24</v>
      </c>
      <c r="Q1852">
        <v>98</v>
      </c>
      <c r="R1852">
        <v>3550</v>
      </c>
      <c r="S1852" s="1">
        <v>1.026329102</v>
      </c>
      <c r="T1852">
        <f t="shared" si="339"/>
        <v>1</v>
      </c>
      <c r="U1852">
        <f t="shared" si="340"/>
        <v>3643.4683121000003</v>
      </c>
      <c r="V1852">
        <f t="shared" si="341"/>
        <v>1539.493653</v>
      </c>
      <c r="W1852">
        <v>24.69</v>
      </c>
      <c r="X1852">
        <f t="shared" si="342"/>
        <v>25.340065528380002</v>
      </c>
      <c r="Y1852">
        <v>0</v>
      </c>
      <c r="Z1852">
        <v>0</v>
      </c>
      <c r="AA1852">
        <v>0</v>
      </c>
      <c r="AB1852" s="3">
        <v>0.1</v>
      </c>
      <c r="AC1852">
        <v>25</v>
      </c>
      <c r="AD1852">
        <f t="shared" si="343"/>
        <v>0.11016807219002084</v>
      </c>
      <c r="AE1852">
        <v>1630000</v>
      </c>
      <c r="AF1852">
        <v>0</v>
      </c>
      <c r="AG1852">
        <v>0</v>
      </c>
      <c r="AH1852">
        <v>37800</v>
      </c>
      <c r="AI1852">
        <v>0.14305603038390999</v>
      </c>
      <c r="AJ1852">
        <v>0.145090997902</v>
      </c>
      <c r="AK1852" s="2">
        <f t="shared" si="338"/>
        <v>0.34052336413259543</v>
      </c>
      <c r="AL1852" s="2">
        <f t="shared" si="344"/>
        <v>0.39859509583961117</v>
      </c>
      <c r="AM1852">
        <f t="shared" si="345"/>
        <v>0.35945709567552303</v>
      </c>
      <c r="AN1852">
        <f t="shared" si="346"/>
        <v>0.42802492234851636</v>
      </c>
      <c r="AO1852">
        <f t="shared" si="347"/>
        <v>0.21363161975918032</v>
      </c>
      <c r="AP1852">
        <f t="shared" si="348"/>
        <v>0.15555988805216459</v>
      </c>
      <c r="AQ1852">
        <f t="shared" si="349"/>
        <v>53.234561966510398</v>
      </c>
    </row>
    <row r="1853" spans="1:43" x14ac:dyDescent="0.2">
      <c r="A1853">
        <v>36115</v>
      </c>
      <c r="B1853">
        <v>8</v>
      </c>
      <c r="C1853">
        <v>36</v>
      </c>
      <c r="D1853" t="s">
        <v>83</v>
      </c>
      <c r="E1853">
        <v>115</v>
      </c>
      <c r="F1853" t="s">
        <v>1236</v>
      </c>
      <c r="G1853" t="s">
        <v>1237</v>
      </c>
      <c r="H1853" t="s">
        <v>1238</v>
      </c>
      <c r="I1853">
        <v>43</v>
      </c>
      <c r="J1853">
        <v>14</v>
      </c>
      <c r="K1853">
        <v>65</v>
      </c>
      <c r="L1853">
        <v>58</v>
      </c>
      <c r="M1853">
        <v>18</v>
      </c>
      <c r="N1853">
        <v>83</v>
      </c>
      <c r="O1853">
        <v>71</v>
      </c>
      <c r="P1853">
        <v>24</v>
      </c>
      <c r="Q1853">
        <v>98</v>
      </c>
      <c r="R1853">
        <v>3550</v>
      </c>
      <c r="S1853" s="1">
        <v>1.0330771729999999</v>
      </c>
      <c r="T1853">
        <f t="shared" si="339"/>
        <v>1</v>
      </c>
      <c r="U1853">
        <f t="shared" si="340"/>
        <v>3667.4239641499998</v>
      </c>
      <c r="V1853">
        <f t="shared" si="341"/>
        <v>1549.6157595</v>
      </c>
      <c r="W1853">
        <v>24.69</v>
      </c>
      <c r="X1853">
        <f t="shared" si="342"/>
        <v>25.50667540137</v>
      </c>
      <c r="Y1853">
        <v>0</v>
      </c>
      <c r="Z1853">
        <v>0</v>
      </c>
      <c r="AA1853">
        <v>0</v>
      </c>
      <c r="AB1853" s="3">
        <v>0.1</v>
      </c>
      <c r="AC1853">
        <v>25</v>
      </c>
      <c r="AD1853">
        <f t="shared" si="343"/>
        <v>0.11016807219002084</v>
      </c>
      <c r="AE1853">
        <v>1630000</v>
      </c>
      <c r="AF1853">
        <v>0</v>
      </c>
      <c r="AG1853">
        <v>0</v>
      </c>
      <c r="AH1853">
        <v>37800</v>
      </c>
      <c r="AI1853">
        <v>0.14268414673631299</v>
      </c>
      <c r="AJ1853">
        <v>0.14426616808062501</v>
      </c>
      <c r="AK1853" s="2">
        <f t="shared" si="338"/>
        <v>0.34365564670290644</v>
      </c>
      <c r="AL1853" s="2">
        <f t="shared" si="344"/>
        <v>0.40187873318831524</v>
      </c>
      <c r="AM1853">
        <f t="shared" si="345"/>
        <v>0.36263872602069103</v>
      </c>
      <c r="AN1853">
        <f t="shared" si="346"/>
        <v>0.43138526388251797</v>
      </c>
      <c r="AO1853">
        <f t="shared" si="347"/>
        <v>0.21521388230282035</v>
      </c>
      <c r="AP1853">
        <f t="shared" si="348"/>
        <v>0.15699079581741152</v>
      </c>
      <c r="AQ1853">
        <f t="shared" si="349"/>
        <v>53.373309427494419</v>
      </c>
    </row>
    <row r="1854" spans="1:43" x14ac:dyDescent="0.2">
      <c r="A1854">
        <v>36117</v>
      </c>
      <c r="B1854">
        <v>8</v>
      </c>
      <c r="C1854">
        <v>36</v>
      </c>
      <c r="D1854" t="s">
        <v>457</v>
      </c>
      <c r="E1854">
        <v>117</v>
      </c>
      <c r="F1854" t="s">
        <v>1236</v>
      </c>
      <c r="G1854" t="s">
        <v>1237</v>
      </c>
      <c r="H1854" t="s">
        <v>1238</v>
      </c>
      <c r="I1854">
        <v>43</v>
      </c>
      <c r="J1854">
        <v>14</v>
      </c>
      <c r="K1854">
        <v>65</v>
      </c>
      <c r="L1854">
        <v>58</v>
      </c>
      <c r="M1854">
        <v>18</v>
      </c>
      <c r="N1854">
        <v>83</v>
      </c>
      <c r="O1854">
        <v>71</v>
      </c>
      <c r="P1854">
        <v>24</v>
      </c>
      <c r="Q1854">
        <v>98</v>
      </c>
      <c r="R1854">
        <v>3550</v>
      </c>
      <c r="S1854" s="1">
        <v>1.0068589219999999</v>
      </c>
      <c r="T1854">
        <f t="shared" si="339"/>
        <v>1</v>
      </c>
      <c r="U1854">
        <f t="shared" si="340"/>
        <v>3574.3491730999999</v>
      </c>
      <c r="V1854">
        <f t="shared" si="341"/>
        <v>1510.2883829999998</v>
      </c>
      <c r="W1854">
        <v>24.69</v>
      </c>
      <c r="X1854">
        <f t="shared" si="342"/>
        <v>24.859346784180001</v>
      </c>
      <c r="Y1854">
        <v>0</v>
      </c>
      <c r="Z1854">
        <v>0</v>
      </c>
      <c r="AA1854">
        <v>0</v>
      </c>
      <c r="AB1854" s="3">
        <v>0.1</v>
      </c>
      <c r="AC1854">
        <v>25</v>
      </c>
      <c r="AD1854">
        <f t="shared" si="343"/>
        <v>0.11016807219002084</v>
      </c>
      <c r="AE1854">
        <v>1630000</v>
      </c>
      <c r="AF1854">
        <v>0</v>
      </c>
      <c r="AG1854">
        <v>0</v>
      </c>
      <c r="AH1854">
        <v>37800</v>
      </c>
      <c r="AI1854">
        <v>0.138475521035687</v>
      </c>
      <c r="AJ1854">
        <v>0.139476030063625</v>
      </c>
      <c r="AK1854" s="2">
        <f t="shared" si="338"/>
        <v>0.34511358587723906</v>
      </c>
      <c r="AL1854" s="2">
        <f t="shared" si="344"/>
        <v>0.40510622106208272</v>
      </c>
      <c r="AM1854">
        <f t="shared" si="345"/>
        <v>0.36467360958848988</v>
      </c>
      <c r="AN1854">
        <f t="shared" si="346"/>
        <v>0.43550953078616123</v>
      </c>
      <c r="AO1854">
        <f t="shared" si="347"/>
        <v>0.21764945535956692</v>
      </c>
      <c r="AP1854">
        <f t="shared" si="348"/>
        <v>0.15765682017472324</v>
      </c>
      <c r="AQ1854">
        <f t="shared" si="349"/>
        <v>54.995460982541658</v>
      </c>
    </row>
    <row r="1855" spans="1:43" x14ac:dyDescent="0.2">
      <c r="A1855">
        <v>36119</v>
      </c>
      <c r="B1855">
        <v>8</v>
      </c>
      <c r="C1855">
        <v>36</v>
      </c>
      <c r="D1855" t="s">
        <v>1268</v>
      </c>
      <c r="E1855">
        <v>119</v>
      </c>
      <c r="F1855" t="s">
        <v>1236</v>
      </c>
      <c r="G1855" t="s">
        <v>1237</v>
      </c>
      <c r="H1855" t="s">
        <v>1238</v>
      </c>
      <c r="I1855">
        <v>43</v>
      </c>
      <c r="J1855">
        <v>14</v>
      </c>
      <c r="K1855">
        <v>65</v>
      </c>
      <c r="L1855">
        <v>58</v>
      </c>
      <c r="M1855">
        <v>18</v>
      </c>
      <c r="N1855">
        <v>83</v>
      </c>
      <c r="O1855">
        <v>71</v>
      </c>
      <c r="P1855">
        <v>24</v>
      </c>
      <c r="Q1855">
        <v>98</v>
      </c>
      <c r="R1855">
        <v>3550</v>
      </c>
      <c r="S1855" s="1">
        <v>1.1037681020000001</v>
      </c>
      <c r="T1855">
        <f t="shared" si="339"/>
        <v>1</v>
      </c>
      <c r="U1855">
        <f t="shared" si="340"/>
        <v>3918.3767621000002</v>
      </c>
      <c r="V1855">
        <f t="shared" si="341"/>
        <v>1655.6521530000002</v>
      </c>
      <c r="W1855">
        <v>24.69</v>
      </c>
      <c r="X1855">
        <f t="shared" si="342"/>
        <v>27.252034438380004</v>
      </c>
      <c r="Y1855">
        <v>0</v>
      </c>
      <c r="Z1855">
        <v>0</v>
      </c>
      <c r="AA1855">
        <v>0</v>
      </c>
      <c r="AB1855" s="3">
        <v>0.1</v>
      </c>
      <c r="AC1855">
        <v>25</v>
      </c>
      <c r="AD1855">
        <f t="shared" si="343"/>
        <v>0.11016807219002084</v>
      </c>
      <c r="AE1855">
        <v>1630000</v>
      </c>
      <c r="AF1855">
        <v>0</v>
      </c>
      <c r="AG1855">
        <v>0</v>
      </c>
      <c r="AH1855">
        <v>37800</v>
      </c>
      <c r="AI1855">
        <v>0.14714659195556901</v>
      </c>
      <c r="AJ1855">
        <v>0.14842329469125001</v>
      </c>
      <c r="AK1855" s="2">
        <f t="shared" si="338"/>
        <v>0.356036130701608</v>
      </c>
      <c r="AL1855" s="2">
        <f t="shared" si="344"/>
        <v>0.41249351313309218</v>
      </c>
      <c r="AM1855">
        <f t="shared" si="345"/>
        <v>0.37444351913574658</v>
      </c>
      <c r="AN1855">
        <f t="shared" si="346"/>
        <v>0.44110521320238355</v>
      </c>
      <c r="AO1855">
        <f t="shared" si="347"/>
        <v>0.21910390383992948</v>
      </c>
      <c r="AP1855">
        <f t="shared" si="348"/>
        <v>0.16264652140844529</v>
      </c>
      <c r="AQ1855">
        <f t="shared" si="349"/>
        <v>51.754682272592241</v>
      </c>
    </row>
    <row r="1856" spans="1:43" x14ac:dyDescent="0.2">
      <c r="A1856">
        <v>36121</v>
      </c>
      <c r="B1856">
        <v>8</v>
      </c>
      <c r="C1856">
        <v>36</v>
      </c>
      <c r="D1856" t="s">
        <v>1269</v>
      </c>
      <c r="E1856">
        <v>121</v>
      </c>
      <c r="F1856" t="s">
        <v>1236</v>
      </c>
      <c r="G1856" t="s">
        <v>1237</v>
      </c>
      <c r="H1856" t="s">
        <v>1238</v>
      </c>
      <c r="I1856">
        <v>43</v>
      </c>
      <c r="J1856">
        <v>14</v>
      </c>
      <c r="K1856">
        <v>65</v>
      </c>
      <c r="L1856">
        <v>58</v>
      </c>
      <c r="M1856">
        <v>18</v>
      </c>
      <c r="N1856">
        <v>83</v>
      </c>
      <c r="O1856">
        <v>71</v>
      </c>
      <c r="P1856">
        <v>24</v>
      </c>
      <c r="Q1856">
        <v>98</v>
      </c>
      <c r="R1856">
        <v>3550</v>
      </c>
      <c r="S1856" s="1">
        <v>1.0029743600000001</v>
      </c>
      <c r="T1856">
        <f t="shared" si="339"/>
        <v>1</v>
      </c>
      <c r="U1856">
        <f t="shared" si="340"/>
        <v>3560.558978</v>
      </c>
      <c r="V1856">
        <f t="shared" si="341"/>
        <v>1504.46154</v>
      </c>
      <c r="W1856">
        <v>24.69</v>
      </c>
      <c r="X1856">
        <f t="shared" si="342"/>
        <v>24.763436948400003</v>
      </c>
      <c r="Y1856">
        <v>0</v>
      </c>
      <c r="Z1856">
        <v>0</v>
      </c>
      <c r="AA1856">
        <v>0</v>
      </c>
      <c r="AB1856" s="3">
        <v>0.1</v>
      </c>
      <c r="AC1856">
        <v>25</v>
      </c>
      <c r="AD1856">
        <f t="shared" si="343"/>
        <v>0.11016807219002084</v>
      </c>
      <c r="AE1856">
        <v>1630000</v>
      </c>
      <c r="AF1856">
        <v>0</v>
      </c>
      <c r="AG1856">
        <v>0</v>
      </c>
      <c r="AH1856">
        <v>37800</v>
      </c>
      <c r="AI1856">
        <v>0.13746892219560999</v>
      </c>
      <c r="AJ1856">
        <v>0.14015713160724999</v>
      </c>
      <c r="AK1856" s="2">
        <f t="shared" si="338"/>
        <v>0.34629940437180567</v>
      </c>
      <c r="AL1856" s="2">
        <f t="shared" si="344"/>
        <v>0.40673132805928486</v>
      </c>
      <c r="AM1856">
        <f t="shared" si="345"/>
        <v>0.36600265388904341</v>
      </c>
      <c r="AN1856">
        <f t="shared" si="346"/>
        <v>0.43735726218322019</v>
      </c>
      <c r="AO1856">
        <f t="shared" si="347"/>
        <v>0.21863045644845874</v>
      </c>
      <c r="AP1856">
        <f t="shared" si="348"/>
        <v>0.15819853276097956</v>
      </c>
      <c r="AQ1856">
        <f t="shared" si="349"/>
        <v>55.398158307510535</v>
      </c>
    </row>
    <row r="1857" spans="1:43" x14ac:dyDescent="0.2">
      <c r="A1857">
        <v>36123</v>
      </c>
      <c r="B1857">
        <v>8</v>
      </c>
      <c r="C1857">
        <v>36</v>
      </c>
      <c r="D1857" t="s">
        <v>1270</v>
      </c>
      <c r="E1857">
        <v>123</v>
      </c>
      <c r="F1857" t="s">
        <v>1236</v>
      </c>
      <c r="G1857" t="s">
        <v>1237</v>
      </c>
      <c r="H1857" t="s">
        <v>1238</v>
      </c>
      <c r="I1857">
        <v>43</v>
      </c>
      <c r="J1857">
        <v>14</v>
      </c>
      <c r="K1857">
        <v>65</v>
      </c>
      <c r="L1857">
        <v>58</v>
      </c>
      <c r="M1857">
        <v>18</v>
      </c>
      <c r="N1857">
        <v>83</v>
      </c>
      <c r="O1857">
        <v>71</v>
      </c>
      <c r="P1857">
        <v>24</v>
      </c>
      <c r="Q1857">
        <v>98</v>
      </c>
      <c r="R1857">
        <v>3550</v>
      </c>
      <c r="S1857" s="1">
        <v>1.0052630789999999</v>
      </c>
      <c r="T1857">
        <f t="shared" si="339"/>
        <v>1</v>
      </c>
      <c r="U1857">
        <f t="shared" si="340"/>
        <v>3568.6839304499995</v>
      </c>
      <c r="V1857">
        <f t="shared" si="341"/>
        <v>1507.8946184999998</v>
      </c>
      <c r="W1857">
        <v>24.69</v>
      </c>
      <c r="X1857">
        <f t="shared" si="342"/>
        <v>24.819945420509999</v>
      </c>
      <c r="Y1857">
        <v>0</v>
      </c>
      <c r="Z1857">
        <v>0</v>
      </c>
      <c r="AA1857">
        <v>0</v>
      </c>
      <c r="AB1857" s="3">
        <v>0.1</v>
      </c>
      <c r="AC1857">
        <v>25</v>
      </c>
      <c r="AD1857">
        <f t="shared" si="343"/>
        <v>0.11016807219002084</v>
      </c>
      <c r="AE1857">
        <v>1630000</v>
      </c>
      <c r="AF1857">
        <v>0</v>
      </c>
      <c r="AG1857">
        <v>0</v>
      </c>
      <c r="AH1857">
        <v>37800</v>
      </c>
      <c r="AI1857">
        <v>0.13969132700124001</v>
      </c>
      <c r="AJ1857">
        <v>0.142562307505125</v>
      </c>
      <c r="AK1857" s="2">
        <f t="shared" si="338"/>
        <v>0.34156764908502096</v>
      </c>
      <c r="AL1857" s="2">
        <f t="shared" si="344"/>
        <v>0.40103813729544058</v>
      </c>
      <c r="AM1857">
        <f t="shared" si="345"/>
        <v>0.36095743177970324</v>
      </c>
      <c r="AN1857">
        <f t="shared" si="346"/>
        <v>0.43117683126900253</v>
      </c>
      <c r="AO1857">
        <f t="shared" si="347"/>
        <v>0.21550743266283348</v>
      </c>
      <c r="AP1857">
        <f t="shared" si="348"/>
        <v>0.15603694445241389</v>
      </c>
      <c r="AQ1857">
        <f t="shared" si="349"/>
        <v>54.516807003255472</v>
      </c>
    </row>
    <row r="1858" spans="1:43" x14ac:dyDescent="0.2">
      <c r="A1858">
        <v>37001</v>
      </c>
      <c r="B1858">
        <v>16</v>
      </c>
      <c r="C1858">
        <v>37</v>
      </c>
      <c r="D1858" t="s">
        <v>1271</v>
      </c>
      <c r="E1858">
        <v>1</v>
      </c>
      <c r="F1858" t="s">
        <v>1272</v>
      </c>
      <c r="G1858" t="s">
        <v>1273</v>
      </c>
      <c r="H1858" t="s">
        <v>1274</v>
      </c>
      <c r="I1858">
        <v>43</v>
      </c>
      <c r="J1858">
        <v>14</v>
      </c>
      <c r="K1858">
        <v>65</v>
      </c>
      <c r="L1858">
        <v>58</v>
      </c>
      <c r="M1858">
        <v>18</v>
      </c>
      <c r="N1858">
        <v>83</v>
      </c>
      <c r="O1858">
        <v>71</v>
      </c>
      <c r="P1858">
        <v>24</v>
      </c>
      <c r="Q1858">
        <v>98</v>
      </c>
      <c r="R1858">
        <v>3550</v>
      </c>
      <c r="S1858" s="1">
        <v>0.94756121800000004</v>
      </c>
      <c r="T1858">
        <f t="shared" si="339"/>
        <v>1</v>
      </c>
      <c r="U1858">
        <f t="shared" si="340"/>
        <v>3363.8423239000003</v>
      </c>
      <c r="V1858">
        <f t="shared" si="341"/>
        <v>1421.341827</v>
      </c>
      <c r="W1858">
        <v>24.69</v>
      </c>
      <c r="X1858">
        <f t="shared" si="342"/>
        <v>23.39528647242</v>
      </c>
      <c r="Y1858">
        <v>0</v>
      </c>
      <c r="Z1858">
        <v>0</v>
      </c>
      <c r="AA1858">
        <v>0</v>
      </c>
      <c r="AB1858" s="3">
        <v>0.1</v>
      </c>
      <c r="AC1858">
        <v>25</v>
      </c>
      <c r="AD1858">
        <f t="shared" si="343"/>
        <v>0.11016807219002084</v>
      </c>
      <c r="AE1858">
        <v>1630000</v>
      </c>
      <c r="AF1858">
        <v>0</v>
      </c>
      <c r="AG1858">
        <v>0</v>
      </c>
      <c r="AH1858">
        <v>37800</v>
      </c>
      <c r="AI1858">
        <v>0.15851916665146601</v>
      </c>
      <c r="AJ1858">
        <v>0.15902471171425001</v>
      </c>
      <c r="AK1858" s="2">
        <f t="shared" ref="AK1858:AK1921" si="350">((U1858*AD1858+X1858)/(8760*AI1858))+Z1858*AA1858/1000000+Y1858/1000</f>
        <v>0.28372129818611769</v>
      </c>
      <c r="AL1858" s="2">
        <f t="shared" si="344"/>
        <v>0.33612828209230189</v>
      </c>
      <c r="AM1858">
        <f t="shared" si="345"/>
        <v>0.30080809300154321</v>
      </c>
      <c r="AN1858">
        <f t="shared" si="346"/>
        <v>0.36268730485393341</v>
      </c>
      <c r="AO1858">
        <f t="shared" si="347"/>
        <v>0.1820182177675454</v>
      </c>
      <c r="AP1858">
        <f t="shared" si="348"/>
        <v>0.12961123386136117</v>
      </c>
      <c r="AQ1858">
        <f t="shared" si="349"/>
        <v>48.041667610449942</v>
      </c>
    </row>
    <row r="1859" spans="1:43" x14ac:dyDescent="0.2">
      <c r="A1859">
        <v>37003</v>
      </c>
      <c r="B1859">
        <v>16</v>
      </c>
      <c r="C1859">
        <v>37</v>
      </c>
      <c r="D1859" t="s">
        <v>502</v>
      </c>
      <c r="E1859">
        <v>3</v>
      </c>
      <c r="F1859" t="s">
        <v>1272</v>
      </c>
      <c r="G1859" t="s">
        <v>1273</v>
      </c>
      <c r="H1859" t="s">
        <v>1274</v>
      </c>
      <c r="I1859">
        <v>43</v>
      </c>
      <c r="J1859">
        <v>14</v>
      </c>
      <c r="K1859">
        <v>65</v>
      </c>
      <c r="L1859">
        <v>58</v>
      </c>
      <c r="M1859">
        <v>18</v>
      </c>
      <c r="N1859">
        <v>83</v>
      </c>
      <c r="O1859">
        <v>71</v>
      </c>
      <c r="P1859">
        <v>24</v>
      </c>
      <c r="Q1859">
        <v>98</v>
      </c>
      <c r="R1859">
        <v>3550</v>
      </c>
      <c r="S1859" s="1">
        <v>0.92954158799999997</v>
      </c>
      <c r="T1859">
        <f t="shared" ref="T1859:T1922" si="351">IF(S1859="NA",0,1)</f>
        <v>1</v>
      </c>
      <c r="U1859">
        <f t="shared" ref="U1859:U1922" si="352">R1859*IF(S1859="NA",0,S1859)</f>
        <v>3299.8726373999998</v>
      </c>
      <c r="V1859">
        <f t="shared" ref="V1859:V1922" si="353">1500*S1859</f>
        <v>1394.3123820000001</v>
      </c>
      <c r="W1859">
        <v>24.69</v>
      </c>
      <c r="X1859">
        <f t="shared" ref="X1859:X1922" si="354">W1859*S1859</f>
        <v>22.950381807719999</v>
      </c>
      <c r="Y1859">
        <v>0</v>
      </c>
      <c r="Z1859">
        <v>0</v>
      </c>
      <c r="AA1859">
        <v>0</v>
      </c>
      <c r="AB1859" s="3">
        <v>0.1</v>
      </c>
      <c r="AC1859">
        <v>25</v>
      </c>
      <c r="AD1859">
        <f t="shared" ref="AD1859:AD1922" si="355">(AB1859*(1+AB1859)^AC1859)/((1+AB1859)^AC1859-1)</f>
        <v>0.11016807219002084</v>
      </c>
      <c r="AE1859">
        <v>1630000</v>
      </c>
      <c r="AF1859">
        <v>0</v>
      </c>
      <c r="AG1859">
        <v>0</v>
      </c>
      <c r="AH1859">
        <v>37800</v>
      </c>
      <c r="AI1859">
        <v>0.158464018777663</v>
      </c>
      <c r="AJ1859">
        <v>0.15996600292062499</v>
      </c>
      <c r="AK1859" s="2">
        <f t="shared" si="350"/>
        <v>0.27842267427138129</v>
      </c>
      <c r="AL1859" s="2">
        <f t="shared" ref="AL1859:AL1922" si="356">((U1859*AD1859+X1859)/(8760*AI1859))+Z1859*AA1859/1000000+Y1859/1000 + (AE1859*I1859)/(1000000*8760*AI1859) + ((AF1859+AG1859)*L1859)/(1000000) + (AH1859*O1859)/(1000000*8760*AI1859)</f>
        <v>0.33084789660012442</v>
      </c>
      <c r="AM1859">
        <f t="shared" ref="AM1859:AM1922" si="357">((U1859*AD1859+X1859)/(8760*AI1859))+Z1859*AA1859/1000000+Y1859/1000 + (AE1859*J1859)/(1000000*8760*AI1859) + ((AF1859+AG1859)*M1859)/(1000000) + (AH1859*P1859)/(1000000*8760*AI1859)</f>
        <v>0.29551541554967864</v>
      </c>
      <c r="AN1859">
        <f t="shared" ref="AN1859:AN1922" si="358">((U1859*AD1859+X1859)/(8760*AI1859))+Z1859*AA1859/1000000+Y1859/1000 + (AE1859*K1859)/(1000000*8760*AI1859) + ((AF1859+AG1859)*N1859)/(1000000) + (AH1859*Q1859)/(1000000*8760*AI1859)</f>
        <v>0.35741616230313084</v>
      </c>
      <c r="AO1859">
        <f t="shared" ref="AO1859:AO1922" si="359">((V1859*AD1859+X1859)/(8760*AI1859))+Z1859*AA1859/1000000+Y1859/1000 + (AE1859*I1859)/(1000000*8760*AI1859) + ((AF1859+AG1859)*L1859)/(1000000) + (AH1859*O1859)/(1000000*8760*AI1859)</f>
        <v>0.17961590761744911</v>
      </c>
      <c r="AP1859">
        <f t="shared" ref="AP1859:AP1922" si="360">((V1859*AD1859+X1859)/(8760*AI1859))+Z1859*AA1859/1000000+Y1859/1000</f>
        <v>0.12719068528870595</v>
      </c>
      <c r="AQ1859">
        <f t="shared" ref="AQ1859:AQ1922" si="361">(AE1859)/(AC1859*8760*AI1859) + ((AF1859+AG1859)) + (AH1859)/(AC1859*8760*AI1859)</f>
        <v>48.058386836953872</v>
      </c>
    </row>
    <row r="1860" spans="1:43" x14ac:dyDescent="0.2">
      <c r="A1860">
        <v>37005</v>
      </c>
      <c r="B1860">
        <v>16</v>
      </c>
      <c r="C1860">
        <v>37</v>
      </c>
      <c r="D1860" t="s">
        <v>1275</v>
      </c>
      <c r="E1860">
        <v>5</v>
      </c>
      <c r="F1860" t="s">
        <v>1272</v>
      </c>
      <c r="G1860" t="s">
        <v>1273</v>
      </c>
      <c r="H1860" t="s">
        <v>1274</v>
      </c>
      <c r="I1860">
        <v>43</v>
      </c>
      <c r="J1860">
        <v>14</v>
      </c>
      <c r="K1860">
        <v>65</v>
      </c>
      <c r="L1860">
        <v>58</v>
      </c>
      <c r="M1860">
        <v>18</v>
      </c>
      <c r="N1860">
        <v>83</v>
      </c>
      <c r="O1860">
        <v>71</v>
      </c>
      <c r="P1860">
        <v>24</v>
      </c>
      <c r="Q1860">
        <v>98</v>
      </c>
      <c r="R1860">
        <v>3550</v>
      </c>
      <c r="S1860" s="1">
        <v>0.93799538299999996</v>
      </c>
      <c r="T1860">
        <f t="shared" si="351"/>
        <v>1</v>
      </c>
      <c r="U1860">
        <f t="shared" si="352"/>
        <v>3329.8836096499999</v>
      </c>
      <c r="V1860">
        <f t="shared" si="353"/>
        <v>1406.9930744999999</v>
      </c>
      <c r="W1860">
        <v>24.69</v>
      </c>
      <c r="X1860">
        <f t="shared" si="354"/>
        <v>23.159106006270001</v>
      </c>
      <c r="Y1860">
        <v>0</v>
      </c>
      <c r="Z1860">
        <v>0</v>
      </c>
      <c r="AA1860">
        <v>0</v>
      </c>
      <c r="AB1860" s="3">
        <v>0.1</v>
      </c>
      <c r="AC1860">
        <v>25</v>
      </c>
      <c r="AD1860">
        <f t="shared" si="355"/>
        <v>0.11016807219002084</v>
      </c>
      <c r="AE1860">
        <v>1630000</v>
      </c>
      <c r="AF1860">
        <v>0</v>
      </c>
      <c r="AG1860">
        <v>0</v>
      </c>
      <c r="AH1860">
        <v>37800</v>
      </c>
      <c r="AI1860">
        <v>0.15421008243725401</v>
      </c>
      <c r="AJ1860">
        <v>0.15614646464875001</v>
      </c>
      <c r="AK1860" s="2">
        <f t="shared" si="350"/>
        <v>0.28870504477979431</v>
      </c>
      <c r="AL1860" s="2">
        <f t="shared" si="356"/>
        <v>0.34257643427798312</v>
      </c>
      <c r="AM1860">
        <f t="shared" si="357"/>
        <v>0.30626929500310857</v>
      </c>
      <c r="AN1860">
        <f t="shared" si="358"/>
        <v>0.36987759441428081</v>
      </c>
      <c r="AO1860">
        <f t="shared" si="359"/>
        <v>0.185759327820542</v>
      </c>
      <c r="AP1860">
        <f t="shared" si="360"/>
        <v>0.13188793832235321</v>
      </c>
      <c r="AQ1860">
        <f t="shared" si="361"/>
        <v>49.384093399041568</v>
      </c>
    </row>
    <row r="1861" spans="1:43" x14ac:dyDescent="0.2">
      <c r="A1861">
        <v>37007</v>
      </c>
      <c r="B1861">
        <v>16</v>
      </c>
      <c r="C1861">
        <v>37</v>
      </c>
      <c r="D1861" t="s">
        <v>1276</v>
      </c>
      <c r="E1861">
        <v>7</v>
      </c>
      <c r="F1861" t="s">
        <v>1272</v>
      </c>
      <c r="G1861" t="s">
        <v>1273</v>
      </c>
      <c r="H1861" t="s">
        <v>1274</v>
      </c>
      <c r="I1861">
        <v>43</v>
      </c>
      <c r="J1861">
        <v>14</v>
      </c>
      <c r="K1861">
        <v>65</v>
      </c>
      <c r="L1861">
        <v>58</v>
      </c>
      <c r="M1861">
        <v>18</v>
      </c>
      <c r="N1861">
        <v>83</v>
      </c>
      <c r="O1861">
        <v>71</v>
      </c>
      <c r="P1861">
        <v>24</v>
      </c>
      <c r="Q1861">
        <v>98</v>
      </c>
      <c r="R1861">
        <v>3550</v>
      </c>
      <c r="S1861" s="1">
        <v>0.93287695699999995</v>
      </c>
      <c r="T1861">
        <f t="shared" si="351"/>
        <v>1</v>
      </c>
      <c r="U1861">
        <f t="shared" si="352"/>
        <v>3311.71319735</v>
      </c>
      <c r="V1861">
        <f t="shared" si="353"/>
        <v>1399.3154354999999</v>
      </c>
      <c r="W1861">
        <v>24.69</v>
      </c>
      <c r="X1861">
        <f t="shared" si="354"/>
        <v>23.032732068329999</v>
      </c>
      <c r="Y1861">
        <v>0</v>
      </c>
      <c r="Z1861">
        <v>0</v>
      </c>
      <c r="AA1861">
        <v>0</v>
      </c>
      <c r="AB1861" s="3">
        <v>0.1</v>
      </c>
      <c r="AC1861">
        <v>25</v>
      </c>
      <c r="AD1861">
        <f t="shared" si="355"/>
        <v>0.11016807219002084</v>
      </c>
      <c r="AE1861">
        <v>1630000</v>
      </c>
      <c r="AF1861">
        <v>0</v>
      </c>
      <c r="AG1861">
        <v>0</v>
      </c>
      <c r="AH1861">
        <v>37800</v>
      </c>
      <c r="AI1861">
        <v>0.160393156073909</v>
      </c>
      <c r="AJ1861">
        <v>0.16140964394062501</v>
      </c>
      <c r="AK1861" s="2">
        <f t="shared" si="350"/>
        <v>0.27606094729737868</v>
      </c>
      <c r="AL1861" s="2">
        <f t="shared" si="356"/>
        <v>0.32785562244983357</v>
      </c>
      <c r="AM1861">
        <f t="shared" si="357"/>
        <v>0.29294810471223581</v>
      </c>
      <c r="AN1861">
        <f t="shared" si="358"/>
        <v>0.35410433691063714</v>
      </c>
      <c r="AO1861">
        <f t="shared" si="359"/>
        <v>0.17790646242010591</v>
      </c>
      <c r="AP1861">
        <f t="shared" si="360"/>
        <v>0.12611178726765102</v>
      </c>
      <c r="AQ1861">
        <f t="shared" si="361"/>
        <v>47.480362009000089</v>
      </c>
    </row>
    <row r="1862" spans="1:43" x14ac:dyDescent="0.2">
      <c r="A1862">
        <v>37009</v>
      </c>
      <c r="B1862">
        <v>16</v>
      </c>
      <c r="C1862">
        <v>37</v>
      </c>
      <c r="D1862" t="s">
        <v>1277</v>
      </c>
      <c r="E1862">
        <v>9</v>
      </c>
      <c r="F1862" t="s">
        <v>1272</v>
      </c>
      <c r="G1862" t="s">
        <v>1273</v>
      </c>
      <c r="H1862" t="s">
        <v>1274</v>
      </c>
      <c r="I1862">
        <v>43</v>
      </c>
      <c r="J1862">
        <v>14</v>
      </c>
      <c r="K1862">
        <v>65</v>
      </c>
      <c r="L1862">
        <v>58</v>
      </c>
      <c r="M1862">
        <v>18</v>
      </c>
      <c r="N1862">
        <v>83</v>
      </c>
      <c r="O1862">
        <v>71</v>
      </c>
      <c r="P1862">
        <v>24</v>
      </c>
      <c r="Q1862">
        <v>98</v>
      </c>
      <c r="R1862">
        <v>3550</v>
      </c>
      <c r="S1862" s="1">
        <v>0.935046092</v>
      </c>
      <c r="T1862">
        <f t="shared" si="351"/>
        <v>1</v>
      </c>
      <c r="U1862">
        <f t="shared" si="352"/>
        <v>3319.4136266</v>
      </c>
      <c r="V1862">
        <f t="shared" si="353"/>
        <v>1402.5691380000001</v>
      </c>
      <c r="W1862">
        <v>24.69</v>
      </c>
      <c r="X1862">
        <f t="shared" si="354"/>
        <v>23.086288011480001</v>
      </c>
      <c r="Y1862">
        <v>0</v>
      </c>
      <c r="Z1862">
        <v>0</v>
      </c>
      <c r="AA1862">
        <v>0</v>
      </c>
      <c r="AB1862" s="3">
        <v>0.1</v>
      </c>
      <c r="AC1862">
        <v>25</v>
      </c>
      <c r="AD1862">
        <f t="shared" si="355"/>
        <v>0.11016807219002084</v>
      </c>
      <c r="AE1862">
        <v>1630000</v>
      </c>
      <c r="AF1862">
        <v>0</v>
      </c>
      <c r="AG1862">
        <v>0</v>
      </c>
      <c r="AH1862">
        <v>37800</v>
      </c>
      <c r="AI1862">
        <v>0.15171382354927401</v>
      </c>
      <c r="AJ1862">
        <v>0.155459902179375</v>
      </c>
      <c r="AK1862" s="2">
        <f t="shared" si="350"/>
        <v>0.29253262418945991</v>
      </c>
      <c r="AL1862" s="2">
        <f t="shared" si="356"/>
        <v>0.34729039919752952</v>
      </c>
      <c r="AM1862">
        <f t="shared" si="357"/>
        <v>0.31038587191283656</v>
      </c>
      <c r="AN1862">
        <f t="shared" si="358"/>
        <v>0.37504076535901359</v>
      </c>
      <c r="AO1862">
        <f t="shared" si="359"/>
        <v>0.18839425069142016</v>
      </c>
      <c r="AP1862">
        <f t="shared" si="360"/>
        <v>0.13363647568335058</v>
      </c>
      <c r="AQ1862">
        <f t="shared" si="361"/>
        <v>50.196646132788686</v>
      </c>
    </row>
    <row r="1863" spans="1:43" x14ac:dyDescent="0.2">
      <c r="A1863">
        <v>37011</v>
      </c>
      <c r="B1863">
        <v>16</v>
      </c>
      <c r="C1863">
        <v>37</v>
      </c>
      <c r="D1863" t="s">
        <v>1278</v>
      </c>
      <c r="E1863">
        <v>11</v>
      </c>
      <c r="F1863" t="s">
        <v>1272</v>
      </c>
      <c r="G1863" t="s">
        <v>1273</v>
      </c>
      <c r="H1863" t="s">
        <v>1274</v>
      </c>
      <c r="I1863">
        <v>43</v>
      </c>
      <c r="J1863">
        <v>14</v>
      </c>
      <c r="K1863">
        <v>65</v>
      </c>
      <c r="L1863">
        <v>58</v>
      </c>
      <c r="M1863">
        <v>18</v>
      </c>
      <c r="N1863">
        <v>83</v>
      </c>
      <c r="O1863">
        <v>71</v>
      </c>
      <c r="P1863">
        <v>24</v>
      </c>
      <c r="Q1863">
        <v>98</v>
      </c>
      <c r="R1863">
        <v>3550</v>
      </c>
      <c r="S1863" s="1">
        <v>0.92828377699999998</v>
      </c>
      <c r="T1863">
        <f t="shared" si="351"/>
        <v>1</v>
      </c>
      <c r="U1863">
        <f t="shared" si="352"/>
        <v>3295.40740835</v>
      </c>
      <c r="V1863">
        <f t="shared" si="353"/>
        <v>1392.4256654999999</v>
      </c>
      <c r="W1863">
        <v>24.69</v>
      </c>
      <c r="X1863">
        <f t="shared" si="354"/>
        <v>22.919326454130001</v>
      </c>
      <c r="Y1863">
        <v>0</v>
      </c>
      <c r="Z1863">
        <v>0</v>
      </c>
      <c r="AA1863">
        <v>0</v>
      </c>
      <c r="AB1863" s="3">
        <v>0.1</v>
      </c>
      <c r="AC1863">
        <v>25</v>
      </c>
      <c r="AD1863">
        <f t="shared" si="355"/>
        <v>0.11016807219002084</v>
      </c>
      <c r="AE1863">
        <v>1630000</v>
      </c>
      <c r="AF1863">
        <v>0</v>
      </c>
      <c r="AG1863">
        <v>0</v>
      </c>
      <c r="AH1863">
        <v>37800</v>
      </c>
      <c r="AI1863">
        <v>0.15387538154918801</v>
      </c>
      <c r="AJ1863">
        <v>0.15750065214725001</v>
      </c>
      <c r="AK1863" s="2">
        <f t="shared" si="350"/>
        <v>0.2863373881478935</v>
      </c>
      <c r="AL1863" s="2">
        <f t="shared" si="356"/>
        <v>0.34032595559699852</v>
      </c>
      <c r="AM1863">
        <f t="shared" si="357"/>
        <v>0.30393984311902883</v>
      </c>
      <c r="AN1863">
        <f t="shared" si="358"/>
        <v>0.36768649964806455</v>
      </c>
      <c r="AO1863">
        <f t="shared" si="359"/>
        <v>0.18479489892917114</v>
      </c>
      <c r="AP1863">
        <f t="shared" si="360"/>
        <v>0.13080633148006607</v>
      </c>
      <c r="AQ1863">
        <f t="shared" si="361"/>
        <v>49.491510841328854</v>
      </c>
    </row>
    <row r="1864" spans="1:43" x14ac:dyDescent="0.2">
      <c r="A1864">
        <v>37013</v>
      </c>
      <c r="B1864">
        <v>16</v>
      </c>
      <c r="C1864">
        <v>37</v>
      </c>
      <c r="D1864" t="s">
        <v>1279</v>
      </c>
      <c r="E1864">
        <v>13</v>
      </c>
      <c r="F1864" t="s">
        <v>1272</v>
      </c>
      <c r="G1864" t="s">
        <v>1273</v>
      </c>
      <c r="H1864" t="s">
        <v>1274</v>
      </c>
      <c r="I1864">
        <v>43</v>
      </c>
      <c r="J1864">
        <v>14</v>
      </c>
      <c r="K1864">
        <v>65</v>
      </c>
      <c r="L1864">
        <v>58</v>
      </c>
      <c r="M1864">
        <v>18</v>
      </c>
      <c r="N1864">
        <v>83</v>
      </c>
      <c r="O1864">
        <v>71</v>
      </c>
      <c r="P1864">
        <v>24</v>
      </c>
      <c r="Q1864">
        <v>98</v>
      </c>
      <c r="R1864">
        <v>3550</v>
      </c>
      <c r="S1864" s="1">
        <v>0.98880391499999998</v>
      </c>
      <c r="T1864">
        <f t="shared" si="351"/>
        <v>1</v>
      </c>
      <c r="U1864">
        <f t="shared" si="352"/>
        <v>3510.25389825</v>
      </c>
      <c r="V1864">
        <f t="shared" si="353"/>
        <v>1483.2058724999999</v>
      </c>
      <c r="W1864">
        <v>24.69</v>
      </c>
      <c r="X1864">
        <f t="shared" si="354"/>
        <v>24.413568661350002</v>
      </c>
      <c r="Y1864">
        <v>0</v>
      </c>
      <c r="Z1864">
        <v>0</v>
      </c>
      <c r="AA1864">
        <v>0</v>
      </c>
      <c r="AB1864" s="3">
        <v>0.1</v>
      </c>
      <c r="AC1864">
        <v>25</v>
      </c>
      <c r="AD1864">
        <f t="shared" si="355"/>
        <v>0.11016807219002084</v>
      </c>
      <c r="AE1864">
        <v>1630000</v>
      </c>
      <c r="AF1864">
        <v>0</v>
      </c>
      <c r="AG1864">
        <v>0</v>
      </c>
      <c r="AH1864">
        <v>37800</v>
      </c>
      <c r="AI1864">
        <v>0.15823684255543699</v>
      </c>
      <c r="AJ1864">
        <v>0.16040174917899999</v>
      </c>
      <c r="AK1864" s="2">
        <f t="shared" si="350"/>
        <v>0.29659854086423421</v>
      </c>
      <c r="AL1864" s="2">
        <f t="shared" si="356"/>
        <v>0.34909902862273234</v>
      </c>
      <c r="AM1864">
        <f t="shared" si="357"/>
        <v>0.31371582171453244</v>
      </c>
      <c r="AN1864">
        <f t="shared" si="358"/>
        <v>0.37570543764391945</v>
      </c>
      <c r="AO1864">
        <f t="shared" si="359"/>
        <v>0.18799437943551614</v>
      </c>
      <c r="AP1864">
        <f t="shared" si="360"/>
        <v>0.135493891677018</v>
      </c>
      <c r="AQ1864">
        <f t="shared" si="361"/>
        <v>48.1273829227679</v>
      </c>
    </row>
    <row r="1865" spans="1:43" x14ac:dyDescent="0.2">
      <c r="A1865">
        <v>37015</v>
      </c>
      <c r="B1865">
        <v>16</v>
      </c>
      <c r="C1865">
        <v>37</v>
      </c>
      <c r="D1865" t="s">
        <v>1280</v>
      </c>
      <c r="E1865">
        <v>15</v>
      </c>
      <c r="F1865" t="s">
        <v>1272</v>
      </c>
      <c r="G1865" t="s">
        <v>1273</v>
      </c>
      <c r="H1865" t="s">
        <v>1274</v>
      </c>
      <c r="I1865">
        <v>43</v>
      </c>
      <c r="J1865">
        <v>14</v>
      </c>
      <c r="K1865">
        <v>65</v>
      </c>
      <c r="L1865">
        <v>58</v>
      </c>
      <c r="M1865">
        <v>18</v>
      </c>
      <c r="N1865">
        <v>83</v>
      </c>
      <c r="O1865">
        <v>71</v>
      </c>
      <c r="P1865">
        <v>24</v>
      </c>
      <c r="Q1865">
        <v>98</v>
      </c>
      <c r="R1865">
        <v>3550</v>
      </c>
      <c r="S1865" s="1">
        <v>0.98904581400000002</v>
      </c>
      <c r="T1865">
        <f t="shared" si="351"/>
        <v>1</v>
      </c>
      <c r="U1865">
        <f t="shared" si="352"/>
        <v>3511.1126397000003</v>
      </c>
      <c r="V1865">
        <f t="shared" si="353"/>
        <v>1483.5687210000001</v>
      </c>
      <c r="W1865">
        <v>24.69</v>
      </c>
      <c r="X1865">
        <f t="shared" si="354"/>
        <v>24.419541147660002</v>
      </c>
      <c r="Y1865">
        <v>0</v>
      </c>
      <c r="Z1865">
        <v>0</v>
      </c>
      <c r="AA1865">
        <v>0</v>
      </c>
      <c r="AB1865" s="3">
        <v>0.1</v>
      </c>
      <c r="AC1865">
        <v>25</v>
      </c>
      <c r="AD1865">
        <f t="shared" si="355"/>
        <v>0.11016807219002084</v>
      </c>
      <c r="AE1865">
        <v>1630000</v>
      </c>
      <c r="AF1865">
        <v>0</v>
      </c>
      <c r="AG1865">
        <v>0</v>
      </c>
      <c r="AH1865">
        <v>37800</v>
      </c>
      <c r="AI1865">
        <v>0.15879269782677399</v>
      </c>
      <c r="AJ1865">
        <v>0.16025501224399999</v>
      </c>
      <c r="AK1865" s="2">
        <f t="shared" si="350"/>
        <v>0.29563260027190247</v>
      </c>
      <c r="AL1865" s="2">
        <f t="shared" si="356"/>
        <v>0.34794930959935355</v>
      </c>
      <c r="AM1865">
        <f t="shared" si="357"/>
        <v>0.31268996192615578</v>
      </c>
      <c r="AN1865">
        <f t="shared" si="358"/>
        <v>0.37446258264572463</v>
      </c>
      <c r="AO1865">
        <f t="shared" si="359"/>
        <v>0.18736933433605438</v>
      </c>
      <c r="AP1865">
        <f t="shared" si="360"/>
        <v>0.13505262500860324</v>
      </c>
      <c r="AQ1865">
        <f t="shared" si="361"/>
        <v>47.9589125846516</v>
      </c>
    </row>
    <row r="1866" spans="1:43" x14ac:dyDescent="0.2">
      <c r="A1866">
        <v>37017</v>
      </c>
      <c r="B1866">
        <v>16</v>
      </c>
      <c r="C1866">
        <v>37</v>
      </c>
      <c r="D1866" t="s">
        <v>1281</v>
      </c>
      <c r="E1866">
        <v>17</v>
      </c>
      <c r="F1866" t="s">
        <v>1272</v>
      </c>
      <c r="G1866" t="s">
        <v>1273</v>
      </c>
      <c r="H1866" t="s">
        <v>1274</v>
      </c>
      <c r="I1866">
        <v>43</v>
      </c>
      <c r="J1866">
        <v>14</v>
      </c>
      <c r="K1866">
        <v>65</v>
      </c>
      <c r="L1866">
        <v>58</v>
      </c>
      <c r="M1866">
        <v>18</v>
      </c>
      <c r="N1866">
        <v>83</v>
      </c>
      <c r="O1866">
        <v>71</v>
      </c>
      <c r="P1866">
        <v>24</v>
      </c>
      <c r="Q1866">
        <v>98</v>
      </c>
      <c r="R1866">
        <v>3550</v>
      </c>
      <c r="S1866" s="1">
        <v>0.95441707799999997</v>
      </c>
      <c r="T1866">
        <f t="shared" si="351"/>
        <v>1</v>
      </c>
      <c r="U1866">
        <f t="shared" si="352"/>
        <v>3388.1806268999999</v>
      </c>
      <c r="V1866">
        <f t="shared" si="353"/>
        <v>1431.6256169999999</v>
      </c>
      <c r="W1866">
        <v>24.69</v>
      </c>
      <c r="X1866">
        <f t="shared" si="354"/>
        <v>23.56455765582</v>
      </c>
      <c r="Y1866">
        <v>0</v>
      </c>
      <c r="Z1866">
        <v>0</v>
      </c>
      <c r="AA1866">
        <v>0</v>
      </c>
      <c r="AB1866" s="3">
        <v>0.1</v>
      </c>
      <c r="AC1866">
        <v>25</v>
      </c>
      <c r="AD1866">
        <f t="shared" si="355"/>
        <v>0.11016807219002084</v>
      </c>
      <c r="AE1866">
        <v>1630000</v>
      </c>
      <c r="AF1866">
        <v>0</v>
      </c>
      <c r="AG1866">
        <v>0</v>
      </c>
      <c r="AH1866">
        <v>37800</v>
      </c>
      <c r="AI1866">
        <v>0.16100554513995799</v>
      </c>
      <c r="AJ1866">
        <v>0.163764883926</v>
      </c>
      <c r="AK1866" s="2">
        <f t="shared" si="350"/>
        <v>0.2813609421178544</v>
      </c>
      <c r="AL1866" s="2">
        <f t="shared" si="356"/>
        <v>0.33295861478374678</v>
      </c>
      <c r="AM1866">
        <f t="shared" si="357"/>
        <v>0.29818386876010977</v>
      </c>
      <c r="AN1866">
        <f t="shared" si="358"/>
        <v>0.3591074915295222</v>
      </c>
      <c r="AO1866">
        <f t="shared" si="359"/>
        <v>0.18013063477142977</v>
      </c>
      <c r="AP1866">
        <f t="shared" si="360"/>
        <v>0.12853296210553738</v>
      </c>
      <c r="AQ1866">
        <f t="shared" si="361"/>
        <v>47.299769132393983</v>
      </c>
    </row>
    <row r="1867" spans="1:43" x14ac:dyDescent="0.2">
      <c r="A1867">
        <v>37019</v>
      </c>
      <c r="B1867">
        <v>16</v>
      </c>
      <c r="C1867">
        <v>37</v>
      </c>
      <c r="D1867" t="s">
        <v>1282</v>
      </c>
      <c r="E1867">
        <v>19</v>
      </c>
      <c r="F1867" t="s">
        <v>1272</v>
      </c>
      <c r="G1867" t="s">
        <v>1273</v>
      </c>
      <c r="H1867" t="s">
        <v>1274</v>
      </c>
      <c r="I1867">
        <v>43</v>
      </c>
      <c r="J1867">
        <v>14</v>
      </c>
      <c r="K1867">
        <v>65</v>
      </c>
      <c r="L1867">
        <v>58</v>
      </c>
      <c r="M1867">
        <v>18</v>
      </c>
      <c r="N1867">
        <v>83</v>
      </c>
      <c r="O1867">
        <v>71</v>
      </c>
      <c r="P1867">
        <v>24</v>
      </c>
      <c r="Q1867">
        <v>98</v>
      </c>
      <c r="R1867">
        <v>3550</v>
      </c>
      <c r="S1867" s="1">
        <v>0.95726357699999998</v>
      </c>
      <c r="T1867">
        <f t="shared" si="351"/>
        <v>1</v>
      </c>
      <c r="U1867">
        <f t="shared" si="352"/>
        <v>3398.2856983500001</v>
      </c>
      <c r="V1867">
        <f t="shared" si="353"/>
        <v>1435.8953655</v>
      </c>
      <c r="W1867">
        <v>24.69</v>
      </c>
      <c r="X1867">
        <f t="shared" si="354"/>
        <v>23.634837716130001</v>
      </c>
      <c r="Y1867">
        <v>0</v>
      </c>
      <c r="Z1867">
        <v>0</v>
      </c>
      <c r="AA1867">
        <v>0</v>
      </c>
      <c r="AB1867" s="3">
        <v>0.1</v>
      </c>
      <c r="AC1867">
        <v>25</v>
      </c>
      <c r="AD1867">
        <f t="shared" si="355"/>
        <v>0.11016807219002084</v>
      </c>
      <c r="AE1867">
        <v>1630000</v>
      </c>
      <c r="AF1867">
        <v>0</v>
      </c>
      <c r="AG1867">
        <v>0</v>
      </c>
      <c r="AH1867">
        <v>37800</v>
      </c>
      <c r="AI1867">
        <v>0.163465203740912</v>
      </c>
      <c r="AJ1867">
        <v>0.16959303996012501</v>
      </c>
      <c r="AK1867" s="2">
        <f t="shared" si="350"/>
        <v>0.27795382571144461</v>
      </c>
      <c r="AL1867" s="2">
        <f t="shared" si="356"/>
        <v>0.32877510892895617</v>
      </c>
      <c r="AM1867">
        <f t="shared" si="357"/>
        <v>0.29452361801524818</v>
      </c>
      <c r="AN1867">
        <f t="shared" si="358"/>
        <v>0.35453052389741668</v>
      </c>
      <c r="AO1867">
        <f t="shared" si="359"/>
        <v>0.17779778634669677</v>
      </c>
      <c r="AP1867">
        <f t="shared" si="360"/>
        <v>0.12697650312918524</v>
      </c>
      <c r="AQ1867">
        <f t="shared" si="361"/>
        <v>46.588050177490103</v>
      </c>
    </row>
    <row r="1868" spans="1:43" x14ac:dyDescent="0.2">
      <c r="A1868">
        <v>37021</v>
      </c>
      <c r="B1868">
        <v>16</v>
      </c>
      <c r="C1868">
        <v>37</v>
      </c>
      <c r="D1868" t="s">
        <v>1283</v>
      </c>
      <c r="E1868">
        <v>21</v>
      </c>
      <c r="F1868" t="s">
        <v>1272</v>
      </c>
      <c r="G1868" t="s">
        <v>1273</v>
      </c>
      <c r="H1868" t="s">
        <v>1274</v>
      </c>
      <c r="I1868">
        <v>43</v>
      </c>
      <c r="J1868">
        <v>14</v>
      </c>
      <c r="K1868">
        <v>65</v>
      </c>
      <c r="L1868">
        <v>58</v>
      </c>
      <c r="M1868">
        <v>18</v>
      </c>
      <c r="N1868">
        <v>83</v>
      </c>
      <c r="O1868">
        <v>71</v>
      </c>
      <c r="P1868">
        <v>24</v>
      </c>
      <c r="Q1868">
        <v>98</v>
      </c>
      <c r="R1868">
        <v>3550</v>
      </c>
      <c r="S1868" s="1">
        <v>0.92177377800000004</v>
      </c>
      <c r="T1868">
        <f t="shared" si="351"/>
        <v>1</v>
      </c>
      <c r="U1868">
        <f t="shared" si="352"/>
        <v>3272.2969118999999</v>
      </c>
      <c r="V1868">
        <f t="shared" si="353"/>
        <v>1382.6606670000001</v>
      </c>
      <c r="W1868">
        <v>24.69</v>
      </c>
      <c r="X1868">
        <f t="shared" si="354"/>
        <v>22.758594578820002</v>
      </c>
      <c r="Y1868">
        <v>0</v>
      </c>
      <c r="Z1868">
        <v>0</v>
      </c>
      <c r="AA1868">
        <v>0</v>
      </c>
      <c r="AB1868" s="3">
        <v>0.1</v>
      </c>
      <c r="AC1868">
        <v>25</v>
      </c>
      <c r="AD1868">
        <f t="shared" si="355"/>
        <v>0.11016807219002084</v>
      </c>
      <c r="AE1868">
        <v>1630000</v>
      </c>
      <c r="AF1868">
        <v>0</v>
      </c>
      <c r="AG1868">
        <v>0</v>
      </c>
      <c r="AH1868">
        <v>37800</v>
      </c>
      <c r="AI1868">
        <v>0.159185240224785</v>
      </c>
      <c r="AJ1868">
        <v>0.16250305564449999</v>
      </c>
      <c r="AK1868" s="2">
        <f t="shared" si="350"/>
        <v>0.27484509682142894</v>
      </c>
      <c r="AL1868" s="2">
        <f t="shared" si="356"/>
        <v>0.32703279590580447</v>
      </c>
      <c r="AM1868">
        <f t="shared" si="357"/>
        <v>0.29186039592240748</v>
      </c>
      <c r="AN1868">
        <f t="shared" si="358"/>
        <v>0.35348068862064447</v>
      </c>
      <c r="AO1868">
        <f t="shared" si="359"/>
        <v>0.17774405437921997</v>
      </c>
      <c r="AP1868">
        <f t="shared" si="360"/>
        <v>0.12555635529484441</v>
      </c>
      <c r="AQ1868">
        <f t="shared" si="361"/>
        <v>47.84064843826846</v>
      </c>
    </row>
    <row r="1869" spans="1:43" x14ac:dyDescent="0.2">
      <c r="A1869">
        <v>37023</v>
      </c>
      <c r="B1869">
        <v>16</v>
      </c>
      <c r="C1869">
        <v>37</v>
      </c>
      <c r="D1869" t="s">
        <v>370</v>
      </c>
      <c r="E1869">
        <v>23</v>
      </c>
      <c r="F1869" t="s">
        <v>1272</v>
      </c>
      <c r="G1869" t="s">
        <v>1273</v>
      </c>
      <c r="H1869" t="s">
        <v>1274</v>
      </c>
      <c r="I1869">
        <v>43</v>
      </c>
      <c r="J1869">
        <v>14</v>
      </c>
      <c r="K1869">
        <v>65</v>
      </c>
      <c r="L1869">
        <v>58</v>
      </c>
      <c r="M1869">
        <v>18</v>
      </c>
      <c r="N1869">
        <v>83</v>
      </c>
      <c r="O1869">
        <v>71</v>
      </c>
      <c r="P1869">
        <v>24</v>
      </c>
      <c r="Q1869">
        <v>98</v>
      </c>
      <c r="R1869">
        <v>3550</v>
      </c>
      <c r="S1869" s="1">
        <v>0.92494152399999996</v>
      </c>
      <c r="T1869">
        <f t="shared" si="351"/>
        <v>1</v>
      </c>
      <c r="U1869">
        <f t="shared" si="352"/>
        <v>3283.5424101999997</v>
      </c>
      <c r="V1869">
        <f t="shared" si="353"/>
        <v>1387.412286</v>
      </c>
      <c r="W1869">
        <v>24.69</v>
      </c>
      <c r="X1869">
        <f t="shared" si="354"/>
        <v>22.83680622756</v>
      </c>
      <c r="Y1869">
        <v>0</v>
      </c>
      <c r="Z1869">
        <v>0</v>
      </c>
      <c r="AA1869">
        <v>0</v>
      </c>
      <c r="AB1869" s="3">
        <v>0.1</v>
      </c>
      <c r="AC1869">
        <v>25</v>
      </c>
      <c r="AD1869">
        <f t="shared" si="355"/>
        <v>0.11016807219002084</v>
      </c>
      <c r="AE1869">
        <v>1630000</v>
      </c>
      <c r="AF1869">
        <v>0</v>
      </c>
      <c r="AG1869">
        <v>0</v>
      </c>
      <c r="AH1869">
        <v>37800</v>
      </c>
      <c r="AI1869">
        <v>0.159242332907817</v>
      </c>
      <c r="AJ1869">
        <v>0.16452472972587501</v>
      </c>
      <c r="AK1869" s="2">
        <f t="shared" si="350"/>
        <v>0.27569074495282764</v>
      </c>
      <c r="AL1869" s="2">
        <f t="shared" si="356"/>
        <v>0.32785973333567309</v>
      </c>
      <c r="AM1869">
        <f t="shared" si="357"/>
        <v>0.29269994360890234</v>
      </c>
      <c r="AN1869">
        <f t="shared" si="358"/>
        <v>0.35429814376569557</v>
      </c>
      <c r="AO1869">
        <f t="shared" si="359"/>
        <v>0.17811165763587306</v>
      </c>
      <c r="AP1869">
        <f t="shared" si="360"/>
        <v>0.12594266925302758</v>
      </c>
      <c r="AQ1869">
        <f t="shared" si="361"/>
        <v>47.823496271960316</v>
      </c>
    </row>
    <row r="1870" spans="1:43" x14ac:dyDescent="0.2">
      <c r="A1870">
        <v>37025</v>
      </c>
      <c r="B1870">
        <v>16</v>
      </c>
      <c r="C1870">
        <v>37</v>
      </c>
      <c r="D1870" t="s">
        <v>1284</v>
      </c>
      <c r="E1870">
        <v>25</v>
      </c>
      <c r="F1870" t="s">
        <v>1272</v>
      </c>
      <c r="G1870" t="s">
        <v>1273</v>
      </c>
      <c r="H1870" t="s">
        <v>1274</v>
      </c>
      <c r="I1870">
        <v>43</v>
      </c>
      <c r="J1870">
        <v>14</v>
      </c>
      <c r="K1870">
        <v>65</v>
      </c>
      <c r="L1870">
        <v>58</v>
      </c>
      <c r="M1870">
        <v>18</v>
      </c>
      <c r="N1870">
        <v>83</v>
      </c>
      <c r="O1870">
        <v>71</v>
      </c>
      <c r="P1870">
        <v>24</v>
      </c>
      <c r="Q1870">
        <v>98</v>
      </c>
      <c r="R1870">
        <v>3550</v>
      </c>
      <c r="S1870" s="1">
        <v>0.92988247999999996</v>
      </c>
      <c r="T1870">
        <f t="shared" si="351"/>
        <v>1</v>
      </c>
      <c r="U1870">
        <f t="shared" si="352"/>
        <v>3301.0828039999997</v>
      </c>
      <c r="V1870">
        <f t="shared" si="353"/>
        <v>1394.8237199999999</v>
      </c>
      <c r="W1870">
        <v>24.69</v>
      </c>
      <c r="X1870">
        <f t="shared" si="354"/>
        <v>22.958798431200002</v>
      </c>
      <c r="Y1870">
        <v>0</v>
      </c>
      <c r="Z1870">
        <v>0</v>
      </c>
      <c r="AA1870">
        <v>0</v>
      </c>
      <c r="AB1870" s="3">
        <v>0.1</v>
      </c>
      <c r="AC1870">
        <v>25</v>
      </c>
      <c r="AD1870">
        <f t="shared" si="355"/>
        <v>0.11016807219002084</v>
      </c>
      <c r="AE1870">
        <v>1630000</v>
      </c>
      <c r="AF1870">
        <v>0</v>
      </c>
      <c r="AG1870">
        <v>0</v>
      </c>
      <c r="AH1870">
        <v>37800</v>
      </c>
      <c r="AI1870">
        <v>0.16055036084017901</v>
      </c>
      <c r="AJ1870">
        <v>0.16138988034325</v>
      </c>
      <c r="AK1870" s="2">
        <f t="shared" si="350"/>
        <v>0.27490536819256045</v>
      </c>
      <c r="AL1870" s="2">
        <f t="shared" si="356"/>
        <v>0.32664932798219237</v>
      </c>
      <c r="AM1870">
        <f t="shared" si="357"/>
        <v>0.29177599034944318</v>
      </c>
      <c r="AN1870">
        <f t="shared" si="358"/>
        <v>0.35287234070679235</v>
      </c>
      <c r="AO1870">
        <f t="shared" si="359"/>
        <v>0.17732784860708745</v>
      </c>
      <c r="AP1870">
        <f t="shared" si="360"/>
        <v>0.12558388881745555</v>
      </c>
      <c r="AQ1870">
        <f t="shared" si="361"/>
        <v>47.433871056423094</v>
      </c>
    </row>
    <row r="1871" spans="1:43" x14ac:dyDescent="0.2">
      <c r="A1871">
        <v>37027</v>
      </c>
      <c r="B1871">
        <v>16</v>
      </c>
      <c r="C1871">
        <v>37</v>
      </c>
      <c r="D1871" t="s">
        <v>730</v>
      </c>
      <c r="E1871">
        <v>27</v>
      </c>
      <c r="F1871" t="s">
        <v>1272</v>
      </c>
      <c r="G1871" t="s">
        <v>1273</v>
      </c>
      <c r="H1871" t="s">
        <v>1274</v>
      </c>
      <c r="I1871">
        <v>43</v>
      </c>
      <c r="J1871">
        <v>14</v>
      </c>
      <c r="K1871">
        <v>65</v>
      </c>
      <c r="L1871">
        <v>58</v>
      </c>
      <c r="M1871">
        <v>18</v>
      </c>
      <c r="N1871">
        <v>83</v>
      </c>
      <c r="O1871">
        <v>71</v>
      </c>
      <c r="P1871">
        <v>24</v>
      </c>
      <c r="Q1871">
        <v>98</v>
      </c>
      <c r="R1871">
        <v>3550</v>
      </c>
      <c r="S1871" s="1">
        <v>0.927902589</v>
      </c>
      <c r="T1871">
        <f t="shared" si="351"/>
        <v>1</v>
      </c>
      <c r="U1871">
        <f t="shared" si="352"/>
        <v>3294.0541909499998</v>
      </c>
      <c r="V1871">
        <f t="shared" si="353"/>
        <v>1391.8538834999999</v>
      </c>
      <c r="W1871">
        <v>24.69</v>
      </c>
      <c r="X1871">
        <f t="shared" si="354"/>
        <v>22.90991492241</v>
      </c>
      <c r="Y1871">
        <v>0</v>
      </c>
      <c r="Z1871">
        <v>0</v>
      </c>
      <c r="AA1871">
        <v>0</v>
      </c>
      <c r="AB1871" s="3">
        <v>0.1</v>
      </c>
      <c r="AC1871">
        <v>25</v>
      </c>
      <c r="AD1871">
        <f t="shared" si="355"/>
        <v>0.11016807219002084</v>
      </c>
      <c r="AE1871">
        <v>1630000</v>
      </c>
      <c r="AF1871">
        <v>0</v>
      </c>
      <c r="AG1871">
        <v>0</v>
      </c>
      <c r="AH1871">
        <v>37800</v>
      </c>
      <c r="AI1871">
        <v>0.15694366089144901</v>
      </c>
      <c r="AJ1871">
        <v>0.16049469666362501</v>
      </c>
      <c r="AK1871" s="2">
        <f t="shared" si="350"/>
        <v>0.2806241539666115</v>
      </c>
      <c r="AL1871" s="2">
        <f t="shared" si="356"/>
        <v>0.33355723433658613</v>
      </c>
      <c r="AM1871">
        <f t="shared" si="357"/>
        <v>0.29788247749176011</v>
      </c>
      <c r="AN1871">
        <f t="shared" si="358"/>
        <v>0.36038287438689109</v>
      </c>
      <c r="AO1871">
        <f t="shared" si="359"/>
        <v>0.18112945857438245</v>
      </c>
      <c r="AP1871">
        <f t="shared" si="360"/>
        <v>0.12819637820440782</v>
      </c>
      <c r="AQ1871">
        <f t="shared" si="361"/>
        <v>48.523942100615159</v>
      </c>
    </row>
    <row r="1872" spans="1:43" x14ac:dyDescent="0.2">
      <c r="A1872">
        <v>37029</v>
      </c>
      <c r="B1872">
        <v>16</v>
      </c>
      <c r="C1872">
        <v>37</v>
      </c>
      <c r="D1872" t="s">
        <v>372</v>
      </c>
      <c r="E1872">
        <v>29</v>
      </c>
      <c r="F1872" t="s">
        <v>1272</v>
      </c>
      <c r="G1872" t="s">
        <v>1273</v>
      </c>
      <c r="H1872" t="s">
        <v>1274</v>
      </c>
      <c r="I1872">
        <v>43</v>
      </c>
      <c r="J1872">
        <v>14</v>
      </c>
      <c r="K1872">
        <v>65</v>
      </c>
      <c r="L1872">
        <v>58</v>
      </c>
      <c r="M1872">
        <v>18</v>
      </c>
      <c r="N1872">
        <v>83</v>
      </c>
      <c r="O1872">
        <v>71</v>
      </c>
      <c r="P1872">
        <v>24</v>
      </c>
      <c r="Q1872">
        <v>98</v>
      </c>
      <c r="R1872">
        <v>3550</v>
      </c>
      <c r="S1872" s="1">
        <v>1.001517631</v>
      </c>
      <c r="T1872">
        <f t="shared" si="351"/>
        <v>1</v>
      </c>
      <c r="U1872">
        <f t="shared" si="352"/>
        <v>3555.3875900500002</v>
      </c>
      <c r="V1872">
        <f t="shared" si="353"/>
        <v>1502.2764465</v>
      </c>
      <c r="W1872">
        <v>24.69</v>
      </c>
      <c r="X1872">
        <f t="shared" si="354"/>
        <v>24.72747030939</v>
      </c>
      <c r="Y1872">
        <v>0</v>
      </c>
      <c r="Z1872">
        <v>0</v>
      </c>
      <c r="AA1872">
        <v>0</v>
      </c>
      <c r="AB1872" s="3">
        <v>0.1</v>
      </c>
      <c r="AC1872">
        <v>25</v>
      </c>
      <c r="AD1872">
        <f t="shared" si="355"/>
        <v>0.11016807219002084</v>
      </c>
      <c r="AE1872">
        <v>1630000</v>
      </c>
      <c r="AF1872">
        <v>0</v>
      </c>
      <c r="AG1872">
        <v>0</v>
      </c>
      <c r="AH1872">
        <v>37800</v>
      </c>
      <c r="AI1872">
        <v>0.16028425119467199</v>
      </c>
      <c r="AJ1872">
        <v>0.16346833555574999</v>
      </c>
      <c r="AK1872" s="2">
        <f t="shared" si="350"/>
        <v>0.29657476015962514</v>
      </c>
      <c r="AL1872" s="2">
        <f t="shared" si="356"/>
        <v>0.34840462712163434</v>
      </c>
      <c r="AM1872">
        <f t="shared" si="357"/>
        <v>0.31347339152669662</v>
      </c>
      <c r="AN1872">
        <f t="shared" si="358"/>
        <v>0.37467117622967977</v>
      </c>
      <c r="AO1872">
        <f t="shared" si="359"/>
        <v>0.18731289499753756</v>
      </c>
      <c r="AP1872">
        <f t="shared" si="360"/>
        <v>0.13548302803552836</v>
      </c>
      <c r="AQ1872">
        <f t="shared" si="361"/>
        <v>47.5126224653592</v>
      </c>
    </row>
    <row r="1873" spans="1:43" x14ac:dyDescent="0.2">
      <c r="A1873">
        <v>37031</v>
      </c>
      <c r="B1873">
        <v>16</v>
      </c>
      <c r="C1873">
        <v>37</v>
      </c>
      <c r="D1873" t="s">
        <v>1285</v>
      </c>
      <c r="E1873">
        <v>31</v>
      </c>
      <c r="F1873" t="s">
        <v>1272</v>
      </c>
      <c r="G1873" t="s">
        <v>1273</v>
      </c>
      <c r="H1873" t="s">
        <v>1274</v>
      </c>
      <c r="I1873">
        <v>43</v>
      </c>
      <c r="J1873">
        <v>14</v>
      </c>
      <c r="K1873">
        <v>65</v>
      </c>
      <c r="L1873">
        <v>58</v>
      </c>
      <c r="M1873">
        <v>18</v>
      </c>
      <c r="N1873">
        <v>83</v>
      </c>
      <c r="O1873">
        <v>71</v>
      </c>
      <c r="P1873">
        <v>24</v>
      </c>
      <c r="Q1873">
        <v>98</v>
      </c>
      <c r="R1873">
        <v>3550</v>
      </c>
      <c r="S1873" s="1">
        <v>0.98713532100000001</v>
      </c>
      <c r="T1873">
        <f t="shared" si="351"/>
        <v>1</v>
      </c>
      <c r="U1873">
        <f t="shared" si="352"/>
        <v>3504.3303895499998</v>
      </c>
      <c r="V1873">
        <f t="shared" si="353"/>
        <v>1480.7029815000001</v>
      </c>
      <c r="W1873">
        <v>24.69</v>
      </c>
      <c r="X1873">
        <f t="shared" si="354"/>
        <v>24.372371075490001</v>
      </c>
      <c r="Y1873">
        <v>0</v>
      </c>
      <c r="Z1873">
        <v>0</v>
      </c>
      <c r="AA1873">
        <v>0</v>
      </c>
      <c r="AB1873" s="3">
        <v>0.1</v>
      </c>
      <c r="AC1873">
        <v>25</v>
      </c>
      <c r="AD1873">
        <f t="shared" si="355"/>
        <v>0.11016807219002084</v>
      </c>
      <c r="AE1873">
        <v>1630000</v>
      </c>
      <c r="AF1873">
        <v>0</v>
      </c>
      <c r="AG1873">
        <v>0</v>
      </c>
      <c r="AH1873">
        <v>37800</v>
      </c>
      <c r="AI1873">
        <v>0.160910874893121</v>
      </c>
      <c r="AJ1873">
        <v>0.16505549076600001</v>
      </c>
      <c r="AK1873" s="2">
        <f t="shared" si="350"/>
        <v>0.29117744909629895</v>
      </c>
      <c r="AL1873" s="2">
        <f t="shared" si="356"/>
        <v>0.34280547871855455</v>
      </c>
      <c r="AM1873">
        <f t="shared" si="357"/>
        <v>0.30801027333322462</v>
      </c>
      <c r="AN1873">
        <f t="shared" si="358"/>
        <v>0.36896973988516341</v>
      </c>
      <c r="AO1873">
        <f t="shared" si="359"/>
        <v>0.18464542624088415</v>
      </c>
      <c r="AP1873">
        <f t="shared" si="360"/>
        <v>0.13301739661862858</v>
      </c>
      <c r="AQ1873">
        <f t="shared" si="361"/>
        <v>47.327597461722689</v>
      </c>
    </row>
    <row r="1874" spans="1:43" x14ac:dyDescent="0.2">
      <c r="A1874">
        <v>37033</v>
      </c>
      <c r="B1874">
        <v>16</v>
      </c>
      <c r="C1874">
        <v>37</v>
      </c>
      <c r="D1874" t="s">
        <v>1286</v>
      </c>
      <c r="E1874">
        <v>33</v>
      </c>
      <c r="F1874" t="s">
        <v>1272</v>
      </c>
      <c r="G1874" t="s">
        <v>1273</v>
      </c>
      <c r="H1874" t="s">
        <v>1274</v>
      </c>
      <c r="I1874">
        <v>43</v>
      </c>
      <c r="J1874">
        <v>14</v>
      </c>
      <c r="K1874">
        <v>65</v>
      </c>
      <c r="L1874">
        <v>58</v>
      </c>
      <c r="M1874">
        <v>18</v>
      </c>
      <c r="N1874">
        <v>83</v>
      </c>
      <c r="O1874">
        <v>71</v>
      </c>
      <c r="P1874">
        <v>24</v>
      </c>
      <c r="Q1874">
        <v>98</v>
      </c>
      <c r="R1874">
        <v>3550</v>
      </c>
      <c r="S1874" s="1">
        <v>0.95061905999999996</v>
      </c>
      <c r="T1874">
        <f t="shared" si="351"/>
        <v>1</v>
      </c>
      <c r="U1874">
        <f t="shared" si="352"/>
        <v>3374.6976629999999</v>
      </c>
      <c r="V1874">
        <f t="shared" si="353"/>
        <v>1425.92859</v>
      </c>
      <c r="W1874">
        <v>24.69</v>
      </c>
      <c r="X1874">
        <f t="shared" si="354"/>
        <v>23.470784591400001</v>
      </c>
      <c r="Y1874">
        <v>0</v>
      </c>
      <c r="Z1874">
        <v>0</v>
      </c>
      <c r="AA1874">
        <v>0</v>
      </c>
      <c r="AB1874" s="3">
        <v>0.1</v>
      </c>
      <c r="AC1874">
        <v>25</v>
      </c>
      <c r="AD1874">
        <f t="shared" si="355"/>
        <v>0.11016807219002084</v>
      </c>
      <c r="AE1874">
        <v>1630000</v>
      </c>
      <c r="AF1874">
        <v>0</v>
      </c>
      <c r="AG1874">
        <v>0</v>
      </c>
      <c r="AH1874">
        <v>37800</v>
      </c>
      <c r="AI1874">
        <v>0.157372552067331</v>
      </c>
      <c r="AJ1874">
        <v>0.15834058628487499</v>
      </c>
      <c r="AK1874" s="2">
        <f t="shared" si="350"/>
        <v>0.28671074640091831</v>
      </c>
      <c r="AL1874" s="2">
        <f t="shared" si="356"/>
        <v>0.33949956698235484</v>
      </c>
      <c r="AM1874">
        <f t="shared" si="357"/>
        <v>0.30392203540465124</v>
      </c>
      <c r="AN1874">
        <f t="shared" si="358"/>
        <v>0.36625209847494872</v>
      </c>
      <c r="AO1874">
        <f t="shared" si="359"/>
        <v>0.18376571177681561</v>
      </c>
      <c r="AP1874">
        <f t="shared" si="360"/>
        <v>0.13097689119537909</v>
      </c>
      <c r="AQ1874">
        <f t="shared" si="361"/>
        <v>48.391698641939733</v>
      </c>
    </row>
    <row r="1875" spans="1:43" x14ac:dyDescent="0.2">
      <c r="A1875">
        <v>37035</v>
      </c>
      <c r="B1875">
        <v>16</v>
      </c>
      <c r="C1875">
        <v>37</v>
      </c>
      <c r="D1875" t="s">
        <v>1287</v>
      </c>
      <c r="E1875">
        <v>35</v>
      </c>
      <c r="F1875" t="s">
        <v>1272</v>
      </c>
      <c r="G1875" t="s">
        <v>1273</v>
      </c>
      <c r="H1875" t="s">
        <v>1274</v>
      </c>
      <c r="I1875">
        <v>43</v>
      </c>
      <c r="J1875">
        <v>14</v>
      </c>
      <c r="K1875">
        <v>65</v>
      </c>
      <c r="L1875">
        <v>58</v>
      </c>
      <c r="M1875">
        <v>18</v>
      </c>
      <c r="N1875">
        <v>83</v>
      </c>
      <c r="O1875">
        <v>71</v>
      </c>
      <c r="P1875">
        <v>24</v>
      </c>
      <c r="Q1875">
        <v>98</v>
      </c>
      <c r="R1875">
        <v>3550</v>
      </c>
      <c r="S1875" s="1">
        <v>0.926436865</v>
      </c>
      <c r="T1875">
        <f t="shared" si="351"/>
        <v>1</v>
      </c>
      <c r="U1875">
        <f t="shared" si="352"/>
        <v>3288.85087075</v>
      </c>
      <c r="V1875">
        <f t="shared" si="353"/>
        <v>1389.6552975</v>
      </c>
      <c r="W1875">
        <v>24.69</v>
      </c>
      <c r="X1875">
        <f t="shared" si="354"/>
        <v>22.873726196850001</v>
      </c>
      <c r="Y1875">
        <v>0</v>
      </c>
      <c r="Z1875">
        <v>0</v>
      </c>
      <c r="AA1875">
        <v>0</v>
      </c>
      <c r="AB1875" s="3">
        <v>0.1</v>
      </c>
      <c r="AC1875">
        <v>25</v>
      </c>
      <c r="AD1875">
        <f t="shared" si="355"/>
        <v>0.11016807219002084</v>
      </c>
      <c r="AE1875">
        <v>1630000</v>
      </c>
      <c r="AF1875">
        <v>0</v>
      </c>
      <c r="AG1875">
        <v>0</v>
      </c>
      <c r="AH1875">
        <v>37800</v>
      </c>
      <c r="AI1875">
        <v>0.159520731233706</v>
      </c>
      <c r="AJ1875">
        <v>0.16046566152637501</v>
      </c>
      <c r="AK1875" s="2">
        <f t="shared" si="350"/>
        <v>0.27565453252821592</v>
      </c>
      <c r="AL1875" s="2">
        <f t="shared" si="356"/>
        <v>0.32773247469458044</v>
      </c>
      <c r="AM1875">
        <f t="shared" si="357"/>
        <v>0.29263404643802637</v>
      </c>
      <c r="AN1875">
        <f t="shared" si="358"/>
        <v>0.35412474435565106</v>
      </c>
      <c r="AO1875">
        <f t="shared" si="359"/>
        <v>0.17800406864637833</v>
      </c>
      <c r="AP1875">
        <f t="shared" si="360"/>
        <v>0.12592612648001386</v>
      </c>
      <c r="AQ1875">
        <f t="shared" si="361"/>
        <v>47.740033883107763</v>
      </c>
    </row>
    <row r="1876" spans="1:43" x14ac:dyDescent="0.2">
      <c r="A1876">
        <v>37037</v>
      </c>
      <c r="B1876">
        <v>16</v>
      </c>
      <c r="C1876">
        <v>37</v>
      </c>
      <c r="D1876" t="s">
        <v>376</v>
      </c>
      <c r="E1876">
        <v>37</v>
      </c>
      <c r="F1876" t="s">
        <v>1272</v>
      </c>
      <c r="G1876" t="s">
        <v>1273</v>
      </c>
      <c r="H1876" t="s">
        <v>1274</v>
      </c>
      <c r="I1876">
        <v>43</v>
      </c>
      <c r="J1876">
        <v>14</v>
      </c>
      <c r="K1876">
        <v>65</v>
      </c>
      <c r="L1876">
        <v>58</v>
      </c>
      <c r="M1876">
        <v>18</v>
      </c>
      <c r="N1876">
        <v>83</v>
      </c>
      <c r="O1876">
        <v>71</v>
      </c>
      <c r="P1876">
        <v>24</v>
      </c>
      <c r="Q1876">
        <v>98</v>
      </c>
      <c r="R1876">
        <v>3550</v>
      </c>
      <c r="S1876" s="1">
        <v>0.94862365400000004</v>
      </c>
      <c r="T1876">
        <f t="shared" si="351"/>
        <v>1</v>
      </c>
      <c r="U1876">
        <f t="shared" si="352"/>
        <v>3367.6139717000001</v>
      </c>
      <c r="V1876">
        <f t="shared" si="353"/>
        <v>1422.935481</v>
      </c>
      <c r="W1876">
        <v>24.69</v>
      </c>
      <c r="X1876">
        <f t="shared" si="354"/>
        <v>23.421518017260002</v>
      </c>
      <c r="Y1876">
        <v>0</v>
      </c>
      <c r="Z1876">
        <v>0</v>
      </c>
      <c r="AA1876">
        <v>0</v>
      </c>
      <c r="AB1876" s="3">
        <v>0.1</v>
      </c>
      <c r="AC1876">
        <v>25</v>
      </c>
      <c r="AD1876">
        <f t="shared" si="355"/>
        <v>0.11016807219002084</v>
      </c>
      <c r="AE1876">
        <v>1630000</v>
      </c>
      <c r="AF1876">
        <v>0</v>
      </c>
      <c r="AG1876">
        <v>0</v>
      </c>
      <c r="AH1876">
        <v>37800</v>
      </c>
      <c r="AI1876">
        <v>0.158917206036048</v>
      </c>
      <c r="AJ1876">
        <v>0.1594342206455</v>
      </c>
      <c r="AK1876" s="2">
        <f t="shared" si="350"/>
        <v>0.28332798304020762</v>
      </c>
      <c r="AL1876" s="2">
        <f t="shared" si="356"/>
        <v>0.33560370335233469</v>
      </c>
      <c r="AM1876">
        <f t="shared" si="357"/>
        <v>0.30037198061886777</v>
      </c>
      <c r="AN1876">
        <f t="shared" si="358"/>
        <v>0.36209620382013263</v>
      </c>
      <c r="AO1876">
        <f t="shared" si="359"/>
        <v>0.18170727763287012</v>
      </c>
      <c r="AP1876">
        <f t="shared" si="360"/>
        <v>0.12943155732074307</v>
      </c>
      <c r="AQ1876">
        <f t="shared" si="361"/>
        <v>47.921337809247554</v>
      </c>
    </row>
    <row r="1877" spans="1:43" x14ac:dyDescent="0.2">
      <c r="A1877">
        <v>37039</v>
      </c>
      <c r="B1877">
        <v>15</v>
      </c>
      <c r="C1877">
        <v>37</v>
      </c>
      <c r="D1877" t="s">
        <v>27</v>
      </c>
      <c r="E1877">
        <v>39</v>
      </c>
      <c r="F1877" t="s">
        <v>1272</v>
      </c>
      <c r="G1877" t="s">
        <v>1273</v>
      </c>
      <c r="H1877" t="s">
        <v>43</v>
      </c>
      <c r="I1877">
        <v>43</v>
      </c>
      <c r="J1877">
        <v>14</v>
      </c>
      <c r="K1877">
        <v>65</v>
      </c>
      <c r="L1877">
        <v>58</v>
      </c>
      <c r="M1877">
        <v>18</v>
      </c>
      <c r="N1877">
        <v>83</v>
      </c>
      <c r="O1877">
        <v>71</v>
      </c>
      <c r="P1877">
        <v>24</v>
      </c>
      <c r="Q1877">
        <v>98</v>
      </c>
      <c r="R1877">
        <v>3550</v>
      </c>
      <c r="S1877" s="1">
        <v>0.92169402899999997</v>
      </c>
      <c r="T1877">
        <f t="shared" si="351"/>
        <v>1</v>
      </c>
      <c r="U1877">
        <f t="shared" si="352"/>
        <v>3272.0138029499999</v>
      </c>
      <c r="V1877">
        <f t="shared" si="353"/>
        <v>1382.5410434999999</v>
      </c>
      <c r="W1877">
        <v>24.69</v>
      </c>
      <c r="X1877">
        <f t="shared" si="354"/>
        <v>22.756625576010002</v>
      </c>
      <c r="Y1877">
        <v>0</v>
      </c>
      <c r="Z1877">
        <v>0</v>
      </c>
      <c r="AA1877">
        <v>0</v>
      </c>
      <c r="AB1877" s="3">
        <v>0.1</v>
      </c>
      <c r="AC1877">
        <v>25</v>
      </c>
      <c r="AD1877">
        <f t="shared" si="355"/>
        <v>0.11016807219002084</v>
      </c>
      <c r="AE1877">
        <v>1630000</v>
      </c>
      <c r="AF1877">
        <v>0</v>
      </c>
      <c r="AG1877">
        <v>0</v>
      </c>
      <c r="AH1877">
        <v>37800</v>
      </c>
      <c r="AI1877">
        <v>0.155723562983902</v>
      </c>
      <c r="AJ1877">
        <v>0.15902494668287501</v>
      </c>
      <c r="AK1877" s="2">
        <f t="shared" si="350"/>
        <v>0.28093049438994777</v>
      </c>
      <c r="AL1877" s="2">
        <f t="shared" si="356"/>
        <v>0.33427830673343945</v>
      </c>
      <c r="AM1877">
        <f t="shared" si="357"/>
        <v>0.2983240373001228</v>
      </c>
      <c r="AN1877">
        <f t="shared" si="358"/>
        <v>0.36131412632669113</v>
      </c>
      <c r="AO1877">
        <f t="shared" si="359"/>
        <v>0.18168413478368328</v>
      </c>
      <c r="AP1877">
        <f t="shared" si="360"/>
        <v>0.12833632244019158</v>
      </c>
      <c r="AQ1877">
        <f t="shared" si="361"/>
        <v>48.904128368437796</v>
      </c>
    </row>
    <row r="1878" spans="1:43" x14ac:dyDescent="0.2">
      <c r="A1878">
        <v>37041</v>
      </c>
      <c r="B1878">
        <v>16</v>
      </c>
      <c r="C1878">
        <v>37</v>
      </c>
      <c r="D1878" t="s">
        <v>1288</v>
      </c>
      <c r="E1878">
        <v>41</v>
      </c>
      <c r="F1878" t="s">
        <v>1272</v>
      </c>
      <c r="G1878" t="s">
        <v>1273</v>
      </c>
      <c r="H1878" t="s">
        <v>1274</v>
      </c>
      <c r="I1878">
        <v>43</v>
      </c>
      <c r="J1878">
        <v>14</v>
      </c>
      <c r="K1878">
        <v>65</v>
      </c>
      <c r="L1878">
        <v>58</v>
      </c>
      <c r="M1878">
        <v>18</v>
      </c>
      <c r="N1878">
        <v>83</v>
      </c>
      <c r="O1878">
        <v>71</v>
      </c>
      <c r="P1878">
        <v>24</v>
      </c>
      <c r="Q1878">
        <v>98</v>
      </c>
      <c r="R1878">
        <v>3550</v>
      </c>
      <c r="S1878" s="1">
        <v>0.99637492900000002</v>
      </c>
      <c r="T1878">
        <f t="shared" si="351"/>
        <v>1</v>
      </c>
      <c r="U1878">
        <f t="shared" si="352"/>
        <v>3537.1309979500002</v>
      </c>
      <c r="V1878">
        <f t="shared" si="353"/>
        <v>1494.5623935000001</v>
      </c>
      <c r="W1878">
        <v>24.69</v>
      </c>
      <c r="X1878">
        <f t="shared" si="354"/>
        <v>24.600496997010001</v>
      </c>
      <c r="Y1878">
        <v>0</v>
      </c>
      <c r="Z1878">
        <v>0</v>
      </c>
      <c r="AA1878">
        <v>0</v>
      </c>
      <c r="AB1878" s="3">
        <v>0.1</v>
      </c>
      <c r="AC1878">
        <v>25</v>
      </c>
      <c r="AD1878">
        <f t="shared" si="355"/>
        <v>0.11016807219002084</v>
      </c>
      <c r="AE1878">
        <v>1630000</v>
      </c>
      <c r="AF1878">
        <v>0</v>
      </c>
      <c r="AG1878">
        <v>0</v>
      </c>
      <c r="AH1878">
        <v>37800</v>
      </c>
      <c r="AI1878">
        <v>0.15844257408727699</v>
      </c>
      <c r="AJ1878">
        <v>0.16012029212250001</v>
      </c>
      <c r="AK1878" s="2">
        <f t="shared" si="350"/>
        <v>0.29848144816152294</v>
      </c>
      <c r="AL1878" s="2">
        <f t="shared" si="356"/>
        <v>0.35091376607469305</v>
      </c>
      <c r="AM1878">
        <f t="shared" si="357"/>
        <v>0.31557650288711608</v>
      </c>
      <c r="AN1878">
        <f t="shared" si="358"/>
        <v>0.37748562770660538</v>
      </c>
      <c r="AO1878">
        <f t="shared" si="359"/>
        <v>0.18878637038745072</v>
      </c>
      <c r="AP1878">
        <f t="shared" si="360"/>
        <v>0.13635405247428062</v>
      </c>
      <c r="AQ1878">
        <f t="shared" si="361"/>
        <v>48.064891384308694</v>
      </c>
    </row>
    <row r="1879" spans="1:43" x14ac:dyDescent="0.2">
      <c r="A1879">
        <v>37043</v>
      </c>
      <c r="B1879">
        <v>16</v>
      </c>
      <c r="C1879">
        <v>37</v>
      </c>
      <c r="D1879" t="s">
        <v>31</v>
      </c>
      <c r="E1879">
        <v>43</v>
      </c>
      <c r="F1879" t="s">
        <v>1272</v>
      </c>
      <c r="G1879" t="s">
        <v>1273</v>
      </c>
      <c r="H1879" t="s">
        <v>1274</v>
      </c>
      <c r="I1879">
        <v>43</v>
      </c>
      <c r="J1879">
        <v>14</v>
      </c>
      <c r="K1879">
        <v>65</v>
      </c>
      <c r="L1879">
        <v>58</v>
      </c>
      <c r="M1879">
        <v>18</v>
      </c>
      <c r="N1879">
        <v>83</v>
      </c>
      <c r="O1879">
        <v>71</v>
      </c>
      <c r="P1879">
        <v>24</v>
      </c>
      <c r="Q1879">
        <v>98</v>
      </c>
      <c r="R1879">
        <v>3550</v>
      </c>
      <c r="S1879" s="1">
        <v>0.92050498700000005</v>
      </c>
      <c r="T1879">
        <f t="shared" si="351"/>
        <v>1</v>
      </c>
      <c r="U1879">
        <f t="shared" si="352"/>
        <v>3267.7927038500002</v>
      </c>
      <c r="V1879">
        <f t="shared" si="353"/>
        <v>1380.7574805000002</v>
      </c>
      <c r="W1879">
        <v>24.69</v>
      </c>
      <c r="X1879">
        <f t="shared" si="354"/>
        <v>22.727268129030001</v>
      </c>
      <c r="Y1879">
        <v>0</v>
      </c>
      <c r="Z1879">
        <v>0</v>
      </c>
      <c r="AA1879">
        <v>0</v>
      </c>
      <c r="AB1879" s="3">
        <v>0.1</v>
      </c>
      <c r="AC1879">
        <v>25</v>
      </c>
      <c r="AD1879">
        <f t="shared" si="355"/>
        <v>0.11016807219002084</v>
      </c>
      <c r="AE1879">
        <v>1630000</v>
      </c>
      <c r="AF1879">
        <v>0</v>
      </c>
      <c r="AG1879">
        <v>0</v>
      </c>
      <c r="AH1879">
        <v>37800</v>
      </c>
      <c r="AI1879">
        <v>0.15917228289882501</v>
      </c>
      <c r="AJ1879">
        <v>0.161106584323125</v>
      </c>
      <c r="AK1879" s="2">
        <f t="shared" si="350"/>
        <v>0.27448912447800594</v>
      </c>
      <c r="AL1879" s="2">
        <f t="shared" si="356"/>
        <v>0.32668107187129447</v>
      </c>
      <c r="AM1879">
        <f t="shared" si="357"/>
        <v>0.2915058086993883</v>
      </c>
      <c r="AN1879">
        <f t="shared" si="358"/>
        <v>0.35313111756126692</v>
      </c>
      <c r="AO1879">
        <f t="shared" si="359"/>
        <v>0.17758568530640464</v>
      </c>
      <c r="AP1879">
        <f t="shared" si="360"/>
        <v>0.12539373791311612</v>
      </c>
      <c r="AQ1879">
        <f t="shared" si="361"/>
        <v>47.844542878083381</v>
      </c>
    </row>
    <row r="1880" spans="1:43" x14ac:dyDescent="0.2">
      <c r="A1880">
        <v>37045</v>
      </c>
      <c r="B1880">
        <v>16</v>
      </c>
      <c r="C1880">
        <v>37</v>
      </c>
      <c r="D1880" t="s">
        <v>117</v>
      </c>
      <c r="E1880">
        <v>45</v>
      </c>
      <c r="F1880" t="s">
        <v>1272</v>
      </c>
      <c r="G1880" t="s">
        <v>1273</v>
      </c>
      <c r="H1880" t="s">
        <v>1274</v>
      </c>
      <c r="I1880">
        <v>43</v>
      </c>
      <c r="J1880">
        <v>14</v>
      </c>
      <c r="K1880">
        <v>65</v>
      </c>
      <c r="L1880">
        <v>58</v>
      </c>
      <c r="M1880">
        <v>18</v>
      </c>
      <c r="N1880">
        <v>83</v>
      </c>
      <c r="O1880">
        <v>71</v>
      </c>
      <c r="P1880">
        <v>24</v>
      </c>
      <c r="Q1880">
        <v>98</v>
      </c>
      <c r="R1880">
        <v>3550</v>
      </c>
      <c r="S1880" s="1">
        <v>0.92118619800000001</v>
      </c>
      <c r="T1880">
        <f t="shared" si="351"/>
        <v>1</v>
      </c>
      <c r="U1880">
        <f t="shared" si="352"/>
        <v>3270.2110029</v>
      </c>
      <c r="V1880">
        <f t="shared" si="353"/>
        <v>1381.779297</v>
      </c>
      <c r="W1880">
        <v>24.69</v>
      </c>
      <c r="X1880">
        <f t="shared" si="354"/>
        <v>22.74408722862</v>
      </c>
      <c r="Y1880">
        <v>0</v>
      </c>
      <c r="Z1880">
        <v>0</v>
      </c>
      <c r="AA1880">
        <v>0</v>
      </c>
      <c r="AB1880" s="3">
        <v>0.1</v>
      </c>
      <c r="AC1880">
        <v>25</v>
      </c>
      <c r="AD1880">
        <f t="shared" si="355"/>
        <v>0.11016807219002084</v>
      </c>
      <c r="AE1880">
        <v>1630000</v>
      </c>
      <c r="AF1880">
        <v>0</v>
      </c>
      <c r="AG1880">
        <v>0</v>
      </c>
      <c r="AH1880">
        <v>37800</v>
      </c>
      <c r="AI1880">
        <v>0.16107028830171799</v>
      </c>
      <c r="AJ1880">
        <v>0.16202467629600001</v>
      </c>
      <c r="AK1880" s="2">
        <f t="shared" si="350"/>
        <v>0.27145536393315556</v>
      </c>
      <c r="AL1880" s="2">
        <f t="shared" si="356"/>
        <v>0.32303229660719052</v>
      </c>
      <c r="AM1880">
        <f t="shared" si="357"/>
        <v>0.28827152849984528</v>
      </c>
      <c r="AN1880">
        <f t="shared" si="358"/>
        <v>0.34917066265620839</v>
      </c>
      <c r="AO1880">
        <f t="shared" si="359"/>
        <v>0.17558477023362876</v>
      </c>
      <c r="AP1880">
        <f t="shared" si="360"/>
        <v>0.12400783755959376</v>
      </c>
      <c r="AQ1880">
        <f t="shared" si="361"/>
        <v>47.280756708461325</v>
      </c>
    </row>
    <row r="1881" spans="1:43" x14ac:dyDescent="0.2">
      <c r="A1881">
        <v>37047</v>
      </c>
      <c r="B1881">
        <v>16</v>
      </c>
      <c r="C1881">
        <v>37</v>
      </c>
      <c r="D1881" t="s">
        <v>1289</v>
      </c>
      <c r="E1881">
        <v>47</v>
      </c>
      <c r="F1881" t="s">
        <v>1272</v>
      </c>
      <c r="G1881" t="s">
        <v>1273</v>
      </c>
      <c r="H1881" t="s">
        <v>1274</v>
      </c>
      <c r="I1881">
        <v>43</v>
      </c>
      <c r="J1881">
        <v>14</v>
      </c>
      <c r="K1881">
        <v>65</v>
      </c>
      <c r="L1881">
        <v>58</v>
      </c>
      <c r="M1881">
        <v>18</v>
      </c>
      <c r="N1881">
        <v>83</v>
      </c>
      <c r="O1881">
        <v>71</v>
      </c>
      <c r="P1881">
        <v>24</v>
      </c>
      <c r="Q1881">
        <v>98</v>
      </c>
      <c r="R1881">
        <v>3550</v>
      </c>
      <c r="S1881" s="1">
        <v>0.95076131100000005</v>
      </c>
      <c r="T1881">
        <f t="shared" si="351"/>
        <v>1</v>
      </c>
      <c r="U1881">
        <f t="shared" si="352"/>
        <v>3375.2026540500001</v>
      </c>
      <c r="V1881">
        <f t="shared" si="353"/>
        <v>1426.1419665000001</v>
      </c>
      <c r="W1881">
        <v>24.69</v>
      </c>
      <c r="X1881">
        <f t="shared" si="354"/>
        <v>23.474296768590001</v>
      </c>
      <c r="Y1881">
        <v>0</v>
      </c>
      <c r="Z1881">
        <v>0</v>
      </c>
      <c r="AA1881">
        <v>0</v>
      </c>
      <c r="AB1881" s="3">
        <v>0.1</v>
      </c>
      <c r="AC1881">
        <v>25</v>
      </c>
      <c r="AD1881">
        <f t="shared" si="355"/>
        <v>0.11016807219002084</v>
      </c>
      <c r="AE1881">
        <v>1630000</v>
      </c>
      <c r="AF1881">
        <v>0</v>
      </c>
      <c r="AG1881">
        <v>0</v>
      </c>
      <c r="AH1881">
        <v>37800</v>
      </c>
      <c r="AI1881">
        <v>0.162429969323789</v>
      </c>
      <c r="AJ1881">
        <v>0.16419179789775001</v>
      </c>
      <c r="AK1881" s="2">
        <f t="shared" si="350"/>
        <v>0.27782529226789887</v>
      </c>
      <c r="AL1881" s="2">
        <f t="shared" si="356"/>
        <v>0.32897048086893138</v>
      </c>
      <c r="AM1881">
        <f t="shared" si="357"/>
        <v>0.29450069081757496</v>
      </c>
      <c r="AN1881">
        <f t="shared" si="358"/>
        <v>0.35489004591458295</v>
      </c>
      <c r="AO1881">
        <f t="shared" si="359"/>
        <v>0.17806297432578985</v>
      </c>
      <c r="AP1881">
        <f t="shared" si="360"/>
        <v>0.12691778572475731</v>
      </c>
      <c r="AQ1881">
        <f t="shared" si="361"/>
        <v>46.884975388836104</v>
      </c>
    </row>
    <row r="1882" spans="1:43" x14ac:dyDescent="0.2">
      <c r="A1882">
        <v>37049</v>
      </c>
      <c r="B1882">
        <v>16</v>
      </c>
      <c r="C1882">
        <v>37</v>
      </c>
      <c r="D1882" t="s">
        <v>1290</v>
      </c>
      <c r="E1882">
        <v>49</v>
      </c>
      <c r="F1882" t="s">
        <v>1272</v>
      </c>
      <c r="G1882" t="s">
        <v>1273</v>
      </c>
      <c r="H1882" t="s">
        <v>1274</v>
      </c>
      <c r="I1882">
        <v>43</v>
      </c>
      <c r="J1882">
        <v>14</v>
      </c>
      <c r="K1882">
        <v>65</v>
      </c>
      <c r="L1882">
        <v>58</v>
      </c>
      <c r="M1882">
        <v>18</v>
      </c>
      <c r="N1882">
        <v>83</v>
      </c>
      <c r="O1882">
        <v>71</v>
      </c>
      <c r="P1882">
        <v>24</v>
      </c>
      <c r="Q1882">
        <v>98</v>
      </c>
      <c r="R1882">
        <v>3550</v>
      </c>
      <c r="S1882" s="1">
        <v>0.98327035799999996</v>
      </c>
      <c r="T1882">
        <f t="shared" si="351"/>
        <v>1</v>
      </c>
      <c r="U1882">
        <f t="shared" si="352"/>
        <v>3490.6097709000001</v>
      </c>
      <c r="V1882">
        <f t="shared" si="353"/>
        <v>1474.9055369999999</v>
      </c>
      <c r="W1882">
        <v>24.69</v>
      </c>
      <c r="X1882">
        <f t="shared" si="354"/>
        <v>24.27694513902</v>
      </c>
      <c r="Y1882">
        <v>0</v>
      </c>
      <c r="Z1882">
        <v>0</v>
      </c>
      <c r="AA1882">
        <v>0</v>
      </c>
      <c r="AB1882" s="3">
        <v>0.1</v>
      </c>
      <c r="AC1882">
        <v>25</v>
      </c>
      <c r="AD1882">
        <f t="shared" si="355"/>
        <v>0.11016807219002084</v>
      </c>
      <c r="AE1882">
        <v>1630000</v>
      </c>
      <c r="AF1882">
        <v>0</v>
      </c>
      <c r="AG1882">
        <v>0</v>
      </c>
      <c r="AH1882">
        <v>37800</v>
      </c>
      <c r="AI1882">
        <v>0.15826157843343899</v>
      </c>
      <c r="AJ1882">
        <v>0.16056001831587499</v>
      </c>
      <c r="AK1882" s="2">
        <f t="shared" si="350"/>
        <v>0.29489261418833213</v>
      </c>
      <c r="AL1882" s="2">
        <f t="shared" si="356"/>
        <v>0.3473848962555115</v>
      </c>
      <c r="AM1882">
        <f t="shared" si="357"/>
        <v>0.31200721965162215</v>
      </c>
      <c r="AN1882">
        <f t="shared" si="358"/>
        <v>0.37398714676334288</v>
      </c>
      <c r="AO1882">
        <f t="shared" si="359"/>
        <v>0.18720686227637931</v>
      </c>
      <c r="AP1882">
        <f t="shared" si="360"/>
        <v>0.13471458020919991</v>
      </c>
      <c r="AQ1882">
        <f t="shared" si="361"/>
        <v>48.119860736496818</v>
      </c>
    </row>
    <row r="1883" spans="1:43" x14ac:dyDescent="0.2">
      <c r="A1883">
        <v>37051</v>
      </c>
      <c r="B1883">
        <v>16</v>
      </c>
      <c r="C1883">
        <v>37</v>
      </c>
      <c r="D1883" t="s">
        <v>512</v>
      </c>
      <c r="E1883">
        <v>51</v>
      </c>
      <c r="F1883" t="s">
        <v>1272</v>
      </c>
      <c r="G1883" t="s">
        <v>1273</v>
      </c>
      <c r="H1883" t="s">
        <v>1274</v>
      </c>
      <c r="I1883">
        <v>43</v>
      </c>
      <c r="J1883">
        <v>14</v>
      </c>
      <c r="K1883">
        <v>65</v>
      </c>
      <c r="L1883">
        <v>58</v>
      </c>
      <c r="M1883">
        <v>18</v>
      </c>
      <c r="N1883">
        <v>83</v>
      </c>
      <c r="O1883">
        <v>71</v>
      </c>
      <c r="P1883">
        <v>24</v>
      </c>
      <c r="Q1883">
        <v>98</v>
      </c>
      <c r="R1883">
        <v>3550</v>
      </c>
      <c r="S1883" s="1">
        <v>0.95039536599999996</v>
      </c>
      <c r="T1883">
        <f t="shared" si="351"/>
        <v>1</v>
      </c>
      <c r="U1883">
        <f t="shared" si="352"/>
        <v>3373.9035492999997</v>
      </c>
      <c r="V1883">
        <f t="shared" si="353"/>
        <v>1425.5930489999998</v>
      </c>
      <c r="W1883">
        <v>24.69</v>
      </c>
      <c r="X1883">
        <f t="shared" si="354"/>
        <v>23.465261586539999</v>
      </c>
      <c r="Y1883">
        <v>0</v>
      </c>
      <c r="Z1883">
        <v>0</v>
      </c>
      <c r="AA1883">
        <v>0</v>
      </c>
      <c r="AB1883" s="3">
        <v>0.1</v>
      </c>
      <c r="AC1883">
        <v>25</v>
      </c>
      <c r="AD1883">
        <f t="shared" si="355"/>
        <v>0.11016807219002084</v>
      </c>
      <c r="AE1883">
        <v>1630000</v>
      </c>
      <c r="AF1883">
        <v>0</v>
      </c>
      <c r="AG1883">
        <v>0</v>
      </c>
      <c r="AH1883">
        <v>37800</v>
      </c>
      <c r="AI1883">
        <v>0.16041276092304599</v>
      </c>
      <c r="AJ1883">
        <v>0.16112883678312501</v>
      </c>
      <c r="AK1883" s="2">
        <f t="shared" si="350"/>
        <v>0.28121069759767342</v>
      </c>
      <c r="AL1883" s="2">
        <f t="shared" si="356"/>
        <v>0.33299904266275487</v>
      </c>
      <c r="AM1883">
        <f t="shared" si="357"/>
        <v>0.29809579114821216</v>
      </c>
      <c r="AN1883">
        <f t="shared" si="358"/>
        <v>0.35924454913633791</v>
      </c>
      <c r="AO1883">
        <f t="shared" si="359"/>
        <v>0.18025267158433728</v>
      </c>
      <c r="AP1883">
        <f t="shared" si="360"/>
        <v>0.12846432651925585</v>
      </c>
      <c r="AQ1883">
        <f t="shared" si="361"/>
        <v>47.474559195503218</v>
      </c>
    </row>
    <row r="1884" spans="1:43" x14ac:dyDescent="0.2">
      <c r="A1884">
        <v>37053</v>
      </c>
      <c r="B1884">
        <v>16</v>
      </c>
      <c r="C1884">
        <v>37</v>
      </c>
      <c r="D1884" t="s">
        <v>1291</v>
      </c>
      <c r="E1884">
        <v>53</v>
      </c>
      <c r="F1884" t="s">
        <v>1272</v>
      </c>
      <c r="G1884" t="s">
        <v>1273</v>
      </c>
      <c r="H1884" t="s">
        <v>1274</v>
      </c>
      <c r="I1884">
        <v>43</v>
      </c>
      <c r="J1884">
        <v>14</v>
      </c>
      <c r="K1884">
        <v>65</v>
      </c>
      <c r="L1884">
        <v>58</v>
      </c>
      <c r="M1884">
        <v>18</v>
      </c>
      <c r="N1884">
        <v>83</v>
      </c>
      <c r="O1884">
        <v>71</v>
      </c>
      <c r="P1884">
        <v>24</v>
      </c>
      <c r="Q1884">
        <v>98</v>
      </c>
      <c r="R1884">
        <v>3550</v>
      </c>
      <c r="S1884" s="1">
        <v>1.0053708260000001</v>
      </c>
      <c r="T1884">
        <f t="shared" si="351"/>
        <v>1</v>
      </c>
      <c r="U1884">
        <f t="shared" si="352"/>
        <v>3569.0664323000001</v>
      </c>
      <c r="V1884">
        <f t="shared" si="353"/>
        <v>1508.056239</v>
      </c>
      <c r="W1884">
        <v>24.69</v>
      </c>
      <c r="X1884">
        <f t="shared" si="354"/>
        <v>24.822605693940002</v>
      </c>
      <c r="Y1884">
        <v>0</v>
      </c>
      <c r="Z1884">
        <v>0</v>
      </c>
      <c r="AA1884">
        <v>0</v>
      </c>
      <c r="AB1884" s="3">
        <v>0.1</v>
      </c>
      <c r="AC1884">
        <v>25</v>
      </c>
      <c r="AD1884">
        <f t="shared" si="355"/>
        <v>0.11016807219002084</v>
      </c>
      <c r="AE1884">
        <v>1630000</v>
      </c>
      <c r="AF1884">
        <v>0</v>
      </c>
      <c r="AG1884">
        <v>0</v>
      </c>
      <c r="AH1884">
        <v>37800</v>
      </c>
      <c r="AI1884">
        <v>0.160161175703074</v>
      </c>
      <c r="AJ1884">
        <v>0.161356682685625</v>
      </c>
      <c r="AK1884" s="2">
        <f t="shared" si="350"/>
        <v>0.29794456790362162</v>
      </c>
      <c r="AL1884" s="2">
        <f t="shared" si="356"/>
        <v>0.34981426340914518</v>
      </c>
      <c r="AM1884">
        <f t="shared" si="357"/>
        <v>0.31485618498557505</v>
      </c>
      <c r="AN1884">
        <f t="shared" si="358"/>
        <v>0.37610099698717758</v>
      </c>
      <c r="AO1884">
        <f t="shared" si="359"/>
        <v>0.18797848717947918</v>
      </c>
      <c r="AP1884">
        <f t="shared" si="360"/>
        <v>0.13610879167395556</v>
      </c>
      <c r="AQ1884">
        <f t="shared" si="361"/>
        <v>47.549133432148537</v>
      </c>
    </row>
    <row r="1885" spans="1:43" x14ac:dyDescent="0.2">
      <c r="A1885">
        <v>37055</v>
      </c>
      <c r="B1885">
        <v>16</v>
      </c>
      <c r="C1885">
        <v>37</v>
      </c>
      <c r="D1885" t="s">
        <v>1292</v>
      </c>
      <c r="E1885">
        <v>55</v>
      </c>
      <c r="F1885" t="s">
        <v>1272</v>
      </c>
      <c r="G1885" t="s">
        <v>1273</v>
      </c>
      <c r="H1885" t="s">
        <v>1274</v>
      </c>
      <c r="I1885">
        <v>43</v>
      </c>
      <c r="J1885">
        <v>14</v>
      </c>
      <c r="K1885">
        <v>65</v>
      </c>
      <c r="L1885">
        <v>58</v>
      </c>
      <c r="M1885">
        <v>18</v>
      </c>
      <c r="N1885">
        <v>83</v>
      </c>
      <c r="O1885">
        <v>71</v>
      </c>
      <c r="P1885">
        <v>24</v>
      </c>
      <c r="Q1885">
        <v>98</v>
      </c>
      <c r="R1885">
        <v>3550</v>
      </c>
      <c r="S1885" s="1">
        <v>1.0038359640000001</v>
      </c>
      <c r="T1885">
        <f t="shared" si="351"/>
        <v>1</v>
      </c>
      <c r="U1885">
        <f t="shared" si="352"/>
        <v>3563.6176722000005</v>
      </c>
      <c r="V1885">
        <f t="shared" si="353"/>
        <v>1505.753946</v>
      </c>
      <c r="W1885">
        <v>24.69</v>
      </c>
      <c r="X1885">
        <f t="shared" si="354"/>
        <v>24.784709951160004</v>
      </c>
      <c r="Y1885">
        <v>0</v>
      </c>
      <c r="Z1885">
        <v>0</v>
      </c>
      <c r="AA1885">
        <v>0</v>
      </c>
      <c r="AB1885" s="3">
        <v>0.1</v>
      </c>
      <c r="AC1885">
        <v>25</v>
      </c>
      <c r="AD1885">
        <f t="shared" si="355"/>
        <v>0.11016807219002084</v>
      </c>
      <c r="AE1885">
        <v>1630000</v>
      </c>
      <c r="AF1885">
        <v>0</v>
      </c>
      <c r="AG1885">
        <v>0</v>
      </c>
      <c r="AH1885">
        <v>37800</v>
      </c>
      <c r="AI1885">
        <v>0.158643055712441</v>
      </c>
      <c r="AJ1885">
        <v>0.16243352997987501</v>
      </c>
      <c r="AK1885" s="2">
        <f t="shared" si="350"/>
        <v>0.30033650721471389</v>
      </c>
      <c r="AL1885" s="2">
        <f t="shared" si="356"/>
        <v>0.35270256495494962</v>
      </c>
      <c r="AM1885">
        <f t="shared" si="357"/>
        <v>0.31740995844598285</v>
      </c>
      <c r="AN1885">
        <f t="shared" si="358"/>
        <v>0.37924084698906813</v>
      </c>
      <c r="AO1885">
        <f t="shared" si="359"/>
        <v>0.18956754921295213</v>
      </c>
      <c r="AP1885">
        <f t="shared" si="360"/>
        <v>0.13720149147271646</v>
      </c>
      <c r="AQ1885">
        <f t="shared" si="361"/>
        <v>48.004150449290876</v>
      </c>
    </row>
    <row r="1886" spans="1:43" x14ac:dyDescent="0.2">
      <c r="A1886">
        <v>37057</v>
      </c>
      <c r="B1886">
        <v>16</v>
      </c>
      <c r="C1886">
        <v>37</v>
      </c>
      <c r="D1886" t="s">
        <v>1293</v>
      </c>
      <c r="E1886">
        <v>57</v>
      </c>
      <c r="F1886" t="s">
        <v>1272</v>
      </c>
      <c r="G1886" t="s">
        <v>1273</v>
      </c>
      <c r="H1886" t="s">
        <v>1274</v>
      </c>
      <c r="I1886">
        <v>43</v>
      </c>
      <c r="J1886">
        <v>14</v>
      </c>
      <c r="K1886">
        <v>65</v>
      </c>
      <c r="L1886">
        <v>58</v>
      </c>
      <c r="M1886">
        <v>18</v>
      </c>
      <c r="N1886">
        <v>83</v>
      </c>
      <c r="O1886">
        <v>71</v>
      </c>
      <c r="P1886">
        <v>24</v>
      </c>
      <c r="Q1886">
        <v>98</v>
      </c>
      <c r="R1886">
        <v>3550</v>
      </c>
      <c r="S1886" s="1">
        <v>0.93652586900000001</v>
      </c>
      <c r="T1886">
        <f t="shared" si="351"/>
        <v>1</v>
      </c>
      <c r="U1886">
        <f t="shared" si="352"/>
        <v>3324.6668349500001</v>
      </c>
      <c r="V1886">
        <f t="shared" si="353"/>
        <v>1404.7888035000001</v>
      </c>
      <c r="W1886">
        <v>24.69</v>
      </c>
      <c r="X1886">
        <f t="shared" si="354"/>
        <v>23.122823705610003</v>
      </c>
      <c r="Y1886">
        <v>0</v>
      </c>
      <c r="Z1886">
        <v>0</v>
      </c>
      <c r="AA1886">
        <v>0</v>
      </c>
      <c r="AB1886" s="3">
        <v>0.1</v>
      </c>
      <c r="AC1886">
        <v>25</v>
      </c>
      <c r="AD1886">
        <f t="shared" si="355"/>
        <v>0.11016807219002084</v>
      </c>
      <c r="AE1886">
        <v>1630000</v>
      </c>
      <c r="AF1886">
        <v>0</v>
      </c>
      <c r="AG1886">
        <v>0</v>
      </c>
      <c r="AH1886">
        <v>37800</v>
      </c>
      <c r="AI1886">
        <v>0.15923727775959501</v>
      </c>
      <c r="AJ1886">
        <v>0.15995866180937501</v>
      </c>
      <c r="AK1886" s="2">
        <f t="shared" si="350"/>
        <v>0.27915247001346793</v>
      </c>
      <c r="AL1886" s="2">
        <f t="shared" si="356"/>
        <v>0.33132311455354352</v>
      </c>
      <c r="AM1886">
        <f t="shared" si="357"/>
        <v>0.29616220864373433</v>
      </c>
      <c r="AN1886">
        <f t="shared" si="358"/>
        <v>0.35776236429760949</v>
      </c>
      <c r="AO1886">
        <f t="shared" si="359"/>
        <v>0.17969471941639212</v>
      </c>
      <c r="AP1886">
        <f t="shared" si="360"/>
        <v>0.12752407487631656</v>
      </c>
      <c r="AQ1886">
        <f t="shared" si="361"/>
        <v>47.82501447715417</v>
      </c>
    </row>
    <row r="1887" spans="1:43" x14ac:dyDescent="0.2">
      <c r="A1887">
        <v>37059</v>
      </c>
      <c r="B1887">
        <v>16</v>
      </c>
      <c r="C1887">
        <v>37</v>
      </c>
      <c r="D1887" t="s">
        <v>1294</v>
      </c>
      <c r="E1887">
        <v>59</v>
      </c>
      <c r="F1887" t="s">
        <v>1272</v>
      </c>
      <c r="G1887" t="s">
        <v>1273</v>
      </c>
      <c r="H1887" t="s">
        <v>1274</v>
      </c>
      <c r="I1887">
        <v>43</v>
      </c>
      <c r="J1887">
        <v>14</v>
      </c>
      <c r="K1887">
        <v>65</v>
      </c>
      <c r="L1887">
        <v>58</v>
      </c>
      <c r="M1887">
        <v>18</v>
      </c>
      <c r="N1887">
        <v>83</v>
      </c>
      <c r="O1887">
        <v>71</v>
      </c>
      <c r="P1887">
        <v>24</v>
      </c>
      <c r="Q1887">
        <v>98</v>
      </c>
      <c r="R1887">
        <v>3550</v>
      </c>
      <c r="S1887" s="1">
        <v>0.934202015</v>
      </c>
      <c r="T1887">
        <f t="shared" si="351"/>
        <v>1</v>
      </c>
      <c r="U1887">
        <f t="shared" si="352"/>
        <v>3316.41715325</v>
      </c>
      <c r="V1887">
        <f t="shared" si="353"/>
        <v>1401.3030225</v>
      </c>
      <c r="W1887">
        <v>24.69</v>
      </c>
      <c r="X1887">
        <f t="shared" si="354"/>
        <v>23.06544775035</v>
      </c>
      <c r="Y1887">
        <v>0</v>
      </c>
      <c r="Z1887">
        <v>0</v>
      </c>
      <c r="AA1887">
        <v>0</v>
      </c>
      <c r="AB1887" s="3">
        <v>0.1</v>
      </c>
      <c r="AC1887">
        <v>25</v>
      </c>
      <c r="AD1887">
        <f t="shared" si="355"/>
        <v>0.11016807219002084</v>
      </c>
      <c r="AE1887">
        <v>1630000</v>
      </c>
      <c r="AF1887">
        <v>0</v>
      </c>
      <c r="AG1887">
        <v>0</v>
      </c>
      <c r="AH1887">
        <v>37800</v>
      </c>
      <c r="AI1887">
        <v>0.15893186156886099</v>
      </c>
      <c r="AJ1887">
        <v>0.15960181594949999</v>
      </c>
      <c r="AK1887" s="2">
        <f t="shared" si="350"/>
        <v>0.27899490401719196</v>
      </c>
      <c r="AL1887" s="2">
        <f t="shared" si="356"/>
        <v>0.33126580384507631</v>
      </c>
      <c r="AM1887">
        <f t="shared" si="357"/>
        <v>0.29603732992316606</v>
      </c>
      <c r="AN1887">
        <f t="shared" si="358"/>
        <v>0.35775586136841947</v>
      </c>
      <c r="AO1887">
        <f t="shared" si="359"/>
        <v>0.17972299447810408</v>
      </c>
      <c r="AP1887">
        <f t="shared" si="360"/>
        <v>0.12745209465021973</v>
      </c>
      <c r="AQ1887">
        <f t="shared" si="361"/>
        <v>47.916918854282997</v>
      </c>
    </row>
    <row r="1888" spans="1:43" x14ac:dyDescent="0.2">
      <c r="A1888">
        <v>37061</v>
      </c>
      <c r="B1888">
        <v>16</v>
      </c>
      <c r="C1888">
        <v>37</v>
      </c>
      <c r="D1888" t="s">
        <v>1295</v>
      </c>
      <c r="E1888">
        <v>61</v>
      </c>
      <c r="F1888" t="s">
        <v>1272</v>
      </c>
      <c r="G1888" t="s">
        <v>1273</v>
      </c>
      <c r="H1888" t="s">
        <v>1274</v>
      </c>
      <c r="I1888">
        <v>43</v>
      </c>
      <c r="J1888">
        <v>14</v>
      </c>
      <c r="K1888">
        <v>65</v>
      </c>
      <c r="L1888">
        <v>58</v>
      </c>
      <c r="M1888">
        <v>18</v>
      </c>
      <c r="N1888">
        <v>83</v>
      </c>
      <c r="O1888">
        <v>71</v>
      </c>
      <c r="P1888">
        <v>24</v>
      </c>
      <c r="Q1888">
        <v>98</v>
      </c>
      <c r="R1888">
        <v>3550</v>
      </c>
      <c r="S1888" s="1">
        <v>0.96915541699999996</v>
      </c>
      <c r="T1888">
        <f t="shared" si="351"/>
        <v>1</v>
      </c>
      <c r="U1888">
        <f t="shared" si="352"/>
        <v>3440.5017303499999</v>
      </c>
      <c r="V1888">
        <f t="shared" si="353"/>
        <v>1453.7331254999999</v>
      </c>
      <c r="W1888">
        <v>24.69</v>
      </c>
      <c r="X1888">
        <f t="shared" si="354"/>
        <v>23.928447245730002</v>
      </c>
      <c r="Y1888">
        <v>0</v>
      </c>
      <c r="Z1888">
        <v>0</v>
      </c>
      <c r="AA1888">
        <v>0</v>
      </c>
      <c r="AB1888" s="3">
        <v>0.1</v>
      </c>
      <c r="AC1888">
        <v>25</v>
      </c>
      <c r="AD1888">
        <f t="shared" si="355"/>
        <v>0.11016807219002084</v>
      </c>
      <c r="AE1888">
        <v>1630000</v>
      </c>
      <c r="AF1888">
        <v>0</v>
      </c>
      <c r="AG1888">
        <v>0</v>
      </c>
      <c r="AH1888">
        <v>37800</v>
      </c>
      <c r="AI1888">
        <v>0.16014436470485899</v>
      </c>
      <c r="AJ1888">
        <v>0.16103704858525</v>
      </c>
      <c r="AK1888" s="2">
        <f t="shared" si="350"/>
        <v>0.2872421759338778</v>
      </c>
      <c r="AL1888" s="2">
        <f t="shared" si="356"/>
        <v>0.33911731641000753</v>
      </c>
      <c r="AM1888">
        <f t="shared" si="357"/>
        <v>0.3041555682963108</v>
      </c>
      <c r="AN1888">
        <f t="shared" si="358"/>
        <v>0.36540680941221371</v>
      </c>
      <c r="AO1888">
        <f t="shared" si="359"/>
        <v>0.18309480243957457</v>
      </c>
      <c r="AP1888">
        <f t="shared" si="360"/>
        <v>0.13121966196344481</v>
      </c>
      <c r="AQ1888">
        <f t="shared" si="361"/>
        <v>47.554124855972447</v>
      </c>
    </row>
    <row r="1889" spans="1:43" x14ac:dyDescent="0.2">
      <c r="A1889">
        <v>37063</v>
      </c>
      <c r="B1889">
        <v>16</v>
      </c>
      <c r="C1889">
        <v>37</v>
      </c>
      <c r="D1889" t="s">
        <v>1296</v>
      </c>
      <c r="E1889">
        <v>63</v>
      </c>
      <c r="F1889" t="s">
        <v>1272</v>
      </c>
      <c r="G1889" t="s">
        <v>1273</v>
      </c>
      <c r="H1889" t="s">
        <v>1274</v>
      </c>
      <c r="I1889">
        <v>43</v>
      </c>
      <c r="J1889">
        <v>14</v>
      </c>
      <c r="K1889">
        <v>65</v>
      </c>
      <c r="L1889">
        <v>58</v>
      </c>
      <c r="M1889">
        <v>18</v>
      </c>
      <c r="N1889">
        <v>83</v>
      </c>
      <c r="O1889">
        <v>71</v>
      </c>
      <c r="P1889">
        <v>24</v>
      </c>
      <c r="Q1889">
        <v>98</v>
      </c>
      <c r="R1889">
        <v>3550</v>
      </c>
      <c r="S1889" s="1">
        <v>0.95885591999999997</v>
      </c>
      <c r="T1889">
        <f t="shared" si="351"/>
        <v>1</v>
      </c>
      <c r="U1889">
        <f t="shared" si="352"/>
        <v>3403.9385159999997</v>
      </c>
      <c r="V1889">
        <f t="shared" si="353"/>
        <v>1438.28388</v>
      </c>
      <c r="W1889">
        <v>24.69</v>
      </c>
      <c r="X1889">
        <f t="shared" si="354"/>
        <v>23.674152664800001</v>
      </c>
      <c r="Y1889">
        <v>0</v>
      </c>
      <c r="Z1889">
        <v>0</v>
      </c>
      <c r="AA1889">
        <v>0</v>
      </c>
      <c r="AB1889" s="3">
        <v>0.1</v>
      </c>
      <c r="AC1889">
        <v>25</v>
      </c>
      <c r="AD1889">
        <f t="shared" si="355"/>
        <v>0.11016807219002084</v>
      </c>
      <c r="AE1889">
        <v>1630000</v>
      </c>
      <c r="AF1889">
        <v>0</v>
      </c>
      <c r="AG1889">
        <v>0</v>
      </c>
      <c r="AH1889">
        <v>37800</v>
      </c>
      <c r="AI1889">
        <v>0.15885148145018099</v>
      </c>
      <c r="AJ1889">
        <v>0.1594342206455</v>
      </c>
      <c r="AK1889" s="2">
        <f t="shared" si="350"/>
        <v>0.28650257252664924</v>
      </c>
      <c r="AL1889" s="2">
        <f t="shared" si="356"/>
        <v>0.33879992184743923</v>
      </c>
      <c r="AM1889">
        <f t="shared" si="357"/>
        <v>0.30355362203628389</v>
      </c>
      <c r="AN1889">
        <f t="shared" si="358"/>
        <v>0.36530338355151859</v>
      </c>
      <c r="AO1889">
        <f t="shared" si="359"/>
        <v>0.18317914130129098</v>
      </c>
      <c r="AP1889">
        <f t="shared" si="360"/>
        <v>0.13088179198050096</v>
      </c>
      <c r="AQ1889">
        <f t="shared" si="361"/>
        <v>47.941165198032053</v>
      </c>
    </row>
    <row r="1890" spans="1:43" x14ac:dyDescent="0.2">
      <c r="A1890">
        <v>37065</v>
      </c>
      <c r="B1890">
        <v>16</v>
      </c>
      <c r="C1890">
        <v>37</v>
      </c>
      <c r="D1890" t="s">
        <v>1297</v>
      </c>
      <c r="E1890">
        <v>65</v>
      </c>
      <c r="F1890" t="s">
        <v>1272</v>
      </c>
      <c r="G1890" t="s">
        <v>1273</v>
      </c>
      <c r="H1890" t="s">
        <v>1274</v>
      </c>
      <c r="I1890">
        <v>43</v>
      </c>
      <c r="J1890">
        <v>14</v>
      </c>
      <c r="K1890">
        <v>65</v>
      </c>
      <c r="L1890">
        <v>58</v>
      </c>
      <c r="M1890">
        <v>18</v>
      </c>
      <c r="N1890">
        <v>83</v>
      </c>
      <c r="O1890">
        <v>71</v>
      </c>
      <c r="P1890">
        <v>24</v>
      </c>
      <c r="Q1890">
        <v>98</v>
      </c>
      <c r="R1890">
        <v>3550</v>
      </c>
      <c r="S1890" s="1">
        <v>0.97948337600000002</v>
      </c>
      <c r="T1890">
        <f t="shared" si="351"/>
        <v>1</v>
      </c>
      <c r="U1890">
        <f t="shared" si="352"/>
        <v>3477.1659847999999</v>
      </c>
      <c r="V1890">
        <f t="shared" si="353"/>
        <v>1469.225064</v>
      </c>
      <c r="W1890">
        <v>24.69</v>
      </c>
      <c r="X1890">
        <f t="shared" si="354"/>
        <v>24.183444553440001</v>
      </c>
      <c r="Y1890">
        <v>0</v>
      </c>
      <c r="Z1890">
        <v>0</v>
      </c>
      <c r="AA1890">
        <v>0</v>
      </c>
      <c r="AB1890" s="3">
        <v>0.1</v>
      </c>
      <c r="AC1890">
        <v>25</v>
      </c>
      <c r="AD1890">
        <f t="shared" si="355"/>
        <v>0.11016807219002084</v>
      </c>
      <c r="AE1890">
        <v>1630000</v>
      </c>
      <c r="AF1890">
        <v>0</v>
      </c>
      <c r="AG1890">
        <v>0</v>
      </c>
      <c r="AH1890">
        <v>37800</v>
      </c>
      <c r="AI1890">
        <v>0.159774199453348</v>
      </c>
      <c r="AJ1890">
        <v>0.160496842242</v>
      </c>
      <c r="AK1890" s="2">
        <f t="shared" si="350"/>
        <v>0.29097579311040056</v>
      </c>
      <c r="AL1890" s="2">
        <f t="shared" si="356"/>
        <v>0.34297111803738167</v>
      </c>
      <c r="AM1890">
        <f t="shared" si="357"/>
        <v>0.30792837046114307</v>
      </c>
      <c r="AN1890">
        <f t="shared" si="358"/>
        <v>0.36932151860052415</v>
      </c>
      <c r="AO1890">
        <f t="shared" si="359"/>
        <v>0.18492059987087139</v>
      </c>
      <c r="AP1890">
        <f t="shared" si="360"/>
        <v>0.13292527494389031</v>
      </c>
      <c r="AQ1890">
        <f t="shared" si="361"/>
        <v>47.664298367389947</v>
      </c>
    </row>
    <row r="1891" spans="1:43" x14ac:dyDescent="0.2">
      <c r="A1891">
        <v>37067</v>
      </c>
      <c r="B1891">
        <v>16</v>
      </c>
      <c r="C1891">
        <v>37</v>
      </c>
      <c r="D1891" t="s">
        <v>398</v>
      </c>
      <c r="E1891">
        <v>67</v>
      </c>
      <c r="F1891" t="s">
        <v>1272</v>
      </c>
      <c r="G1891" t="s">
        <v>1273</v>
      </c>
      <c r="H1891" t="s">
        <v>1274</v>
      </c>
      <c r="I1891">
        <v>43</v>
      </c>
      <c r="J1891">
        <v>14</v>
      </c>
      <c r="K1891">
        <v>65</v>
      </c>
      <c r="L1891">
        <v>58</v>
      </c>
      <c r="M1891">
        <v>18</v>
      </c>
      <c r="N1891">
        <v>83</v>
      </c>
      <c r="O1891">
        <v>71</v>
      </c>
      <c r="P1891">
        <v>24</v>
      </c>
      <c r="Q1891">
        <v>98</v>
      </c>
      <c r="R1891">
        <v>3550</v>
      </c>
      <c r="S1891" s="1">
        <v>0.93922502200000002</v>
      </c>
      <c r="T1891">
        <f t="shared" si="351"/>
        <v>1</v>
      </c>
      <c r="U1891">
        <f t="shared" si="352"/>
        <v>3334.2488281000001</v>
      </c>
      <c r="V1891">
        <f t="shared" si="353"/>
        <v>1408.8375330000001</v>
      </c>
      <c r="W1891">
        <v>24.69</v>
      </c>
      <c r="X1891">
        <f t="shared" si="354"/>
        <v>23.189465793180002</v>
      </c>
      <c r="Y1891">
        <v>0</v>
      </c>
      <c r="Z1891">
        <v>0</v>
      </c>
      <c r="AA1891">
        <v>0</v>
      </c>
      <c r="AB1891" s="3">
        <v>0.1</v>
      </c>
      <c r="AC1891">
        <v>25</v>
      </c>
      <c r="AD1891">
        <f t="shared" si="355"/>
        <v>0.11016807219002084</v>
      </c>
      <c r="AE1891">
        <v>1630000</v>
      </c>
      <c r="AF1891">
        <v>0</v>
      </c>
      <c r="AG1891">
        <v>0</v>
      </c>
      <c r="AH1891">
        <v>37800</v>
      </c>
      <c r="AI1891">
        <v>0.15862784946915501</v>
      </c>
      <c r="AJ1891">
        <v>0.15963052404887501</v>
      </c>
      <c r="AK1891" s="2">
        <f t="shared" si="350"/>
        <v>0.2810325726109752</v>
      </c>
      <c r="AL1891" s="2">
        <f t="shared" si="356"/>
        <v>0.33340365022014684</v>
      </c>
      <c r="AM1891">
        <f t="shared" si="357"/>
        <v>0.29810766052239851</v>
      </c>
      <c r="AN1891">
        <f t="shared" si="358"/>
        <v>0.35994447624369952</v>
      </c>
      <c r="AO1891">
        <f t="shared" si="359"/>
        <v>0.1807540320232838</v>
      </c>
      <c r="AP1891">
        <f t="shared" si="360"/>
        <v>0.12838295441411218</v>
      </c>
      <c r="AQ1891">
        <f t="shared" si="361"/>
        <v>48.008752180909319</v>
      </c>
    </row>
    <row r="1892" spans="1:43" x14ac:dyDescent="0.2">
      <c r="A1892">
        <v>37069</v>
      </c>
      <c r="B1892">
        <v>16</v>
      </c>
      <c r="C1892">
        <v>37</v>
      </c>
      <c r="D1892" t="s">
        <v>48</v>
      </c>
      <c r="E1892">
        <v>69</v>
      </c>
      <c r="F1892" t="s">
        <v>1272</v>
      </c>
      <c r="G1892" t="s">
        <v>1273</v>
      </c>
      <c r="H1892" t="s">
        <v>1274</v>
      </c>
      <c r="I1892">
        <v>43</v>
      </c>
      <c r="J1892">
        <v>14</v>
      </c>
      <c r="K1892">
        <v>65</v>
      </c>
      <c r="L1892">
        <v>58</v>
      </c>
      <c r="M1892">
        <v>18</v>
      </c>
      <c r="N1892">
        <v>83</v>
      </c>
      <c r="O1892">
        <v>71</v>
      </c>
      <c r="P1892">
        <v>24</v>
      </c>
      <c r="Q1892">
        <v>98</v>
      </c>
      <c r="R1892">
        <v>3550</v>
      </c>
      <c r="S1892" s="1">
        <v>0.96807628400000001</v>
      </c>
      <c r="T1892">
        <f t="shared" si="351"/>
        <v>1</v>
      </c>
      <c r="U1892">
        <f t="shared" si="352"/>
        <v>3436.6708082</v>
      </c>
      <c r="V1892">
        <f t="shared" si="353"/>
        <v>1452.1144260000001</v>
      </c>
      <c r="W1892">
        <v>24.69</v>
      </c>
      <c r="X1892">
        <f t="shared" si="354"/>
        <v>23.901803451960003</v>
      </c>
      <c r="Y1892">
        <v>0</v>
      </c>
      <c r="Z1892">
        <v>0</v>
      </c>
      <c r="AA1892">
        <v>0</v>
      </c>
      <c r="AB1892" s="3">
        <v>0.1</v>
      </c>
      <c r="AC1892">
        <v>25</v>
      </c>
      <c r="AD1892">
        <f t="shared" si="355"/>
        <v>0.11016807219002084</v>
      </c>
      <c r="AE1892">
        <v>1630000</v>
      </c>
      <c r="AF1892">
        <v>0</v>
      </c>
      <c r="AG1892">
        <v>0</v>
      </c>
      <c r="AH1892">
        <v>37800</v>
      </c>
      <c r="AI1892">
        <v>0.160092704066923</v>
      </c>
      <c r="AJ1892">
        <v>0.16063681230474999</v>
      </c>
      <c r="AK1892" s="2">
        <f t="shared" si="350"/>
        <v>0.28701492570873222</v>
      </c>
      <c r="AL1892" s="2">
        <f t="shared" si="356"/>
        <v>0.33890680587868893</v>
      </c>
      <c r="AM1892">
        <f t="shared" si="357"/>
        <v>0.30393377588789827</v>
      </c>
      <c r="AN1892">
        <f t="shared" si="358"/>
        <v>0.36520478229047598</v>
      </c>
      <c r="AO1892">
        <f t="shared" si="359"/>
        <v>0.18300772834760295</v>
      </c>
      <c r="AP1892">
        <f t="shared" si="360"/>
        <v>0.13111584817764621</v>
      </c>
      <c r="AQ1892">
        <f t="shared" si="361"/>
        <v>47.569470192543946</v>
      </c>
    </row>
    <row r="1893" spans="1:43" x14ac:dyDescent="0.2">
      <c r="A1893">
        <v>37071</v>
      </c>
      <c r="B1893">
        <v>16</v>
      </c>
      <c r="C1893">
        <v>37</v>
      </c>
      <c r="D1893" t="s">
        <v>1298</v>
      </c>
      <c r="E1893">
        <v>71</v>
      </c>
      <c r="F1893" t="s">
        <v>1272</v>
      </c>
      <c r="G1893" t="s">
        <v>1273</v>
      </c>
      <c r="H1893" t="s">
        <v>1274</v>
      </c>
      <c r="I1893">
        <v>43</v>
      </c>
      <c r="J1893">
        <v>14</v>
      </c>
      <c r="K1893">
        <v>65</v>
      </c>
      <c r="L1893">
        <v>58</v>
      </c>
      <c r="M1893">
        <v>18</v>
      </c>
      <c r="N1893">
        <v>83</v>
      </c>
      <c r="O1893">
        <v>71</v>
      </c>
      <c r="P1893">
        <v>24</v>
      </c>
      <c r="Q1893">
        <v>98</v>
      </c>
      <c r="R1893">
        <v>3550</v>
      </c>
      <c r="S1893" s="1">
        <v>0.92348944399999999</v>
      </c>
      <c r="T1893">
        <f t="shared" si="351"/>
        <v>1</v>
      </c>
      <c r="U1893">
        <f t="shared" si="352"/>
        <v>3278.3875262000001</v>
      </c>
      <c r="V1893">
        <f t="shared" si="353"/>
        <v>1385.234166</v>
      </c>
      <c r="W1893">
        <v>24.69</v>
      </c>
      <c r="X1893">
        <f t="shared" si="354"/>
        <v>22.80095437236</v>
      </c>
      <c r="Y1893">
        <v>0</v>
      </c>
      <c r="Z1893">
        <v>0</v>
      </c>
      <c r="AA1893">
        <v>0</v>
      </c>
      <c r="AB1893" s="3">
        <v>0.1</v>
      </c>
      <c r="AC1893">
        <v>25</v>
      </c>
      <c r="AD1893">
        <f t="shared" si="355"/>
        <v>0.11016807219002084</v>
      </c>
      <c r="AE1893">
        <v>1630000</v>
      </c>
      <c r="AF1893">
        <v>0</v>
      </c>
      <c r="AG1893">
        <v>0</v>
      </c>
      <c r="AH1893">
        <v>37800</v>
      </c>
      <c r="AI1893">
        <v>0.16079806881499101</v>
      </c>
      <c r="AJ1893">
        <v>0.16154496998449999</v>
      </c>
      <c r="AK1893" s="2">
        <f t="shared" si="350"/>
        <v>0.27259478830228939</v>
      </c>
      <c r="AL1893" s="2">
        <f t="shared" si="356"/>
        <v>0.3242590369885312</v>
      </c>
      <c r="AM1893">
        <f t="shared" si="357"/>
        <v>0.28943942141789136</v>
      </c>
      <c r="AN1893">
        <f t="shared" si="358"/>
        <v>0.35044165339852773</v>
      </c>
      <c r="AO1893">
        <f t="shared" si="359"/>
        <v>0.17619260479456378</v>
      </c>
      <c r="AP1893">
        <f t="shared" si="360"/>
        <v>0.124528356108322</v>
      </c>
      <c r="AQ1893">
        <f t="shared" si="361"/>
        <v>47.360799605854872</v>
      </c>
    </row>
    <row r="1894" spans="1:43" x14ac:dyDescent="0.2">
      <c r="A1894">
        <v>37073</v>
      </c>
      <c r="B1894">
        <v>16</v>
      </c>
      <c r="C1894">
        <v>37</v>
      </c>
      <c r="D1894" t="s">
        <v>1299</v>
      </c>
      <c r="E1894">
        <v>73</v>
      </c>
      <c r="F1894" t="s">
        <v>1272</v>
      </c>
      <c r="G1894" t="s">
        <v>1273</v>
      </c>
      <c r="H1894" t="s">
        <v>1274</v>
      </c>
      <c r="I1894">
        <v>43</v>
      </c>
      <c r="J1894">
        <v>14</v>
      </c>
      <c r="K1894">
        <v>65</v>
      </c>
      <c r="L1894">
        <v>58</v>
      </c>
      <c r="M1894">
        <v>18</v>
      </c>
      <c r="N1894">
        <v>83</v>
      </c>
      <c r="O1894">
        <v>71</v>
      </c>
      <c r="P1894">
        <v>24</v>
      </c>
      <c r="Q1894">
        <v>98</v>
      </c>
      <c r="R1894">
        <v>3550</v>
      </c>
      <c r="S1894" s="1">
        <v>0.99644067300000005</v>
      </c>
      <c r="T1894">
        <f t="shared" si="351"/>
        <v>1</v>
      </c>
      <c r="U1894">
        <f t="shared" si="352"/>
        <v>3537.3643891500001</v>
      </c>
      <c r="V1894">
        <f t="shared" si="353"/>
        <v>1494.6610095000001</v>
      </c>
      <c r="W1894">
        <v>24.69</v>
      </c>
      <c r="X1894">
        <f t="shared" si="354"/>
        <v>24.602120216370004</v>
      </c>
      <c r="Y1894">
        <v>0</v>
      </c>
      <c r="Z1894">
        <v>0</v>
      </c>
      <c r="AA1894">
        <v>0</v>
      </c>
      <c r="AB1894" s="3">
        <v>0.1</v>
      </c>
      <c r="AC1894">
        <v>25</v>
      </c>
      <c r="AD1894">
        <f t="shared" si="355"/>
        <v>0.11016807219002084</v>
      </c>
      <c r="AE1894">
        <v>1630000</v>
      </c>
      <c r="AF1894">
        <v>0</v>
      </c>
      <c r="AG1894">
        <v>0</v>
      </c>
      <c r="AH1894">
        <v>37800</v>
      </c>
      <c r="AI1894">
        <v>0.158537939525393</v>
      </c>
      <c r="AJ1894">
        <v>0.16070322685837499</v>
      </c>
      <c r="AK1894" s="2">
        <f t="shared" si="350"/>
        <v>0.29832158531859015</v>
      </c>
      <c r="AL1894" s="2">
        <f t="shared" si="356"/>
        <v>0.35072236358273873</v>
      </c>
      <c r="AM1894">
        <f t="shared" si="357"/>
        <v>0.31540635684390705</v>
      </c>
      <c r="AN1894">
        <f t="shared" si="358"/>
        <v>0.37727824142406013</v>
      </c>
      <c r="AO1894">
        <f t="shared" si="359"/>
        <v>0.18868180125331976</v>
      </c>
      <c r="AP1894">
        <f t="shared" si="360"/>
        <v>0.13628102298917119</v>
      </c>
      <c r="AQ1894">
        <f t="shared" si="361"/>
        <v>48.035978876434648</v>
      </c>
    </row>
    <row r="1895" spans="1:43" x14ac:dyDescent="0.2">
      <c r="A1895">
        <v>37075</v>
      </c>
      <c r="B1895">
        <v>16</v>
      </c>
      <c r="C1895">
        <v>37</v>
      </c>
      <c r="D1895" t="s">
        <v>93</v>
      </c>
      <c r="E1895">
        <v>75</v>
      </c>
      <c r="F1895" t="s">
        <v>1272</v>
      </c>
      <c r="G1895" t="s">
        <v>1273</v>
      </c>
      <c r="H1895" t="s">
        <v>1274</v>
      </c>
      <c r="I1895">
        <v>43</v>
      </c>
      <c r="J1895">
        <v>14</v>
      </c>
      <c r="K1895">
        <v>65</v>
      </c>
      <c r="L1895">
        <v>58</v>
      </c>
      <c r="M1895">
        <v>18</v>
      </c>
      <c r="N1895">
        <v>83</v>
      </c>
      <c r="O1895">
        <v>71</v>
      </c>
      <c r="P1895">
        <v>24</v>
      </c>
      <c r="Q1895">
        <v>98</v>
      </c>
      <c r="R1895">
        <v>3550</v>
      </c>
      <c r="S1895" s="1">
        <v>0.92148113300000001</v>
      </c>
      <c r="T1895">
        <f t="shared" si="351"/>
        <v>1</v>
      </c>
      <c r="U1895">
        <f t="shared" si="352"/>
        <v>3271.2580221500002</v>
      </c>
      <c r="V1895">
        <f t="shared" si="353"/>
        <v>1382.2216995000001</v>
      </c>
      <c r="W1895">
        <v>24.69</v>
      </c>
      <c r="X1895">
        <f t="shared" si="354"/>
        <v>22.751369173770001</v>
      </c>
      <c r="Y1895">
        <v>0</v>
      </c>
      <c r="Z1895">
        <v>0</v>
      </c>
      <c r="AA1895">
        <v>0</v>
      </c>
      <c r="AB1895" s="3">
        <v>0.1</v>
      </c>
      <c r="AC1895">
        <v>25</v>
      </c>
      <c r="AD1895">
        <f t="shared" si="355"/>
        <v>0.11016807219002084</v>
      </c>
      <c r="AE1895">
        <v>1630000</v>
      </c>
      <c r="AF1895">
        <v>0</v>
      </c>
      <c r="AG1895">
        <v>0</v>
      </c>
      <c r="AH1895">
        <v>37800</v>
      </c>
      <c r="AI1895">
        <v>0.156374436220894</v>
      </c>
      <c r="AJ1895">
        <v>0.15977905715662499</v>
      </c>
      <c r="AK1895" s="2">
        <f t="shared" si="350"/>
        <v>0.27969656453758562</v>
      </c>
      <c r="AL1895" s="2">
        <f t="shared" si="356"/>
        <v>0.33282232867329092</v>
      </c>
      <c r="AM1895">
        <f t="shared" si="357"/>
        <v>0.29701771075780098</v>
      </c>
      <c r="AN1895">
        <f t="shared" si="358"/>
        <v>0.35974561777985536</v>
      </c>
      <c r="AO1895">
        <f t="shared" si="359"/>
        <v>0.1808983954759143</v>
      </c>
      <c r="AP1895">
        <f t="shared" si="360"/>
        <v>0.12777263134020894</v>
      </c>
      <c r="AQ1895">
        <f t="shared" si="361"/>
        <v>48.700575990551215</v>
      </c>
    </row>
    <row r="1896" spans="1:43" x14ac:dyDescent="0.2">
      <c r="A1896">
        <v>37077</v>
      </c>
      <c r="B1896">
        <v>16</v>
      </c>
      <c r="C1896">
        <v>37</v>
      </c>
      <c r="D1896" t="s">
        <v>1300</v>
      </c>
      <c r="E1896">
        <v>77</v>
      </c>
      <c r="F1896" t="s">
        <v>1272</v>
      </c>
      <c r="G1896" t="s">
        <v>1273</v>
      </c>
      <c r="H1896" t="s">
        <v>1274</v>
      </c>
      <c r="I1896">
        <v>43</v>
      </c>
      <c r="J1896">
        <v>14</v>
      </c>
      <c r="K1896">
        <v>65</v>
      </c>
      <c r="L1896">
        <v>58</v>
      </c>
      <c r="M1896">
        <v>18</v>
      </c>
      <c r="N1896">
        <v>83</v>
      </c>
      <c r="O1896">
        <v>71</v>
      </c>
      <c r="P1896">
        <v>24</v>
      </c>
      <c r="Q1896">
        <v>98</v>
      </c>
      <c r="R1896">
        <v>3550</v>
      </c>
      <c r="S1896" s="1">
        <v>0.96286998300000004</v>
      </c>
      <c r="T1896">
        <f t="shared" si="351"/>
        <v>1</v>
      </c>
      <c r="U1896">
        <f t="shared" si="352"/>
        <v>3418.18843965</v>
      </c>
      <c r="V1896">
        <f t="shared" si="353"/>
        <v>1444.3049745000001</v>
      </c>
      <c r="W1896">
        <v>24.69</v>
      </c>
      <c r="X1896">
        <f t="shared" si="354"/>
        <v>23.773259880270004</v>
      </c>
      <c r="Y1896">
        <v>0</v>
      </c>
      <c r="Z1896">
        <v>0</v>
      </c>
      <c r="AA1896">
        <v>0</v>
      </c>
      <c r="AB1896" s="3">
        <v>0.1</v>
      </c>
      <c r="AC1896">
        <v>25</v>
      </c>
      <c r="AD1896">
        <f t="shared" si="355"/>
        <v>0.11016807219002084</v>
      </c>
      <c r="AE1896">
        <v>1630000</v>
      </c>
      <c r="AF1896">
        <v>0</v>
      </c>
      <c r="AG1896">
        <v>0</v>
      </c>
      <c r="AH1896">
        <v>37800</v>
      </c>
      <c r="AI1896">
        <v>0.159160905136497</v>
      </c>
      <c r="AJ1896">
        <v>0.16040460933100001</v>
      </c>
      <c r="AK1896" s="2">
        <f t="shared" si="350"/>
        <v>0.28714264006034795</v>
      </c>
      <c r="AL1896" s="2">
        <f t="shared" si="356"/>
        <v>0.33933831844255219</v>
      </c>
      <c r="AM1896">
        <f t="shared" si="357"/>
        <v>0.30416054073490717</v>
      </c>
      <c r="AN1896">
        <f t="shared" si="358"/>
        <v>0.36579025493814155</v>
      </c>
      <c r="AO1896">
        <f t="shared" si="359"/>
        <v>0.18336986978188047</v>
      </c>
      <c r="AP1896">
        <f t="shared" si="360"/>
        <v>0.13117419139967623</v>
      </c>
      <c r="AQ1896">
        <f t="shared" si="361"/>
        <v>47.847963088826042</v>
      </c>
    </row>
    <row r="1897" spans="1:43" x14ac:dyDescent="0.2">
      <c r="A1897">
        <v>37079</v>
      </c>
      <c r="B1897">
        <v>16</v>
      </c>
      <c r="C1897">
        <v>37</v>
      </c>
      <c r="D1897" t="s">
        <v>50</v>
      </c>
      <c r="E1897">
        <v>79</v>
      </c>
      <c r="F1897" t="s">
        <v>1272</v>
      </c>
      <c r="G1897" t="s">
        <v>1273</v>
      </c>
      <c r="H1897" t="s">
        <v>1274</v>
      </c>
      <c r="I1897">
        <v>43</v>
      </c>
      <c r="J1897">
        <v>14</v>
      </c>
      <c r="K1897">
        <v>65</v>
      </c>
      <c r="L1897">
        <v>58</v>
      </c>
      <c r="M1897">
        <v>18</v>
      </c>
      <c r="N1897">
        <v>83</v>
      </c>
      <c r="O1897">
        <v>71</v>
      </c>
      <c r="P1897">
        <v>24</v>
      </c>
      <c r="Q1897">
        <v>98</v>
      </c>
      <c r="R1897">
        <v>3550</v>
      </c>
      <c r="S1897" s="1">
        <v>0.97642213099999997</v>
      </c>
      <c r="T1897">
        <f t="shared" si="351"/>
        <v>1</v>
      </c>
      <c r="U1897">
        <f t="shared" si="352"/>
        <v>3466.29856505</v>
      </c>
      <c r="V1897">
        <f t="shared" si="353"/>
        <v>1464.6331964999999</v>
      </c>
      <c r="W1897">
        <v>24.69</v>
      </c>
      <c r="X1897">
        <f t="shared" si="354"/>
        <v>24.107862414390002</v>
      </c>
      <c r="Y1897">
        <v>0</v>
      </c>
      <c r="Z1897">
        <v>0</v>
      </c>
      <c r="AA1897">
        <v>0</v>
      </c>
      <c r="AB1897" s="3">
        <v>0.1</v>
      </c>
      <c r="AC1897">
        <v>25</v>
      </c>
      <c r="AD1897">
        <f t="shared" si="355"/>
        <v>0.11016807219002084</v>
      </c>
      <c r="AE1897">
        <v>1630000</v>
      </c>
      <c r="AF1897">
        <v>0</v>
      </c>
      <c r="AG1897">
        <v>0</v>
      </c>
      <c r="AH1897">
        <v>37800</v>
      </c>
      <c r="AI1897">
        <v>0.15959733612919599</v>
      </c>
      <c r="AJ1897">
        <v>0.1605137274905</v>
      </c>
      <c r="AK1897" s="2">
        <f t="shared" si="350"/>
        <v>0.2903878341034381</v>
      </c>
      <c r="AL1897" s="2">
        <f t="shared" si="356"/>
        <v>0.34244077945335349</v>
      </c>
      <c r="AM1897">
        <f t="shared" si="357"/>
        <v>0.30735919804082368</v>
      </c>
      <c r="AN1897">
        <f t="shared" si="358"/>
        <v>0.368820381126924</v>
      </c>
      <c r="AO1897">
        <f t="shared" si="359"/>
        <v>0.18470962539860569</v>
      </c>
      <c r="AP1897">
        <f t="shared" si="360"/>
        <v>0.13265668004869033</v>
      </c>
      <c r="AQ1897">
        <f t="shared" si="361"/>
        <v>47.717119213007358</v>
      </c>
    </row>
    <row r="1898" spans="1:43" x14ac:dyDescent="0.2">
      <c r="A1898">
        <v>37081</v>
      </c>
      <c r="B1898">
        <v>16</v>
      </c>
      <c r="C1898">
        <v>37</v>
      </c>
      <c r="D1898" t="s">
        <v>1301</v>
      </c>
      <c r="E1898">
        <v>81</v>
      </c>
      <c r="F1898" t="s">
        <v>1272</v>
      </c>
      <c r="G1898" t="s">
        <v>1273</v>
      </c>
      <c r="H1898" t="s">
        <v>1274</v>
      </c>
      <c r="I1898">
        <v>43</v>
      </c>
      <c r="J1898">
        <v>14</v>
      </c>
      <c r="K1898">
        <v>65</v>
      </c>
      <c r="L1898">
        <v>58</v>
      </c>
      <c r="M1898">
        <v>18</v>
      </c>
      <c r="N1898">
        <v>83</v>
      </c>
      <c r="O1898">
        <v>71</v>
      </c>
      <c r="P1898">
        <v>24</v>
      </c>
      <c r="Q1898">
        <v>98</v>
      </c>
      <c r="R1898">
        <v>3550</v>
      </c>
      <c r="S1898" s="1">
        <v>0.94242998</v>
      </c>
      <c r="T1898">
        <f t="shared" si="351"/>
        <v>1</v>
      </c>
      <c r="U1898">
        <f t="shared" si="352"/>
        <v>3345.6264289999999</v>
      </c>
      <c r="V1898">
        <f t="shared" si="353"/>
        <v>1413.6449700000001</v>
      </c>
      <c r="W1898">
        <v>24.69</v>
      </c>
      <c r="X1898">
        <f t="shared" si="354"/>
        <v>23.268596206200002</v>
      </c>
      <c r="Y1898">
        <v>0</v>
      </c>
      <c r="Z1898">
        <v>0</v>
      </c>
      <c r="AA1898">
        <v>0</v>
      </c>
      <c r="AB1898" s="3">
        <v>0.1</v>
      </c>
      <c r="AC1898">
        <v>25</v>
      </c>
      <c r="AD1898">
        <f t="shared" si="355"/>
        <v>0.11016807219002084</v>
      </c>
      <c r="AE1898">
        <v>1630000</v>
      </c>
      <c r="AF1898">
        <v>0</v>
      </c>
      <c r="AG1898">
        <v>0</v>
      </c>
      <c r="AH1898">
        <v>37800</v>
      </c>
      <c r="AI1898">
        <v>0.15843861782810301</v>
      </c>
      <c r="AJ1898">
        <v>0.15963052404887501</v>
      </c>
      <c r="AK1898" s="2">
        <f t="shared" si="350"/>
        <v>0.2823283496248773</v>
      </c>
      <c r="AL1898" s="2">
        <f t="shared" si="356"/>
        <v>0.33476197678854203</v>
      </c>
      <c r="AM1898">
        <f t="shared" si="357"/>
        <v>0.29942383121904587</v>
      </c>
      <c r="AN1898">
        <f t="shared" si="358"/>
        <v>0.36133450192770267</v>
      </c>
      <c r="AO1898">
        <f t="shared" si="359"/>
        <v>0.18140852606222257</v>
      </c>
      <c r="AP1898">
        <f t="shared" si="360"/>
        <v>0.12897489889855787</v>
      </c>
      <c r="AQ1898">
        <f t="shared" si="361"/>
        <v>48.06609157887042</v>
      </c>
    </row>
    <row r="1899" spans="1:43" x14ac:dyDescent="0.2">
      <c r="A1899">
        <v>37083</v>
      </c>
      <c r="B1899">
        <v>16</v>
      </c>
      <c r="C1899">
        <v>37</v>
      </c>
      <c r="D1899" t="s">
        <v>1302</v>
      </c>
      <c r="E1899">
        <v>83</v>
      </c>
      <c r="F1899" t="s">
        <v>1272</v>
      </c>
      <c r="G1899" t="s">
        <v>1273</v>
      </c>
      <c r="H1899" t="s">
        <v>1274</v>
      </c>
      <c r="I1899">
        <v>43</v>
      </c>
      <c r="J1899">
        <v>14</v>
      </c>
      <c r="K1899">
        <v>65</v>
      </c>
      <c r="L1899">
        <v>58</v>
      </c>
      <c r="M1899">
        <v>18</v>
      </c>
      <c r="N1899">
        <v>83</v>
      </c>
      <c r="O1899">
        <v>71</v>
      </c>
      <c r="P1899">
        <v>24</v>
      </c>
      <c r="Q1899">
        <v>98</v>
      </c>
      <c r="R1899">
        <v>3550</v>
      </c>
      <c r="S1899" s="1">
        <v>0.97957292500000004</v>
      </c>
      <c r="T1899">
        <f t="shared" si="351"/>
        <v>1</v>
      </c>
      <c r="U1899">
        <f t="shared" si="352"/>
        <v>3477.4838837500001</v>
      </c>
      <c r="V1899">
        <f t="shared" si="353"/>
        <v>1469.3593875000001</v>
      </c>
      <c r="W1899">
        <v>24.69</v>
      </c>
      <c r="X1899">
        <f t="shared" si="354"/>
        <v>24.185655518250002</v>
      </c>
      <c r="Y1899">
        <v>0</v>
      </c>
      <c r="Z1899">
        <v>0</v>
      </c>
      <c r="AA1899">
        <v>0</v>
      </c>
      <c r="AB1899" s="3">
        <v>0.1</v>
      </c>
      <c r="AC1899">
        <v>25</v>
      </c>
      <c r="AD1899">
        <f t="shared" si="355"/>
        <v>0.11016807219002084</v>
      </c>
      <c r="AE1899">
        <v>1630000</v>
      </c>
      <c r="AF1899">
        <v>0</v>
      </c>
      <c r="AG1899">
        <v>0</v>
      </c>
      <c r="AH1899">
        <v>37800</v>
      </c>
      <c r="AI1899">
        <v>0.15972608569406699</v>
      </c>
      <c r="AJ1899">
        <v>0.16062650756187499</v>
      </c>
      <c r="AK1899" s="2">
        <f t="shared" si="350"/>
        <v>0.2910900531796583</v>
      </c>
      <c r="AL1899" s="2">
        <f t="shared" si="356"/>
        <v>0.34310104048599593</v>
      </c>
      <c r="AM1899">
        <f t="shared" si="357"/>
        <v>0.30804773709907618</v>
      </c>
      <c r="AN1899">
        <f t="shared" si="358"/>
        <v>0.36945937849294502</v>
      </c>
      <c r="AO1899">
        <f t="shared" si="359"/>
        <v>0.18498845920777837</v>
      </c>
      <c r="AP1899">
        <f t="shared" si="360"/>
        <v>0.13297747190144074</v>
      </c>
      <c r="AQ1899">
        <f t="shared" si="361"/>
        <v>47.678656125973852</v>
      </c>
    </row>
    <row r="1900" spans="1:43" x14ac:dyDescent="0.2">
      <c r="A1900">
        <v>37085</v>
      </c>
      <c r="B1900">
        <v>16</v>
      </c>
      <c r="C1900">
        <v>37</v>
      </c>
      <c r="D1900" t="s">
        <v>1303</v>
      </c>
      <c r="E1900">
        <v>85</v>
      </c>
      <c r="F1900" t="s">
        <v>1272</v>
      </c>
      <c r="G1900" t="s">
        <v>1273</v>
      </c>
      <c r="H1900" t="s">
        <v>1274</v>
      </c>
      <c r="I1900">
        <v>43</v>
      </c>
      <c r="J1900">
        <v>14</v>
      </c>
      <c r="K1900">
        <v>65</v>
      </c>
      <c r="L1900">
        <v>58</v>
      </c>
      <c r="M1900">
        <v>18</v>
      </c>
      <c r="N1900">
        <v>83</v>
      </c>
      <c r="O1900">
        <v>71</v>
      </c>
      <c r="P1900">
        <v>24</v>
      </c>
      <c r="Q1900">
        <v>98</v>
      </c>
      <c r="R1900">
        <v>3550</v>
      </c>
      <c r="S1900" s="1">
        <v>0.95433089299999996</v>
      </c>
      <c r="T1900">
        <f t="shared" si="351"/>
        <v>1</v>
      </c>
      <c r="U1900">
        <f t="shared" si="352"/>
        <v>3387.8746701499999</v>
      </c>
      <c r="V1900">
        <f t="shared" si="353"/>
        <v>1431.4963395</v>
      </c>
      <c r="W1900">
        <v>24.69</v>
      </c>
      <c r="X1900">
        <f t="shared" si="354"/>
        <v>23.56242974817</v>
      </c>
      <c r="Y1900">
        <v>0</v>
      </c>
      <c r="Z1900">
        <v>0</v>
      </c>
      <c r="AA1900">
        <v>0</v>
      </c>
      <c r="AB1900" s="3">
        <v>0.1</v>
      </c>
      <c r="AC1900">
        <v>25</v>
      </c>
      <c r="AD1900">
        <f t="shared" si="355"/>
        <v>0.11016807219002084</v>
      </c>
      <c r="AE1900">
        <v>1630000</v>
      </c>
      <c r="AF1900">
        <v>0</v>
      </c>
      <c r="AG1900">
        <v>0</v>
      </c>
      <c r="AH1900">
        <v>37800</v>
      </c>
      <c r="AI1900">
        <v>0.159884937494399</v>
      </c>
      <c r="AJ1900">
        <v>0.16127227971762501</v>
      </c>
      <c r="AK1900" s="2">
        <f t="shared" si="350"/>
        <v>0.28330737011225376</v>
      </c>
      <c r="AL1900" s="2">
        <f t="shared" si="356"/>
        <v>0.33526668251349945</v>
      </c>
      <c r="AM1900">
        <f t="shared" si="357"/>
        <v>0.30024820592413709</v>
      </c>
      <c r="AN1900">
        <f t="shared" si="358"/>
        <v>0.3615988325035423</v>
      </c>
      <c r="AO1900">
        <f t="shared" si="359"/>
        <v>0.18138145320288113</v>
      </c>
      <c r="AP1900">
        <f t="shared" si="360"/>
        <v>0.12942214080163547</v>
      </c>
      <c r="AQ1900">
        <f t="shared" si="361"/>
        <v>47.631285557603164</v>
      </c>
    </row>
    <row r="1901" spans="1:43" x14ac:dyDescent="0.2">
      <c r="A1901">
        <v>37087</v>
      </c>
      <c r="B1901">
        <v>16</v>
      </c>
      <c r="C1901">
        <v>37</v>
      </c>
      <c r="D1901" t="s">
        <v>1304</v>
      </c>
      <c r="E1901">
        <v>87</v>
      </c>
      <c r="F1901" t="s">
        <v>1272</v>
      </c>
      <c r="G1901" t="s">
        <v>1273</v>
      </c>
      <c r="H1901" t="s">
        <v>1274</v>
      </c>
      <c r="I1901">
        <v>43</v>
      </c>
      <c r="J1901">
        <v>14</v>
      </c>
      <c r="K1901">
        <v>65</v>
      </c>
      <c r="L1901">
        <v>58</v>
      </c>
      <c r="M1901">
        <v>18</v>
      </c>
      <c r="N1901">
        <v>83</v>
      </c>
      <c r="O1901">
        <v>71</v>
      </c>
      <c r="P1901">
        <v>24</v>
      </c>
      <c r="Q1901">
        <v>98</v>
      </c>
      <c r="R1901">
        <v>3550</v>
      </c>
      <c r="S1901" s="1">
        <v>0.92157649200000002</v>
      </c>
      <c r="T1901">
        <f t="shared" si="351"/>
        <v>1</v>
      </c>
      <c r="U1901">
        <f t="shared" si="352"/>
        <v>3271.5965466000002</v>
      </c>
      <c r="V1901">
        <f t="shared" si="353"/>
        <v>1382.364738</v>
      </c>
      <c r="W1901">
        <v>24.69</v>
      </c>
      <c r="X1901">
        <f t="shared" si="354"/>
        <v>22.753723587480003</v>
      </c>
      <c r="Y1901">
        <v>0</v>
      </c>
      <c r="Z1901">
        <v>0</v>
      </c>
      <c r="AA1901">
        <v>0</v>
      </c>
      <c r="AB1901" s="3">
        <v>0.1</v>
      </c>
      <c r="AC1901">
        <v>25</v>
      </c>
      <c r="AD1901">
        <f t="shared" si="355"/>
        <v>0.11016807219002084</v>
      </c>
      <c r="AE1901">
        <v>1630000</v>
      </c>
      <c r="AF1901">
        <v>0</v>
      </c>
      <c r="AG1901">
        <v>0</v>
      </c>
      <c r="AH1901">
        <v>37800</v>
      </c>
      <c r="AI1901">
        <v>0.158193785857736</v>
      </c>
      <c r="AJ1901">
        <v>0.16404400386412499</v>
      </c>
      <c r="AK1901" s="2">
        <f t="shared" si="350"/>
        <v>0.2765084513076112</v>
      </c>
      <c r="AL1901" s="2">
        <f t="shared" si="356"/>
        <v>0.32902322848726651</v>
      </c>
      <c r="AM1901">
        <f t="shared" si="357"/>
        <v>0.2936303910867229</v>
      </c>
      <c r="AN1901">
        <f t="shared" si="358"/>
        <v>0.35563687915896425</v>
      </c>
      <c r="AO1901">
        <f t="shared" si="359"/>
        <v>0.178830995863964</v>
      </c>
      <c r="AP1901">
        <f t="shared" si="360"/>
        <v>0.1263162186843087</v>
      </c>
      <c r="AQ1901">
        <f t="shared" si="361"/>
        <v>48.140482085711689</v>
      </c>
    </row>
    <row r="1902" spans="1:43" x14ac:dyDescent="0.2">
      <c r="A1902">
        <v>37089</v>
      </c>
      <c r="B1902">
        <v>16</v>
      </c>
      <c r="C1902">
        <v>37</v>
      </c>
      <c r="D1902" t="s">
        <v>521</v>
      </c>
      <c r="E1902">
        <v>89</v>
      </c>
      <c r="F1902" t="s">
        <v>1272</v>
      </c>
      <c r="G1902" t="s">
        <v>1273</v>
      </c>
      <c r="H1902" t="s">
        <v>1274</v>
      </c>
      <c r="I1902">
        <v>43</v>
      </c>
      <c r="J1902">
        <v>14</v>
      </c>
      <c r="K1902">
        <v>65</v>
      </c>
      <c r="L1902">
        <v>58</v>
      </c>
      <c r="M1902">
        <v>18</v>
      </c>
      <c r="N1902">
        <v>83</v>
      </c>
      <c r="O1902">
        <v>71</v>
      </c>
      <c r="P1902">
        <v>24</v>
      </c>
      <c r="Q1902">
        <v>98</v>
      </c>
      <c r="R1902">
        <v>3550</v>
      </c>
      <c r="S1902" s="1">
        <v>0.91908527699999998</v>
      </c>
      <c r="T1902">
        <f t="shared" si="351"/>
        <v>1</v>
      </c>
      <c r="U1902">
        <f t="shared" si="352"/>
        <v>3262.7527333499997</v>
      </c>
      <c r="V1902">
        <f t="shared" si="353"/>
        <v>1378.6279155</v>
      </c>
      <c r="W1902">
        <v>24.69</v>
      </c>
      <c r="X1902">
        <f t="shared" si="354"/>
        <v>22.69221548913</v>
      </c>
      <c r="Y1902">
        <v>0</v>
      </c>
      <c r="Z1902">
        <v>0</v>
      </c>
      <c r="AA1902">
        <v>0</v>
      </c>
      <c r="AB1902" s="3">
        <v>0.1</v>
      </c>
      <c r="AC1902">
        <v>25</v>
      </c>
      <c r="AD1902">
        <f t="shared" si="355"/>
        <v>0.11016807219002084</v>
      </c>
      <c r="AE1902">
        <v>1630000</v>
      </c>
      <c r="AF1902">
        <v>0</v>
      </c>
      <c r="AG1902">
        <v>0</v>
      </c>
      <c r="AH1902">
        <v>37800</v>
      </c>
      <c r="AI1902">
        <v>0.161554242289144</v>
      </c>
      <c r="AJ1902">
        <v>0.164500207053625</v>
      </c>
      <c r="AK1902" s="2">
        <f t="shared" si="350"/>
        <v>0.27002494341049599</v>
      </c>
      <c r="AL1902" s="2">
        <f t="shared" si="356"/>
        <v>0.32144737155482556</v>
      </c>
      <c r="AM1902">
        <f t="shared" si="357"/>
        <v>0.2867907332561016</v>
      </c>
      <c r="AN1902">
        <f t="shared" si="358"/>
        <v>0.34750743717486687</v>
      </c>
      <c r="AO1902">
        <f t="shared" si="359"/>
        <v>0.17477681257908631</v>
      </c>
      <c r="AP1902">
        <f t="shared" si="360"/>
        <v>0.12335438443475676</v>
      </c>
      <c r="AQ1902">
        <f t="shared" si="361"/>
        <v>47.13912185930257</v>
      </c>
    </row>
    <row r="1903" spans="1:43" x14ac:dyDescent="0.2">
      <c r="A1903">
        <v>37091</v>
      </c>
      <c r="B1903">
        <v>16</v>
      </c>
      <c r="C1903">
        <v>37</v>
      </c>
      <c r="D1903" t="s">
        <v>1305</v>
      </c>
      <c r="E1903">
        <v>91</v>
      </c>
      <c r="F1903" t="s">
        <v>1272</v>
      </c>
      <c r="G1903" t="s">
        <v>1273</v>
      </c>
      <c r="H1903" t="s">
        <v>1274</v>
      </c>
      <c r="I1903">
        <v>43</v>
      </c>
      <c r="J1903">
        <v>14</v>
      </c>
      <c r="K1903">
        <v>65</v>
      </c>
      <c r="L1903">
        <v>58</v>
      </c>
      <c r="M1903">
        <v>18</v>
      </c>
      <c r="N1903">
        <v>83</v>
      </c>
      <c r="O1903">
        <v>71</v>
      </c>
      <c r="P1903">
        <v>24</v>
      </c>
      <c r="Q1903">
        <v>98</v>
      </c>
      <c r="R1903">
        <v>3550</v>
      </c>
      <c r="S1903" s="1">
        <v>0.99081513700000001</v>
      </c>
      <c r="T1903">
        <f t="shared" si="351"/>
        <v>1</v>
      </c>
      <c r="U1903">
        <f t="shared" si="352"/>
        <v>3517.3937363499999</v>
      </c>
      <c r="V1903">
        <f t="shared" si="353"/>
        <v>1486.2227055000001</v>
      </c>
      <c r="W1903">
        <v>24.69</v>
      </c>
      <c r="X1903">
        <f t="shared" si="354"/>
        <v>24.463225732530002</v>
      </c>
      <c r="Y1903">
        <v>0</v>
      </c>
      <c r="Z1903">
        <v>0</v>
      </c>
      <c r="AA1903">
        <v>0</v>
      </c>
      <c r="AB1903" s="3">
        <v>0.1</v>
      </c>
      <c r="AC1903">
        <v>25</v>
      </c>
      <c r="AD1903">
        <f t="shared" si="355"/>
        <v>0.11016807219002084</v>
      </c>
      <c r="AE1903">
        <v>1630000</v>
      </c>
      <c r="AF1903">
        <v>0</v>
      </c>
      <c r="AG1903">
        <v>0</v>
      </c>
      <c r="AH1903">
        <v>37800</v>
      </c>
      <c r="AI1903">
        <v>0.15926050656934601</v>
      </c>
      <c r="AJ1903">
        <v>0.16025501224399999</v>
      </c>
      <c r="AK1903" s="2">
        <f t="shared" si="350"/>
        <v>0.29529152411904763</v>
      </c>
      <c r="AL1903" s="2">
        <f t="shared" si="356"/>
        <v>0.34745455935281927</v>
      </c>
      <c r="AM1903">
        <f t="shared" si="357"/>
        <v>0.31229878180792392</v>
      </c>
      <c r="AN1903">
        <f t="shared" si="358"/>
        <v>0.37388995282193371</v>
      </c>
      <c r="AO1903">
        <f t="shared" si="359"/>
        <v>0.18705984782612406</v>
      </c>
      <c r="AP1903">
        <f t="shared" si="360"/>
        <v>0.13489681259235242</v>
      </c>
      <c r="AQ1903">
        <f t="shared" si="361"/>
        <v>47.818038999136675</v>
      </c>
    </row>
    <row r="1904" spans="1:43" x14ac:dyDescent="0.2">
      <c r="A1904">
        <v>37093</v>
      </c>
      <c r="B1904">
        <v>16</v>
      </c>
      <c r="C1904">
        <v>37</v>
      </c>
      <c r="D1904" t="s">
        <v>1306</v>
      </c>
      <c r="E1904">
        <v>93</v>
      </c>
      <c r="F1904" t="s">
        <v>1272</v>
      </c>
      <c r="G1904" t="s">
        <v>1273</v>
      </c>
      <c r="H1904" t="s">
        <v>1274</v>
      </c>
      <c r="I1904">
        <v>43</v>
      </c>
      <c r="J1904">
        <v>14</v>
      </c>
      <c r="K1904">
        <v>65</v>
      </c>
      <c r="L1904">
        <v>58</v>
      </c>
      <c r="M1904">
        <v>18</v>
      </c>
      <c r="N1904">
        <v>83</v>
      </c>
      <c r="O1904">
        <v>71</v>
      </c>
      <c r="P1904">
        <v>24</v>
      </c>
      <c r="Q1904">
        <v>98</v>
      </c>
      <c r="R1904">
        <v>3550</v>
      </c>
      <c r="S1904" s="1">
        <v>0.94181068499999998</v>
      </c>
      <c r="T1904">
        <f t="shared" si="351"/>
        <v>1</v>
      </c>
      <c r="U1904">
        <f t="shared" si="352"/>
        <v>3343.42793175</v>
      </c>
      <c r="V1904">
        <f t="shared" si="353"/>
        <v>1412.7160274999999</v>
      </c>
      <c r="W1904">
        <v>24.69</v>
      </c>
      <c r="X1904">
        <f t="shared" si="354"/>
        <v>23.253305812650002</v>
      </c>
      <c r="Y1904">
        <v>0</v>
      </c>
      <c r="Z1904">
        <v>0</v>
      </c>
      <c r="AA1904">
        <v>0</v>
      </c>
      <c r="AB1904" s="3">
        <v>0.1</v>
      </c>
      <c r="AC1904">
        <v>25</v>
      </c>
      <c r="AD1904">
        <f t="shared" si="355"/>
        <v>0.11016807219002084</v>
      </c>
      <c r="AE1904">
        <v>1630000</v>
      </c>
      <c r="AF1904">
        <v>0</v>
      </c>
      <c r="AG1904">
        <v>0</v>
      </c>
      <c r="AH1904">
        <v>37800</v>
      </c>
      <c r="AI1904">
        <v>0.16010986395481999</v>
      </c>
      <c r="AJ1904">
        <v>0.16166417400462499</v>
      </c>
      <c r="AK1904" s="2">
        <f t="shared" si="350"/>
        <v>0.27919778346977447</v>
      </c>
      <c r="AL1904" s="2">
        <f t="shared" si="356"/>
        <v>0.33108410209077671</v>
      </c>
      <c r="AM1904">
        <f t="shared" si="357"/>
        <v>0.29611482035920778</v>
      </c>
      <c r="AN1904">
        <f t="shared" si="358"/>
        <v>0.35737925999834419</v>
      </c>
      <c r="AO1904">
        <f t="shared" si="359"/>
        <v>0.17943109385721412</v>
      </c>
      <c r="AP1904">
        <f t="shared" si="360"/>
        <v>0.12754477523621185</v>
      </c>
      <c r="AQ1904">
        <f t="shared" si="361"/>
        <v>47.564371900935541</v>
      </c>
    </row>
    <row r="1905" spans="1:43" x14ac:dyDescent="0.2">
      <c r="A1905">
        <v>37095</v>
      </c>
      <c r="B1905">
        <v>16</v>
      </c>
      <c r="C1905">
        <v>37</v>
      </c>
      <c r="D1905" t="s">
        <v>1307</v>
      </c>
      <c r="E1905">
        <v>95</v>
      </c>
      <c r="F1905" t="s">
        <v>1272</v>
      </c>
      <c r="G1905" t="s">
        <v>1273</v>
      </c>
      <c r="H1905" t="s">
        <v>1274</v>
      </c>
      <c r="I1905">
        <v>43</v>
      </c>
      <c r="J1905">
        <v>14</v>
      </c>
      <c r="K1905">
        <v>65</v>
      </c>
      <c r="L1905">
        <v>58</v>
      </c>
      <c r="M1905">
        <v>18</v>
      </c>
      <c r="N1905">
        <v>83</v>
      </c>
      <c r="O1905">
        <v>71</v>
      </c>
      <c r="P1905">
        <v>24</v>
      </c>
      <c r="Q1905">
        <v>98</v>
      </c>
      <c r="R1905">
        <v>3550</v>
      </c>
      <c r="S1905" s="1">
        <v>0.99796276100000003</v>
      </c>
      <c r="T1905">
        <f t="shared" si="351"/>
        <v>1</v>
      </c>
      <c r="U1905">
        <f t="shared" si="352"/>
        <v>3542.7678015500001</v>
      </c>
      <c r="V1905">
        <f t="shared" si="353"/>
        <v>1496.9441415000001</v>
      </c>
      <c r="W1905">
        <v>24.69</v>
      </c>
      <c r="X1905">
        <f t="shared" si="354"/>
        <v>24.639700569090003</v>
      </c>
      <c r="Y1905">
        <v>0</v>
      </c>
      <c r="Z1905">
        <v>0</v>
      </c>
      <c r="AA1905">
        <v>0</v>
      </c>
      <c r="AB1905" s="3">
        <v>0.1</v>
      </c>
      <c r="AC1905">
        <v>25</v>
      </c>
      <c r="AD1905">
        <f t="shared" si="355"/>
        <v>0.11016807219002084</v>
      </c>
      <c r="AE1905">
        <v>1630000</v>
      </c>
      <c r="AF1905">
        <v>0</v>
      </c>
      <c r="AG1905">
        <v>0</v>
      </c>
      <c r="AH1905">
        <v>37800</v>
      </c>
      <c r="AI1905">
        <v>0.158534066528558</v>
      </c>
      <c r="AJ1905">
        <v>0.162832300530625</v>
      </c>
      <c r="AK1905" s="2">
        <f t="shared" si="350"/>
        <v>0.29878457813351911</v>
      </c>
      <c r="AL1905" s="2">
        <f t="shared" si="356"/>
        <v>0.3511866365518504</v>
      </c>
      <c r="AM1905">
        <f t="shared" si="357"/>
        <v>0.3158697670408378</v>
      </c>
      <c r="AN1905">
        <f t="shared" si="358"/>
        <v>0.37774316315487383</v>
      </c>
      <c r="AO1905">
        <f t="shared" si="359"/>
        <v>0.18889458851111277</v>
      </c>
      <c r="AP1905">
        <f t="shared" si="360"/>
        <v>0.13649253009278148</v>
      </c>
      <c r="AQ1905">
        <f t="shared" si="361"/>
        <v>48.037152398304279</v>
      </c>
    </row>
    <row r="1906" spans="1:43" x14ac:dyDescent="0.2">
      <c r="A1906">
        <v>37097</v>
      </c>
      <c r="B1906">
        <v>16</v>
      </c>
      <c r="C1906">
        <v>37</v>
      </c>
      <c r="D1906" t="s">
        <v>1308</v>
      </c>
      <c r="E1906">
        <v>97</v>
      </c>
      <c r="F1906" t="s">
        <v>1272</v>
      </c>
      <c r="G1906" t="s">
        <v>1273</v>
      </c>
      <c r="H1906" t="s">
        <v>1274</v>
      </c>
      <c r="I1906">
        <v>43</v>
      </c>
      <c r="J1906">
        <v>14</v>
      </c>
      <c r="K1906">
        <v>65</v>
      </c>
      <c r="L1906">
        <v>58</v>
      </c>
      <c r="M1906">
        <v>18</v>
      </c>
      <c r="N1906">
        <v>83</v>
      </c>
      <c r="O1906">
        <v>71</v>
      </c>
      <c r="P1906">
        <v>24</v>
      </c>
      <c r="Q1906">
        <v>98</v>
      </c>
      <c r="R1906">
        <v>3550</v>
      </c>
      <c r="S1906" s="1">
        <v>0.93003350799999995</v>
      </c>
      <c r="T1906">
        <f t="shared" si="351"/>
        <v>1</v>
      </c>
      <c r="U1906">
        <f t="shared" si="352"/>
        <v>3301.6189534</v>
      </c>
      <c r="V1906">
        <f t="shared" si="353"/>
        <v>1395.050262</v>
      </c>
      <c r="W1906">
        <v>24.69</v>
      </c>
      <c r="X1906">
        <f t="shared" si="354"/>
        <v>22.962527312519999</v>
      </c>
      <c r="Y1906">
        <v>0</v>
      </c>
      <c r="Z1906">
        <v>0</v>
      </c>
      <c r="AA1906">
        <v>0</v>
      </c>
      <c r="AB1906" s="3">
        <v>0.1</v>
      </c>
      <c r="AC1906">
        <v>25</v>
      </c>
      <c r="AD1906">
        <f t="shared" si="355"/>
        <v>0.11016807219002084</v>
      </c>
      <c r="AE1906">
        <v>1630000</v>
      </c>
      <c r="AF1906">
        <v>0</v>
      </c>
      <c r="AG1906">
        <v>0</v>
      </c>
      <c r="AH1906">
        <v>37800</v>
      </c>
      <c r="AI1906">
        <v>0.15943537222051599</v>
      </c>
      <c r="AJ1906">
        <v>0.16081697602424999</v>
      </c>
      <c r="AK1906" s="2">
        <f t="shared" si="350"/>
        <v>0.27687284115921795</v>
      </c>
      <c r="AL1906" s="2">
        <f t="shared" si="356"/>
        <v>0.32897866497875877</v>
      </c>
      <c r="AM1906">
        <f t="shared" si="357"/>
        <v>0.29386144561481886</v>
      </c>
      <c r="AN1906">
        <f t="shared" si="358"/>
        <v>0.35538506461652614</v>
      </c>
      <c r="AO1906">
        <f t="shared" si="359"/>
        <v>0.1785885052212248</v>
      </c>
      <c r="AP1906">
        <f t="shared" si="360"/>
        <v>0.12648268140168401</v>
      </c>
      <c r="AQ1906">
        <f t="shared" si="361"/>
        <v>47.765593093245172</v>
      </c>
    </row>
    <row r="1907" spans="1:43" x14ac:dyDescent="0.2">
      <c r="A1907">
        <v>37099</v>
      </c>
      <c r="B1907">
        <v>16</v>
      </c>
      <c r="C1907">
        <v>37</v>
      </c>
      <c r="D1907" t="s">
        <v>54</v>
      </c>
      <c r="E1907">
        <v>99</v>
      </c>
      <c r="F1907" t="s">
        <v>1272</v>
      </c>
      <c r="G1907" t="s">
        <v>1273</v>
      </c>
      <c r="H1907" t="s">
        <v>1274</v>
      </c>
      <c r="I1907">
        <v>43</v>
      </c>
      <c r="J1907">
        <v>14</v>
      </c>
      <c r="K1907">
        <v>65</v>
      </c>
      <c r="L1907">
        <v>58</v>
      </c>
      <c r="M1907">
        <v>18</v>
      </c>
      <c r="N1907">
        <v>83</v>
      </c>
      <c r="O1907">
        <v>71</v>
      </c>
      <c r="P1907">
        <v>24</v>
      </c>
      <c r="Q1907">
        <v>98</v>
      </c>
      <c r="R1907">
        <v>3550</v>
      </c>
      <c r="S1907" s="1">
        <v>0.92066073400000004</v>
      </c>
      <c r="T1907">
        <f t="shared" si="351"/>
        <v>1</v>
      </c>
      <c r="U1907">
        <f t="shared" si="352"/>
        <v>3268.3456057000003</v>
      </c>
      <c r="V1907">
        <f t="shared" si="353"/>
        <v>1380.9911010000001</v>
      </c>
      <c r="W1907">
        <v>24.69</v>
      </c>
      <c r="X1907">
        <f t="shared" si="354"/>
        <v>22.731113522460003</v>
      </c>
      <c r="Y1907">
        <v>0</v>
      </c>
      <c r="Z1907">
        <v>0</v>
      </c>
      <c r="AA1907">
        <v>0</v>
      </c>
      <c r="AB1907" s="3">
        <v>0.1</v>
      </c>
      <c r="AC1907">
        <v>25</v>
      </c>
      <c r="AD1907">
        <f t="shared" si="355"/>
        <v>0.11016807219002084</v>
      </c>
      <c r="AE1907">
        <v>1630000</v>
      </c>
      <c r="AF1907">
        <v>0</v>
      </c>
      <c r="AG1907">
        <v>0</v>
      </c>
      <c r="AH1907">
        <v>37800</v>
      </c>
      <c r="AI1907">
        <v>0.16123337335041699</v>
      </c>
      <c r="AJ1907">
        <v>0.16432993018024999</v>
      </c>
      <c r="AK1907" s="2">
        <f t="shared" si="350"/>
        <v>0.27102610382372783</v>
      </c>
      <c r="AL1907" s="2">
        <f t="shared" si="356"/>
        <v>0.32255086723278931</v>
      </c>
      <c r="AM1907">
        <f t="shared" si="357"/>
        <v>0.28782525910158174</v>
      </c>
      <c r="AN1907">
        <f t="shared" si="358"/>
        <v>0.34866279473120543</v>
      </c>
      <c r="AO1907">
        <f t="shared" si="359"/>
        <v>0.17533650383817506</v>
      </c>
      <c r="AP1907">
        <f t="shared" si="360"/>
        <v>0.12381174042911358</v>
      </c>
      <c r="AQ1907">
        <f t="shared" si="361"/>
        <v>47.232932958637718</v>
      </c>
    </row>
    <row r="1908" spans="1:43" x14ac:dyDescent="0.2">
      <c r="A1908">
        <v>37101</v>
      </c>
      <c r="B1908">
        <v>16</v>
      </c>
      <c r="C1908">
        <v>37</v>
      </c>
      <c r="D1908" t="s">
        <v>1309</v>
      </c>
      <c r="E1908">
        <v>101</v>
      </c>
      <c r="F1908" t="s">
        <v>1272</v>
      </c>
      <c r="G1908" t="s">
        <v>1273</v>
      </c>
      <c r="H1908" t="s">
        <v>1274</v>
      </c>
      <c r="I1908">
        <v>43</v>
      </c>
      <c r="J1908">
        <v>14</v>
      </c>
      <c r="K1908">
        <v>65</v>
      </c>
      <c r="L1908">
        <v>58</v>
      </c>
      <c r="M1908">
        <v>18</v>
      </c>
      <c r="N1908">
        <v>83</v>
      </c>
      <c r="O1908">
        <v>71</v>
      </c>
      <c r="P1908">
        <v>24</v>
      </c>
      <c r="Q1908">
        <v>98</v>
      </c>
      <c r="R1908">
        <v>3550</v>
      </c>
      <c r="S1908" s="1">
        <v>0.96505215899999996</v>
      </c>
      <c r="T1908">
        <f t="shared" si="351"/>
        <v>1</v>
      </c>
      <c r="U1908">
        <f t="shared" si="352"/>
        <v>3425.9351644499998</v>
      </c>
      <c r="V1908">
        <f t="shared" si="353"/>
        <v>1447.5782385</v>
      </c>
      <c r="W1908">
        <v>24.69</v>
      </c>
      <c r="X1908">
        <f t="shared" si="354"/>
        <v>23.827137805709999</v>
      </c>
      <c r="Y1908">
        <v>0</v>
      </c>
      <c r="Z1908">
        <v>0</v>
      </c>
      <c r="AA1908">
        <v>0</v>
      </c>
      <c r="AB1908" s="3">
        <v>0.1</v>
      </c>
      <c r="AC1908">
        <v>25</v>
      </c>
      <c r="AD1908">
        <f t="shared" si="355"/>
        <v>0.11016807219002084</v>
      </c>
      <c r="AE1908">
        <v>1630000</v>
      </c>
      <c r="AF1908">
        <v>0</v>
      </c>
      <c r="AG1908">
        <v>0</v>
      </c>
      <c r="AH1908">
        <v>37800</v>
      </c>
      <c r="AI1908">
        <v>0.16030491406996999</v>
      </c>
      <c r="AJ1908">
        <v>0.16127227971762501</v>
      </c>
      <c r="AK1908" s="2">
        <f t="shared" si="350"/>
        <v>0.2857395736429324</v>
      </c>
      <c r="AL1908" s="2">
        <f t="shared" si="356"/>
        <v>0.33756275987351197</v>
      </c>
      <c r="AM1908">
        <f t="shared" si="357"/>
        <v>0.30263602682155177</v>
      </c>
      <c r="AN1908">
        <f t="shared" si="358"/>
        <v>0.36382592329352736</v>
      </c>
      <c r="AO1908">
        <f t="shared" si="359"/>
        <v>0.1823564205688252</v>
      </c>
      <c r="AP1908">
        <f t="shared" si="360"/>
        <v>0.1305332343382456</v>
      </c>
      <c r="AQ1908">
        <f t="shared" si="361"/>
        <v>47.506498215215167</v>
      </c>
    </row>
    <row r="1909" spans="1:43" x14ac:dyDescent="0.2">
      <c r="A1909">
        <v>37103</v>
      </c>
      <c r="B1909">
        <v>16</v>
      </c>
      <c r="C1909">
        <v>37</v>
      </c>
      <c r="D1909" t="s">
        <v>416</v>
      </c>
      <c r="E1909">
        <v>103</v>
      </c>
      <c r="F1909" t="s">
        <v>1272</v>
      </c>
      <c r="G1909" t="s">
        <v>1273</v>
      </c>
      <c r="H1909" t="s">
        <v>1274</v>
      </c>
      <c r="I1909">
        <v>43</v>
      </c>
      <c r="J1909">
        <v>14</v>
      </c>
      <c r="K1909">
        <v>65</v>
      </c>
      <c r="L1909">
        <v>58</v>
      </c>
      <c r="M1909">
        <v>18</v>
      </c>
      <c r="N1909">
        <v>83</v>
      </c>
      <c r="O1909">
        <v>71</v>
      </c>
      <c r="P1909">
        <v>24</v>
      </c>
      <c r="Q1909">
        <v>98</v>
      </c>
      <c r="R1909">
        <v>3550</v>
      </c>
      <c r="S1909" s="1">
        <v>0.98021907100000005</v>
      </c>
      <c r="T1909">
        <f t="shared" si="351"/>
        <v>1</v>
      </c>
      <c r="U1909">
        <f t="shared" si="352"/>
        <v>3479.7777020500002</v>
      </c>
      <c r="V1909">
        <f t="shared" si="353"/>
        <v>1470.3286065</v>
      </c>
      <c r="W1909">
        <v>24.69</v>
      </c>
      <c r="X1909">
        <f t="shared" si="354"/>
        <v>24.201608862990003</v>
      </c>
      <c r="Y1909">
        <v>0</v>
      </c>
      <c r="Z1909">
        <v>0</v>
      </c>
      <c r="AA1909">
        <v>0</v>
      </c>
      <c r="AB1909" s="3">
        <v>0.1</v>
      </c>
      <c r="AC1909">
        <v>25</v>
      </c>
      <c r="AD1909">
        <f t="shared" si="355"/>
        <v>0.11016807219002084</v>
      </c>
      <c r="AE1909">
        <v>1630000</v>
      </c>
      <c r="AF1909">
        <v>0</v>
      </c>
      <c r="AG1909">
        <v>0</v>
      </c>
      <c r="AH1909">
        <v>37800</v>
      </c>
      <c r="AI1909">
        <v>0.158744594743394</v>
      </c>
      <c r="AJ1909">
        <v>0.161059208821625</v>
      </c>
      <c r="AK1909" s="2">
        <f t="shared" si="350"/>
        <v>0.2930830097020804</v>
      </c>
      <c r="AL1909" s="2">
        <f t="shared" si="356"/>
        <v>0.34541557213643581</v>
      </c>
      <c r="AM1909">
        <f t="shared" si="357"/>
        <v>0.31014554010989803</v>
      </c>
      <c r="AN1909">
        <f t="shared" si="358"/>
        <v>0.37193687928428965</v>
      </c>
      <c r="AO1909">
        <f t="shared" si="359"/>
        <v>0.18622046846800475</v>
      </c>
      <c r="AP1909">
        <f t="shared" si="360"/>
        <v>0.13388790603364933</v>
      </c>
      <c r="AQ1909">
        <f t="shared" si="361"/>
        <v>47.973445183853507</v>
      </c>
    </row>
    <row r="1910" spans="1:43" x14ac:dyDescent="0.2">
      <c r="A1910">
        <v>37105</v>
      </c>
      <c r="B1910">
        <v>16</v>
      </c>
      <c r="C1910">
        <v>37</v>
      </c>
      <c r="D1910" t="s">
        <v>59</v>
      </c>
      <c r="E1910">
        <v>105</v>
      </c>
      <c r="F1910" t="s">
        <v>1272</v>
      </c>
      <c r="G1910" t="s">
        <v>1273</v>
      </c>
      <c r="H1910" t="s">
        <v>1274</v>
      </c>
      <c r="I1910">
        <v>43</v>
      </c>
      <c r="J1910">
        <v>14</v>
      </c>
      <c r="K1910">
        <v>65</v>
      </c>
      <c r="L1910">
        <v>58</v>
      </c>
      <c r="M1910">
        <v>18</v>
      </c>
      <c r="N1910">
        <v>83</v>
      </c>
      <c r="O1910">
        <v>71</v>
      </c>
      <c r="P1910">
        <v>24</v>
      </c>
      <c r="Q1910">
        <v>98</v>
      </c>
      <c r="R1910">
        <v>3550</v>
      </c>
      <c r="S1910" s="1">
        <v>0.94662312999999998</v>
      </c>
      <c r="T1910">
        <f t="shared" si="351"/>
        <v>1</v>
      </c>
      <c r="U1910">
        <f t="shared" si="352"/>
        <v>3360.5121114999997</v>
      </c>
      <c r="V1910">
        <f t="shared" si="353"/>
        <v>1419.9346949999999</v>
      </c>
      <c r="W1910">
        <v>24.69</v>
      </c>
      <c r="X1910">
        <f t="shared" si="354"/>
        <v>23.372125079700002</v>
      </c>
      <c r="Y1910">
        <v>0</v>
      </c>
      <c r="Z1910">
        <v>0</v>
      </c>
      <c r="AA1910">
        <v>0</v>
      </c>
      <c r="AB1910" s="3">
        <v>0.1</v>
      </c>
      <c r="AC1910">
        <v>25</v>
      </c>
      <c r="AD1910">
        <f t="shared" si="355"/>
        <v>0.11016807219002084</v>
      </c>
      <c r="AE1910">
        <v>1630000</v>
      </c>
      <c r="AF1910">
        <v>0</v>
      </c>
      <c r="AG1910">
        <v>0</v>
      </c>
      <c r="AH1910">
        <v>37800</v>
      </c>
      <c r="AI1910">
        <v>0.15937935132967199</v>
      </c>
      <c r="AJ1910">
        <v>0.16016321911850001</v>
      </c>
      <c r="AK1910" s="2">
        <f t="shared" si="350"/>
        <v>0.28191066000794085</v>
      </c>
      <c r="AL1910" s="2">
        <f t="shared" si="356"/>
        <v>0.33403479871359565</v>
      </c>
      <c r="AM1910">
        <f t="shared" si="357"/>
        <v>0.29890523585662282</v>
      </c>
      <c r="AN1910">
        <f t="shared" si="358"/>
        <v>0.36045048004324687</v>
      </c>
      <c r="AO1910">
        <f t="shared" si="359"/>
        <v>0.18090822617423433</v>
      </c>
      <c r="AP1910">
        <f t="shared" si="360"/>
        <v>0.1287840874685795</v>
      </c>
      <c r="AQ1910">
        <f t="shared" si="361"/>
        <v>47.782382414160658</v>
      </c>
    </row>
    <row r="1911" spans="1:43" x14ac:dyDescent="0.2">
      <c r="A1911">
        <v>37107</v>
      </c>
      <c r="B1911">
        <v>16</v>
      </c>
      <c r="C1911">
        <v>37</v>
      </c>
      <c r="D1911" t="s">
        <v>1310</v>
      </c>
      <c r="E1911">
        <v>107</v>
      </c>
      <c r="F1911" t="s">
        <v>1272</v>
      </c>
      <c r="G1911" t="s">
        <v>1273</v>
      </c>
      <c r="H1911" t="s">
        <v>1274</v>
      </c>
      <c r="I1911">
        <v>43</v>
      </c>
      <c r="J1911">
        <v>14</v>
      </c>
      <c r="K1911">
        <v>65</v>
      </c>
      <c r="L1911">
        <v>58</v>
      </c>
      <c r="M1911">
        <v>18</v>
      </c>
      <c r="N1911">
        <v>83</v>
      </c>
      <c r="O1911">
        <v>71</v>
      </c>
      <c r="P1911">
        <v>24</v>
      </c>
      <c r="Q1911">
        <v>98</v>
      </c>
      <c r="R1911">
        <v>3550</v>
      </c>
      <c r="S1911" s="1">
        <v>0.97611578799999998</v>
      </c>
      <c r="T1911">
        <f t="shared" si="351"/>
        <v>1</v>
      </c>
      <c r="U1911">
        <f t="shared" si="352"/>
        <v>3465.2110474000001</v>
      </c>
      <c r="V1911">
        <f t="shared" si="353"/>
        <v>1464.1736819999999</v>
      </c>
      <c r="W1911">
        <v>24.69</v>
      </c>
      <c r="X1911">
        <f t="shared" si="354"/>
        <v>24.100298805720001</v>
      </c>
      <c r="Y1911">
        <v>0</v>
      </c>
      <c r="Z1911">
        <v>0</v>
      </c>
      <c r="AA1911">
        <v>0</v>
      </c>
      <c r="AB1911" s="3">
        <v>0.1</v>
      </c>
      <c r="AC1911">
        <v>25</v>
      </c>
      <c r="AD1911">
        <f t="shared" si="355"/>
        <v>0.11016807219002084</v>
      </c>
      <c r="AE1911">
        <v>1630000</v>
      </c>
      <c r="AF1911">
        <v>0</v>
      </c>
      <c r="AG1911">
        <v>0</v>
      </c>
      <c r="AH1911">
        <v>37800</v>
      </c>
      <c r="AI1911">
        <v>0.159080139327857</v>
      </c>
      <c r="AJ1911">
        <v>0.15994498819325001</v>
      </c>
      <c r="AK1911" s="2">
        <f t="shared" si="350"/>
        <v>0.29124053215145806</v>
      </c>
      <c r="AL1911" s="2">
        <f t="shared" si="356"/>
        <v>0.34346271054925109</v>
      </c>
      <c r="AM1911">
        <f t="shared" si="357"/>
        <v>0.30826707290211441</v>
      </c>
      <c r="AN1911">
        <f t="shared" si="358"/>
        <v>0.36992807682966583</v>
      </c>
      <c r="AO1911">
        <f t="shared" si="359"/>
        <v>0.18526839298908412</v>
      </c>
      <c r="AP1911">
        <f t="shared" si="360"/>
        <v>0.13304621459129112</v>
      </c>
      <c r="AQ1911">
        <f t="shared" si="361"/>
        <v>47.872255746897459</v>
      </c>
    </row>
    <row r="1912" spans="1:43" x14ac:dyDescent="0.2">
      <c r="A1912">
        <v>37109</v>
      </c>
      <c r="B1912">
        <v>16</v>
      </c>
      <c r="C1912">
        <v>37</v>
      </c>
      <c r="D1912" t="s">
        <v>137</v>
      </c>
      <c r="E1912">
        <v>109</v>
      </c>
      <c r="F1912" t="s">
        <v>1272</v>
      </c>
      <c r="G1912" t="s">
        <v>1273</v>
      </c>
      <c r="H1912" t="s">
        <v>1274</v>
      </c>
      <c r="I1912">
        <v>43</v>
      </c>
      <c r="J1912">
        <v>14</v>
      </c>
      <c r="K1912">
        <v>65</v>
      </c>
      <c r="L1912">
        <v>58</v>
      </c>
      <c r="M1912">
        <v>18</v>
      </c>
      <c r="N1912">
        <v>83</v>
      </c>
      <c r="O1912">
        <v>71</v>
      </c>
      <c r="P1912">
        <v>24</v>
      </c>
      <c r="Q1912">
        <v>98</v>
      </c>
      <c r="R1912">
        <v>3550</v>
      </c>
      <c r="S1912" s="1">
        <v>0.92445839100000005</v>
      </c>
      <c r="T1912">
        <f t="shared" si="351"/>
        <v>1</v>
      </c>
      <c r="U1912">
        <f t="shared" si="352"/>
        <v>3281.8272880500003</v>
      </c>
      <c r="V1912">
        <f t="shared" si="353"/>
        <v>1386.6875865000002</v>
      </c>
      <c r="W1912">
        <v>24.69</v>
      </c>
      <c r="X1912">
        <f t="shared" si="354"/>
        <v>22.824877673790002</v>
      </c>
      <c r="Y1912">
        <v>0</v>
      </c>
      <c r="Z1912">
        <v>0</v>
      </c>
      <c r="AA1912">
        <v>0</v>
      </c>
      <c r="AB1912" s="3">
        <v>0.1</v>
      </c>
      <c r="AC1912">
        <v>25</v>
      </c>
      <c r="AD1912">
        <f t="shared" si="355"/>
        <v>0.11016807219002084</v>
      </c>
      <c r="AE1912">
        <v>1630000</v>
      </c>
      <c r="AF1912">
        <v>0</v>
      </c>
      <c r="AG1912">
        <v>0</v>
      </c>
      <c r="AH1912">
        <v>37800</v>
      </c>
      <c r="AI1912">
        <v>0.16037754546858499</v>
      </c>
      <c r="AJ1912">
        <v>0.160973140791</v>
      </c>
      <c r="AK1912" s="2">
        <f t="shared" si="350"/>
        <v>0.27359631750981861</v>
      </c>
      <c r="AL1912" s="2">
        <f t="shared" si="356"/>
        <v>0.32539603417995805</v>
      </c>
      <c r="AM1912">
        <f t="shared" si="357"/>
        <v>0.29048511866319709</v>
      </c>
      <c r="AN1912">
        <f t="shared" si="358"/>
        <v>0.35164730360143592</v>
      </c>
      <c r="AO1912">
        <f t="shared" si="359"/>
        <v>0.17678559724760057</v>
      </c>
      <c r="AP1912">
        <f t="shared" si="360"/>
        <v>0.12498588057746109</v>
      </c>
      <c r="AQ1912">
        <f t="shared" si="361"/>
        <v>47.484983586103034</v>
      </c>
    </row>
    <row r="1913" spans="1:43" x14ac:dyDescent="0.2">
      <c r="A1913">
        <v>37111</v>
      </c>
      <c r="B1913">
        <v>16</v>
      </c>
      <c r="C1913">
        <v>37</v>
      </c>
      <c r="D1913" t="s">
        <v>1311</v>
      </c>
      <c r="E1913">
        <v>111</v>
      </c>
      <c r="F1913" t="s">
        <v>1272</v>
      </c>
      <c r="G1913" t="s">
        <v>1273</v>
      </c>
      <c r="H1913" t="s">
        <v>1274</v>
      </c>
      <c r="I1913">
        <v>43</v>
      </c>
      <c r="J1913">
        <v>14</v>
      </c>
      <c r="K1913">
        <v>65</v>
      </c>
      <c r="L1913">
        <v>58</v>
      </c>
      <c r="M1913">
        <v>18</v>
      </c>
      <c r="N1913">
        <v>83</v>
      </c>
      <c r="O1913">
        <v>71</v>
      </c>
      <c r="P1913">
        <v>24</v>
      </c>
      <c r="Q1913">
        <v>98</v>
      </c>
      <c r="R1913">
        <v>3550</v>
      </c>
      <c r="S1913" s="1">
        <v>0.92290444900000002</v>
      </c>
      <c r="T1913">
        <f t="shared" si="351"/>
        <v>1</v>
      </c>
      <c r="U1913">
        <f t="shared" si="352"/>
        <v>3276.3107939500001</v>
      </c>
      <c r="V1913">
        <f t="shared" si="353"/>
        <v>1384.3566734999999</v>
      </c>
      <c r="W1913">
        <v>24.69</v>
      </c>
      <c r="X1913">
        <f t="shared" si="354"/>
        <v>22.786510845810003</v>
      </c>
      <c r="Y1913">
        <v>0</v>
      </c>
      <c r="Z1913">
        <v>0</v>
      </c>
      <c r="AA1913">
        <v>0</v>
      </c>
      <c r="AB1913" s="3">
        <v>0.1</v>
      </c>
      <c r="AC1913">
        <v>25</v>
      </c>
      <c r="AD1913">
        <f t="shared" si="355"/>
        <v>0.11016807219002084</v>
      </c>
      <c r="AE1913">
        <v>1630000</v>
      </c>
      <c r="AF1913">
        <v>0</v>
      </c>
      <c r="AG1913">
        <v>0</v>
      </c>
      <c r="AH1913">
        <v>37800</v>
      </c>
      <c r="AI1913">
        <v>0.15955545229031401</v>
      </c>
      <c r="AJ1913">
        <v>0.162605999128875</v>
      </c>
      <c r="AK1913" s="2">
        <f t="shared" si="350"/>
        <v>0.27454373110991043</v>
      </c>
      <c r="AL1913" s="2">
        <f t="shared" si="356"/>
        <v>0.32661034053175236</v>
      </c>
      <c r="AM1913">
        <f t="shared" si="357"/>
        <v>0.29151955008698632</v>
      </c>
      <c r="AN1913">
        <f t="shared" si="358"/>
        <v>0.3529968669388272</v>
      </c>
      <c r="AO1913">
        <f t="shared" si="359"/>
        <v>0.17748529305804406</v>
      </c>
      <c r="AP1913">
        <f t="shared" si="360"/>
        <v>0.12541868363620212</v>
      </c>
      <c r="AQ1913">
        <f t="shared" si="361"/>
        <v>47.729645116098361</v>
      </c>
    </row>
    <row r="1914" spans="1:43" x14ac:dyDescent="0.2">
      <c r="A1914">
        <v>37113</v>
      </c>
      <c r="B1914">
        <v>16</v>
      </c>
      <c r="C1914">
        <v>37</v>
      </c>
      <c r="D1914" t="s">
        <v>62</v>
      </c>
      <c r="E1914">
        <v>113</v>
      </c>
      <c r="F1914" t="s">
        <v>1272</v>
      </c>
      <c r="G1914" t="s">
        <v>1273</v>
      </c>
      <c r="H1914" t="s">
        <v>1274</v>
      </c>
      <c r="I1914">
        <v>43</v>
      </c>
      <c r="J1914">
        <v>14</v>
      </c>
      <c r="K1914">
        <v>65</v>
      </c>
      <c r="L1914">
        <v>58</v>
      </c>
      <c r="M1914">
        <v>18</v>
      </c>
      <c r="N1914">
        <v>83</v>
      </c>
      <c r="O1914">
        <v>71</v>
      </c>
      <c r="P1914">
        <v>24</v>
      </c>
      <c r="Q1914">
        <v>98</v>
      </c>
      <c r="R1914">
        <v>3550</v>
      </c>
      <c r="S1914" s="1">
        <v>0.92011201399999998</v>
      </c>
      <c r="T1914">
        <f t="shared" si="351"/>
        <v>1</v>
      </c>
      <c r="U1914">
        <f t="shared" si="352"/>
        <v>3266.3976496999999</v>
      </c>
      <c r="V1914">
        <f t="shared" si="353"/>
        <v>1380.168021</v>
      </c>
      <c r="W1914">
        <v>24.69</v>
      </c>
      <c r="X1914">
        <f t="shared" si="354"/>
        <v>22.717565625660001</v>
      </c>
      <c r="Y1914">
        <v>0</v>
      </c>
      <c r="Z1914">
        <v>0</v>
      </c>
      <c r="AA1914">
        <v>0</v>
      </c>
      <c r="AB1914" s="3">
        <v>0.1</v>
      </c>
      <c r="AC1914">
        <v>25</v>
      </c>
      <c r="AD1914">
        <f t="shared" si="355"/>
        <v>0.11016807219002084</v>
      </c>
      <c r="AE1914">
        <v>1630000</v>
      </c>
      <c r="AF1914">
        <v>0</v>
      </c>
      <c r="AG1914">
        <v>0</v>
      </c>
      <c r="AH1914">
        <v>37800</v>
      </c>
      <c r="AI1914">
        <v>0.16035516796864099</v>
      </c>
      <c r="AJ1914">
        <v>0.16432993018024999</v>
      </c>
      <c r="AK1914" s="2">
        <f t="shared" si="350"/>
        <v>0.27234799455719805</v>
      </c>
      <c r="AL1914" s="2">
        <f t="shared" si="356"/>
        <v>0.32415493985720689</v>
      </c>
      <c r="AM1914">
        <f t="shared" si="357"/>
        <v>0.28923915253606364</v>
      </c>
      <c r="AN1914">
        <f t="shared" si="358"/>
        <v>0.35040987263289686</v>
      </c>
      <c r="AO1914">
        <f t="shared" si="359"/>
        <v>0.17622255963668709</v>
      </c>
      <c r="AP1914">
        <f t="shared" si="360"/>
        <v>0.12441561433667826</v>
      </c>
      <c r="AQ1914">
        <f t="shared" si="361"/>
        <v>47.491610096685754</v>
      </c>
    </row>
    <row r="1915" spans="1:43" x14ac:dyDescent="0.2">
      <c r="A1915">
        <v>37115</v>
      </c>
      <c r="B1915">
        <v>16</v>
      </c>
      <c r="C1915">
        <v>37</v>
      </c>
      <c r="D1915" t="s">
        <v>63</v>
      </c>
      <c r="E1915">
        <v>115</v>
      </c>
      <c r="F1915" t="s">
        <v>1272</v>
      </c>
      <c r="G1915" t="s">
        <v>1273</v>
      </c>
      <c r="H1915" t="s">
        <v>1274</v>
      </c>
      <c r="I1915">
        <v>43</v>
      </c>
      <c r="J1915">
        <v>14</v>
      </c>
      <c r="K1915">
        <v>65</v>
      </c>
      <c r="L1915">
        <v>58</v>
      </c>
      <c r="M1915">
        <v>18</v>
      </c>
      <c r="N1915">
        <v>83</v>
      </c>
      <c r="O1915">
        <v>71</v>
      </c>
      <c r="P1915">
        <v>24</v>
      </c>
      <c r="Q1915">
        <v>98</v>
      </c>
      <c r="R1915">
        <v>3550</v>
      </c>
      <c r="S1915" s="1">
        <v>0.92437711099999997</v>
      </c>
      <c r="T1915">
        <f t="shared" si="351"/>
        <v>1</v>
      </c>
      <c r="U1915">
        <f t="shared" si="352"/>
        <v>3281.5387440499999</v>
      </c>
      <c r="V1915">
        <f t="shared" si="353"/>
        <v>1386.5656664999999</v>
      </c>
      <c r="W1915">
        <v>24.69</v>
      </c>
      <c r="X1915">
        <f t="shared" si="354"/>
        <v>22.822870870590002</v>
      </c>
      <c r="Y1915">
        <v>0</v>
      </c>
      <c r="Z1915">
        <v>0</v>
      </c>
      <c r="AA1915">
        <v>0</v>
      </c>
      <c r="AB1915" s="3">
        <v>0.1</v>
      </c>
      <c r="AC1915">
        <v>25</v>
      </c>
      <c r="AD1915">
        <f t="shared" si="355"/>
        <v>0.11016807219002084</v>
      </c>
      <c r="AE1915">
        <v>1630000</v>
      </c>
      <c r="AF1915">
        <v>0</v>
      </c>
      <c r="AG1915">
        <v>0</v>
      </c>
      <c r="AH1915">
        <v>37800</v>
      </c>
      <c r="AI1915">
        <v>0.15346122186699701</v>
      </c>
      <c r="AJ1915">
        <v>0.159474113896375</v>
      </c>
      <c r="AK1915" s="2">
        <f t="shared" si="350"/>
        <v>0.28590185471653595</v>
      </c>
      <c r="AL1915" s="2">
        <f t="shared" si="356"/>
        <v>0.34003612599664562</v>
      </c>
      <c r="AM1915">
        <f t="shared" si="357"/>
        <v>0.30355181502529294</v>
      </c>
      <c r="AN1915">
        <f t="shared" si="358"/>
        <v>0.36747051042309048</v>
      </c>
      <c r="AO1915">
        <f t="shared" si="359"/>
        <v>0.18474163981383709</v>
      </c>
      <c r="AP1915">
        <f t="shared" si="360"/>
        <v>0.13060736853372742</v>
      </c>
      <c r="AQ1915">
        <f t="shared" si="361"/>
        <v>49.625078058843656</v>
      </c>
    </row>
    <row r="1916" spans="1:43" x14ac:dyDescent="0.2">
      <c r="A1916">
        <v>37117</v>
      </c>
      <c r="B1916">
        <v>16</v>
      </c>
      <c r="C1916">
        <v>37</v>
      </c>
      <c r="D1916" t="s">
        <v>336</v>
      </c>
      <c r="E1916">
        <v>117</v>
      </c>
      <c r="F1916" t="s">
        <v>1272</v>
      </c>
      <c r="G1916" t="s">
        <v>1273</v>
      </c>
      <c r="H1916" t="s">
        <v>1274</v>
      </c>
      <c r="I1916">
        <v>43</v>
      </c>
      <c r="J1916">
        <v>14</v>
      </c>
      <c r="K1916">
        <v>65</v>
      </c>
      <c r="L1916">
        <v>58</v>
      </c>
      <c r="M1916">
        <v>18</v>
      </c>
      <c r="N1916">
        <v>83</v>
      </c>
      <c r="O1916">
        <v>71</v>
      </c>
      <c r="P1916">
        <v>24</v>
      </c>
      <c r="Q1916">
        <v>98</v>
      </c>
      <c r="R1916">
        <v>3550</v>
      </c>
      <c r="S1916" s="1">
        <v>0.98666684299999996</v>
      </c>
      <c r="T1916">
        <f t="shared" si="351"/>
        <v>1</v>
      </c>
      <c r="U1916">
        <f t="shared" si="352"/>
        <v>3502.66729265</v>
      </c>
      <c r="V1916">
        <f t="shared" si="353"/>
        <v>1480.0002645</v>
      </c>
      <c r="W1916">
        <v>24.69</v>
      </c>
      <c r="X1916">
        <f t="shared" si="354"/>
        <v>24.360804353670002</v>
      </c>
      <c r="Y1916">
        <v>0</v>
      </c>
      <c r="Z1916">
        <v>0</v>
      </c>
      <c r="AA1916">
        <v>0</v>
      </c>
      <c r="AB1916" s="3">
        <v>0.1</v>
      </c>
      <c r="AC1916">
        <v>25</v>
      </c>
      <c r="AD1916">
        <f t="shared" si="355"/>
        <v>0.11016807219002084</v>
      </c>
      <c r="AE1916">
        <v>1630000</v>
      </c>
      <c r="AF1916">
        <v>0</v>
      </c>
      <c r="AG1916">
        <v>0</v>
      </c>
      <c r="AH1916">
        <v>37800</v>
      </c>
      <c r="AI1916">
        <v>0.15870921693064299</v>
      </c>
      <c r="AJ1916">
        <v>0.15962869784799999</v>
      </c>
      <c r="AK1916" s="2">
        <f t="shared" si="350"/>
        <v>0.29507663789984867</v>
      </c>
      <c r="AL1916" s="2">
        <f t="shared" si="356"/>
        <v>0.34742086576630932</v>
      </c>
      <c r="AM1916">
        <f t="shared" si="357"/>
        <v>0.31214297170999855</v>
      </c>
      <c r="AN1916">
        <f t="shared" si="358"/>
        <v>0.37394808476891456</v>
      </c>
      <c r="AO1916">
        <f t="shared" si="359"/>
        <v>0.18714287487100478</v>
      </c>
      <c r="AP1916">
        <f t="shared" si="360"/>
        <v>0.13479864700454411</v>
      </c>
      <c r="AQ1916">
        <f t="shared" si="361"/>
        <v>47.98413892674732</v>
      </c>
    </row>
    <row r="1917" spans="1:43" x14ac:dyDescent="0.2">
      <c r="A1917">
        <v>37119</v>
      </c>
      <c r="B1917">
        <v>16</v>
      </c>
      <c r="C1917">
        <v>37</v>
      </c>
      <c r="D1917" t="s">
        <v>1312</v>
      </c>
      <c r="E1917">
        <v>119</v>
      </c>
      <c r="F1917" t="s">
        <v>1272</v>
      </c>
      <c r="G1917" t="s">
        <v>1273</v>
      </c>
      <c r="H1917" t="s">
        <v>1274</v>
      </c>
      <c r="I1917">
        <v>43</v>
      </c>
      <c r="J1917">
        <v>14</v>
      </c>
      <c r="K1917">
        <v>65</v>
      </c>
      <c r="L1917">
        <v>58</v>
      </c>
      <c r="M1917">
        <v>18</v>
      </c>
      <c r="N1917">
        <v>83</v>
      </c>
      <c r="O1917">
        <v>71</v>
      </c>
      <c r="P1917">
        <v>24</v>
      </c>
      <c r="Q1917">
        <v>98</v>
      </c>
      <c r="R1917">
        <v>3550</v>
      </c>
      <c r="S1917" s="1">
        <v>0.92506950700000001</v>
      </c>
      <c r="T1917">
        <f t="shared" si="351"/>
        <v>1</v>
      </c>
      <c r="U1917">
        <f t="shared" si="352"/>
        <v>3283.99674985</v>
      </c>
      <c r="V1917">
        <f t="shared" si="353"/>
        <v>1387.6042605</v>
      </c>
      <c r="W1917">
        <v>24.69</v>
      </c>
      <c r="X1917">
        <f t="shared" si="354"/>
        <v>22.839966127830003</v>
      </c>
      <c r="Y1917">
        <v>0</v>
      </c>
      <c r="Z1917">
        <v>0</v>
      </c>
      <c r="AA1917">
        <v>0</v>
      </c>
      <c r="AB1917" s="3">
        <v>0.1</v>
      </c>
      <c r="AC1917">
        <v>25</v>
      </c>
      <c r="AD1917">
        <f t="shared" si="355"/>
        <v>0.11016807219002084</v>
      </c>
      <c r="AE1917">
        <v>1630000</v>
      </c>
      <c r="AF1917">
        <v>0</v>
      </c>
      <c r="AG1917">
        <v>0</v>
      </c>
      <c r="AH1917">
        <v>37800</v>
      </c>
      <c r="AI1917">
        <v>0.16075242807996101</v>
      </c>
      <c r="AJ1917">
        <v>0.16171178039</v>
      </c>
      <c r="AK1917" s="2">
        <f t="shared" si="350"/>
        <v>0.27313871725851285</v>
      </c>
      <c r="AL1917" s="2">
        <f t="shared" si="356"/>
        <v>0.32481763442791833</v>
      </c>
      <c r="AM1917">
        <f t="shared" si="357"/>
        <v>0.28998813289246239</v>
      </c>
      <c r="AN1917">
        <f t="shared" si="358"/>
        <v>0.35100768459099863</v>
      </c>
      <c r="AO1917">
        <f t="shared" si="359"/>
        <v>0.17645575410591965</v>
      </c>
      <c r="AP1917">
        <f t="shared" si="360"/>
        <v>0.12477683693651419</v>
      </c>
      <c r="AQ1917">
        <f t="shared" si="361"/>
        <v>47.374246256281474</v>
      </c>
    </row>
    <row r="1918" spans="1:43" x14ac:dyDescent="0.2">
      <c r="A1918">
        <v>37121</v>
      </c>
      <c r="B1918">
        <v>16</v>
      </c>
      <c r="C1918">
        <v>37</v>
      </c>
      <c r="D1918" t="s">
        <v>424</v>
      </c>
      <c r="E1918">
        <v>121</v>
      </c>
      <c r="F1918" t="s">
        <v>1272</v>
      </c>
      <c r="G1918" t="s">
        <v>1273</v>
      </c>
      <c r="H1918" t="s">
        <v>1274</v>
      </c>
      <c r="I1918">
        <v>43</v>
      </c>
      <c r="J1918">
        <v>14</v>
      </c>
      <c r="K1918">
        <v>65</v>
      </c>
      <c r="L1918">
        <v>58</v>
      </c>
      <c r="M1918">
        <v>18</v>
      </c>
      <c r="N1918">
        <v>83</v>
      </c>
      <c r="O1918">
        <v>71</v>
      </c>
      <c r="P1918">
        <v>24</v>
      </c>
      <c r="Q1918">
        <v>98</v>
      </c>
      <c r="R1918">
        <v>3550</v>
      </c>
      <c r="S1918" s="1">
        <v>0.92686073499999999</v>
      </c>
      <c r="T1918">
        <f t="shared" si="351"/>
        <v>1</v>
      </c>
      <c r="U1918">
        <f t="shared" si="352"/>
        <v>3290.3556092499998</v>
      </c>
      <c r="V1918">
        <f t="shared" si="353"/>
        <v>1390.2911025000001</v>
      </c>
      <c r="W1918">
        <v>24.69</v>
      </c>
      <c r="X1918">
        <f t="shared" si="354"/>
        <v>22.884191547149999</v>
      </c>
      <c r="Y1918">
        <v>0</v>
      </c>
      <c r="Z1918">
        <v>0</v>
      </c>
      <c r="AA1918">
        <v>0</v>
      </c>
      <c r="AB1918" s="3">
        <v>0.1</v>
      </c>
      <c r="AC1918">
        <v>25</v>
      </c>
      <c r="AD1918">
        <f t="shared" si="355"/>
        <v>0.11016807219002084</v>
      </c>
      <c r="AE1918">
        <v>1630000</v>
      </c>
      <c r="AF1918">
        <v>0</v>
      </c>
      <c r="AG1918">
        <v>0</v>
      </c>
      <c r="AH1918">
        <v>37800</v>
      </c>
      <c r="AI1918">
        <v>0.15306096893064999</v>
      </c>
      <c r="AJ1918">
        <v>0.158234463134</v>
      </c>
      <c r="AK1918" s="2">
        <f t="shared" si="350"/>
        <v>0.28741965745663356</v>
      </c>
      <c r="AL1918" s="2">
        <f t="shared" si="356"/>
        <v>0.34169548932654115</v>
      </c>
      <c r="AM1918">
        <f t="shared" si="357"/>
        <v>0.30511577223892705</v>
      </c>
      <c r="AN1918">
        <f t="shared" si="358"/>
        <v>0.36920161439986859</v>
      </c>
      <c r="AO1918">
        <f t="shared" si="359"/>
        <v>0.18557657198750949</v>
      </c>
      <c r="AP1918">
        <f t="shared" si="360"/>
        <v>0.13130074011760187</v>
      </c>
      <c r="AQ1918">
        <f t="shared" si="361"/>
        <v>49.754847152481766</v>
      </c>
    </row>
    <row r="1919" spans="1:43" x14ac:dyDescent="0.2">
      <c r="A1919">
        <v>37123</v>
      </c>
      <c r="B1919">
        <v>16</v>
      </c>
      <c r="C1919">
        <v>37</v>
      </c>
      <c r="D1919" t="s">
        <v>69</v>
      </c>
      <c r="E1919">
        <v>123</v>
      </c>
      <c r="F1919" t="s">
        <v>1272</v>
      </c>
      <c r="G1919" t="s">
        <v>1273</v>
      </c>
      <c r="H1919" t="s">
        <v>1274</v>
      </c>
      <c r="I1919">
        <v>43</v>
      </c>
      <c r="J1919">
        <v>14</v>
      </c>
      <c r="K1919">
        <v>65</v>
      </c>
      <c r="L1919">
        <v>58</v>
      </c>
      <c r="M1919">
        <v>18</v>
      </c>
      <c r="N1919">
        <v>83</v>
      </c>
      <c r="O1919">
        <v>71</v>
      </c>
      <c r="P1919">
        <v>24</v>
      </c>
      <c r="Q1919">
        <v>98</v>
      </c>
      <c r="R1919">
        <v>3550</v>
      </c>
      <c r="S1919" s="1">
        <v>0.93639539699999996</v>
      </c>
      <c r="T1919">
        <f t="shared" si="351"/>
        <v>1</v>
      </c>
      <c r="U1919">
        <f t="shared" si="352"/>
        <v>3324.2036593499997</v>
      </c>
      <c r="V1919">
        <f t="shared" si="353"/>
        <v>1404.5930954999999</v>
      </c>
      <c r="W1919">
        <v>24.69</v>
      </c>
      <c r="X1919">
        <f t="shared" si="354"/>
        <v>23.119602351930002</v>
      </c>
      <c r="Y1919">
        <v>0</v>
      </c>
      <c r="Z1919">
        <v>0</v>
      </c>
      <c r="AA1919">
        <v>0</v>
      </c>
      <c r="AB1919" s="3">
        <v>0.1</v>
      </c>
      <c r="AC1919">
        <v>25</v>
      </c>
      <c r="AD1919">
        <f t="shared" si="355"/>
        <v>0.11016807219002084</v>
      </c>
      <c r="AE1919">
        <v>1630000</v>
      </c>
      <c r="AF1919">
        <v>0</v>
      </c>
      <c r="AG1919">
        <v>0</v>
      </c>
      <c r="AH1919">
        <v>37800</v>
      </c>
      <c r="AI1919">
        <v>0.159761241425668</v>
      </c>
      <c r="AJ1919">
        <v>0.16072030507474999</v>
      </c>
      <c r="AK1919" s="2">
        <f t="shared" si="350"/>
        <v>0.27819818032931415</v>
      </c>
      <c r="AL1919" s="2">
        <f t="shared" si="356"/>
        <v>0.33019772252985685</v>
      </c>
      <c r="AM1919">
        <f t="shared" si="357"/>
        <v>0.29515213268168161</v>
      </c>
      <c r="AN1919">
        <f t="shared" si="358"/>
        <v>0.35655026033991127</v>
      </c>
      <c r="AO1919">
        <f t="shared" si="359"/>
        <v>0.17908767284491373</v>
      </c>
      <c r="AP1919">
        <f t="shared" si="360"/>
        <v>0.12708813064437102</v>
      </c>
      <c r="AQ1919">
        <f t="shared" si="361"/>
        <v>47.668164356988434</v>
      </c>
    </row>
    <row r="1920" spans="1:43" x14ac:dyDescent="0.2">
      <c r="A1920">
        <v>37125</v>
      </c>
      <c r="B1920">
        <v>16</v>
      </c>
      <c r="C1920">
        <v>37</v>
      </c>
      <c r="D1920" t="s">
        <v>1313</v>
      </c>
      <c r="E1920">
        <v>125</v>
      </c>
      <c r="F1920" t="s">
        <v>1272</v>
      </c>
      <c r="G1920" t="s">
        <v>1273</v>
      </c>
      <c r="H1920" t="s">
        <v>1274</v>
      </c>
      <c r="I1920">
        <v>43</v>
      </c>
      <c r="J1920">
        <v>14</v>
      </c>
      <c r="K1920">
        <v>65</v>
      </c>
      <c r="L1920">
        <v>58</v>
      </c>
      <c r="M1920">
        <v>18</v>
      </c>
      <c r="N1920">
        <v>83</v>
      </c>
      <c r="O1920">
        <v>71</v>
      </c>
      <c r="P1920">
        <v>24</v>
      </c>
      <c r="Q1920">
        <v>98</v>
      </c>
      <c r="R1920">
        <v>3550</v>
      </c>
      <c r="S1920" s="1">
        <v>0.94042132599999995</v>
      </c>
      <c r="T1920">
        <f t="shared" si="351"/>
        <v>1</v>
      </c>
      <c r="U1920">
        <f t="shared" si="352"/>
        <v>3338.4957072999996</v>
      </c>
      <c r="V1920">
        <f t="shared" si="353"/>
        <v>1410.631989</v>
      </c>
      <c r="W1920">
        <v>24.69</v>
      </c>
      <c r="X1920">
        <f t="shared" si="354"/>
        <v>23.21900253894</v>
      </c>
      <c r="Y1920">
        <v>0</v>
      </c>
      <c r="Z1920">
        <v>0</v>
      </c>
      <c r="AA1920">
        <v>0</v>
      </c>
      <c r="AB1920" s="3">
        <v>0.1</v>
      </c>
      <c r="AC1920">
        <v>25</v>
      </c>
      <c r="AD1920">
        <f t="shared" si="355"/>
        <v>0.11016807219002084</v>
      </c>
      <c r="AE1920">
        <v>1630000</v>
      </c>
      <c r="AF1920">
        <v>0</v>
      </c>
      <c r="AG1920">
        <v>0</v>
      </c>
      <c r="AH1920">
        <v>37800</v>
      </c>
      <c r="AI1920">
        <v>0.15956670267324999</v>
      </c>
      <c r="AJ1920">
        <v>0.160377215071</v>
      </c>
      <c r="AK1920" s="2">
        <f t="shared" si="350"/>
        <v>0.27973489158244885</v>
      </c>
      <c r="AL1920" s="2">
        <f t="shared" si="356"/>
        <v>0.33179783000473784</v>
      </c>
      <c r="AM1920">
        <f t="shared" si="357"/>
        <v>0.29670951366530474</v>
      </c>
      <c r="AN1920">
        <f t="shared" si="358"/>
        <v>0.35818249600784713</v>
      </c>
      <c r="AO1920">
        <f t="shared" si="359"/>
        <v>0.17985307854878491</v>
      </c>
      <c r="AP1920">
        <f t="shared" si="360"/>
        <v>0.12779014012649589</v>
      </c>
      <c r="AQ1920">
        <f t="shared" si="361"/>
        <v>47.726279897816859</v>
      </c>
    </row>
    <row r="1921" spans="1:43" x14ac:dyDescent="0.2">
      <c r="A1921">
        <v>37127</v>
      </c>
      <c r="B1921">
        <v>16</v>
      </c>
      <c r="C1921">
        <v>37</v>
      </c>
      <c r="D1921" t="s">
        <v>1314</v>
      </c>
      <c r="E1921">
        <v>127</v>
      </c>
      <c r="F1921" t="s">
        <v>1272</v>
      </c>
      <c r="G1921" t="s">
        <v>1273</v>
      </c>
      <c r="H1921" t="s">
        <v>1274</v>
      </c>
      <c r="I1921">
        <v>43</v>
      </c>
      <c r="J1921">
        <v>14</v>
      </c>
      <c r="K1921">
        <v>65</v>
      </c>
      <c r="L1921">
        <v>58</v>
      </c>
      <c r="M1921">
        <v>18</v>
      </c>
      <c r="N1921">
        <v>83</v>
      </c>
      <c r="O1921">
        <v>71</v>
      </c>
      <c r="P1921">
        <v>24</v>
      </c>
      <c r="Q1921">
        <v>98</v>
      </c>
      <c r="R1921">
        <v>3550</v>
      </c>
      <c r="S1921" s="1">
        <v>0.97279262099999997</v>
      </c>
      <c r="T1921">
        <f t="shared" si="351"/>
        <v>1</v>
      </c>
      <c r="U1921">
        <f t="shared" si="352"/>
        <v>3453.4138045499999</v>
      </c>
      <c r="V1921">
        <f t="shared" si="353"/>
        <v>1459.1889314999999</v>
      </c>
      <c r="W1921">
        <v>24.69</v>
      </c>
      <c r="X1921">
        <f t="shared" si="354"/>
        <v>24.018249812490001</v>
      </c>
      <c r="Y1921">
        <v>0</v>
      </c>
      <c r="Z1921">
        <v>0</v>
      </c>
      <c r="AA1921">
        <v>0</v>
      </c>
      <c r="AB1921" s="3">
        <v>0.1</v>
      </c>
      <c r="AC1921">
        <v>25</v>
      </c>
      <c r="AD1921">
        <f t="shared" si="355"/>
        <v>0.11016807219002084</v>
      </c>
      <c r="AE1921">
        <v>1630000</v>
      </c>
      <c r="AF1921">
        <v>0</v>
      </c>
      <c r="AG1921">
        <v>0</v>
      </c>
      <c r="AH1921">
        <v>37800</v>
      </c>
      <c r="AI1921">
        <v>0.16013493421924099</v>
      </c>
      <c r="AJ1921">
        <v>0.16088796779662501</v>
      </c>
      <c r="AK1921" s="2">
        <f t="shared" si="350"/>
        <v>0.28833716449392632</v>
      </c>
      <c r="AL1921" s="2">
        <f t="shared" si="356"/>
        <v>0.34021535994221797</v>
      </c>
      <c r="AM1921">
        <f t="shared" si="357"/>
        <v>0.30525155290075273</v>
      </c>
      <c r="AN1921">
        <f t="shared" si="358"/>
        <v>0.36650640115554289</v>
      </c>
      <c r="AO1921">
        <f t="shared" si="359"/>
        <v>0.18359807653254026</v>
      </c>
      <c r="AP1921">
        <f t="shared" si="360"/>
        <v>0.13171988108424859</v>
      </c>
      <c r="AQ1921">
        <f t="shared" si="361"/>
        <v>47.556925359764548</v>
      </c>
    </row>
    <row r="1922" spans="1:43" x14ac:dyDescent="0.2">
      <c r="A1922">
        <v>37129</v>
      </c>
      <c r="B1922">
        <v>16</v>
      </c>
      <c r="C1922">
        <v>37</v>
      </c>
      <c r="D1922" t="s">
        <v>1315</v>
      </c>
      <c r="E1922">
        <v>129</v>
      </c>
      <c r="F1922" t="s">
        <v>1272</v>
      </c>
      <c r="G1922" t="s">
        <v>1273</v>
      </c>
      <c r="H1922" t="s">
        <v>1274</v>
      </c>
      <c r="I1922">
        <v>43</v>
      </c>
      <c r="J1922">
        <v>14</v>
      </c>
      <c r="K1922">
        <v>65</v>
      </c>
      <c r="L1922">
        <v>58</v>
      </c>
      <c r="M1922">
        <v>18</v>
      </c>
      <c r="N1922">
        <v>83</v>
      </c>
      <c r="O1922">
        <v>71</v>
      </c>
      <c r="P1922">
        <v>24</v>
      </c>
      <c r="Q1922">
        <v>98</v>
      </c>
      <c r="R1922">
        <v>3550</v>
      </c>
      <c r="S1922" s="1">
        <v>0.96808865700000002</v>
      </c>
      <c r="T1922">
        <f t="shared" si="351"/>
        <v>1</v>
      </c>
      <c r="U1922">
        <f t="shared" si="352"/>
        <v>3436.7147323499998</v>
      </c>
      <c r="V1922">
        <f t="shared" si="353"/>
        <v>1452.1329855000001</v>
      </c>
      <c r="W1922">
        <v>24.69</v>
      </c>
      <c r="X1922">
        <f t="shared" si="354"/>
        <v>23.902108941330003</v>
      </c>
      <c r="Y1922">
        <v>0</v>
      </c>
      <c r="Z1922">
        <v>0</v>
      </c>
      <c r="AA1922">
        <v>0</v>
      </c>
      <c r="AB1922" s="3">
        <v>0.1</v>
      </c>
      <c r="AC1922">
        <v>25</v>
      </c>
      <c r="AD1922">
        <f t="shared" si="355"/>
        <v>0.11016807219002084</v>
      </c>
      <c r="AE1922">
        <v>1630000</v>
      </c>
      <c r="AF1922">
        <v>0</v>
      </c>
      <c r="AG1922">
        <v>0</v>
      </c>
      <c r="AH1922">
        <v>37800</v>
      </c>
      <c r="AI1922">
        <v>0.161776325039625</v>
      </c>
      <c r="AJ1922">
        <v>0.16505371263337501</v>
      </c>
      <c r="AK1922" s="2">
        <f t="shared" ref="AK1922:AK1985" si="362">((U1922*AD1922+X1922)/(8760*AI1922))+Z1922*AA1922/1000000+Y1922/1000</f>
        <v>0.28403156536003077</v>
      </c>
      <c r="AL1922" s="2">
        <f t="shared" si="356"/>
        <v>0.33538340199923178</v>
      </c>
      <c r="AM1922">
        <f t="shared" si="357"/>
        <v>0.30077433952196342</v>
      </c>
      <c r="AN1922">
        <f t="shared" si="358"/>
        <v>0.36140769297147346</v>
      </c>
      <c r="AO1922">
        <f t="shared" si="359"/>
        <v>0.18110480857766342</v>
      </c>
      <c r="AP1922">
        <f t="shared" si="360"/>
        <v>0.12975297193846236</v>
      </c>
      <c r="AQ1922">
        <f t="shared" si="361"/>
        <v>47.074410376734221</v>
      </c>
    </row>
    <row r="1923" spans="1:43" x14ac:dyDescent="0.2">
      <c r="A1923">
        <v>37131</v>
      </c>
      <c r="B1923">
        <v>16</v>
      </c>
      <c r="C1923">
        <v>37</v>
      </c>
      <c r="D1923" t="s">
        <v>1316</v>
      </c>
      <c r="E1923">
        <v>131</v>
      </c>
      <c r="F1923" t="s">
        <v>1272</v>
      </c>
      <c r="G1923" t="s">
        <v>1273</v>
      </c>
      <c r="H1923" t="s">
        <v>1274</v>
      </c>
      <c r="I1923">
        <v>43</v>
      </c>
      <c r="J1923">
        <v>14</v>
      </c>
      <c r="K1923">
        <v>65</v>
      </c>
      <c r="L1923">
        <v>58</v>
      </c>
      <c r="M1923">
        <v>18</v>
      </c>
      <c r="N1923">
        <v>83</v>
      </c>
      <c r="O1923">
        <v>71</v>
      </c>
      <c r="P1923">
        <v>24</v>
      </c>
      <c r="Q1923">
        <v>98</v>
      </c>
      <c r="R1923">
        <v>3550</v>
      </c>
      <c r="S1923" s="1">
        <v>0.98352038500000005</v>
      </c>
      <c r="T1923">
        <f t="shared" ref="T1923:T1986" si="363">IF(S1923="NA",0,1)</f>
        <v>1</v>
      </c>
      <c r="U1923">
        <f t="shared" ref="U1923:U1986" si="364">R1923*IF(S1923="NA",0,S1923)</f>
        <v>3491.4973667500003</v>
      </c>
      <c r="V1923">
        <f t="shared" ref="V1923:V1986" si="365">1500*S1923</f>
        <v>1475.2805775000002</v>
      </c>
      <c r="W1923">
        <v>24.69</v>
      </c>
      <c r="X1923">
        <f t="shared" ref="X1923:X1986" si="366">W1923*S1923</f>
        <v>24.283118305650003</v>
      </c>
      <c r="Y1923">
        <v>0</v>
      </c>
      <c r="Z1923">
        <v>0</v>
      </c>
      <c r="AA1923">
        <v>0</v>
      </c>
      <c r="AB1923" s="3">
        <v>0.1</v>
      </c>
      <c r="AC1923">
        <v>25</v>
      </c>
      <c r="AD1923">
        <f t="shared" ref="AD1923:AD1986" si="367">(AB1923*(1+AB1923)^AC1923)/((1+AB1923)^AC1923-1)</f>
        <v>0.11016807219002084</v>
      </c>
      <c r="AE1923">
        <v>1630000</v>
      </c>
      <c r="AF1923">
        <v>0</v>
      </c>
      <c r="AG1923">
        <v>0</v>
      </c>
      <c r="AH1923">
        <v>37800</v>
      </c>
      <c r="AI1923">
        <v>0.159536740909444</v>
      </c>
      <c r="AJ1923">
        <v>0.1602944033125</v>
      </c>
      <c r="AK1923" s="2">
        <f t="shared" si="362"/>
        <v>0.29260995092899938</v>
      </c>
      <c r="AL1923" s="2">
        <f t="shared" ref="AL1923:AL1986" si="368">((U1923*AD1923+X1923)/(8760*AI1923))+Z1923*AA1923/1000000+Y1923/1000 + (AE1923*I1923)/(1000000*8760*AI1923) + ((AF1923+AG1923)*L1923)/(1000000) + (AH1923*O1923)/(1000000*8760*AI1923)</f>
        <v>0.3446826670204019</v>
      </c>
      <c r="AM1923">
        <f t="shared" ref="AM1923:AM1986" si="369">((U1923*AD1923+X1923)/(8760*AI1923))+Z1923*AA1923/1000000+Y1923/1000 + (AE1923*J1923)/(1000000*8760*AI1923) + ((AF1923+AG1923)*M1923)/(1000000) + (AH1923*P1923)/(1000000*8760*AI1923)</f>
        <v>0.30958776092715701</v>
      </c>
      <c r="AN1923">
        <f t="shared" ref="AN1923:AN1986" si="370">((U1923*AD1923+X1923)/(8760*AI1923))+Z1923*AA1923/1000000+Y1923/1000 + (AE1923*K1923)/(1000000*8760*AI1923) + ((AF1923+AG1923)*N1923)/(1000000) + (AH1923*Q1923)/(1000000*8760*AI1923)</f>
        <v>0.37107228819011651</v>
      </c>
      <c r="AO1923">
        <f t="shared" ref="AO1923:AO1986" si="371">((V1923*AD1923+X1923)/(8760*AI1923))+Z1923*AA1923/1000000+Y1923/1000 + (AE1923*I1923)/(1000000*8760*AI1923) + ((AF1923+AG1923)*L1923)/(1000000) + (AH1923*O1923)/(1000000*8760*AI1923)</f>
        <v>0.18574451663117469</v>
      </c>
      <c r="AP1923">
        <f t="shared" ref="AP1923:AP1986" si="372">((V1923*AD1923+X1923)/(8760*AI1923))+Z1923*AA1923/1000000+Y1923/1000</f>
        <v>0.13367180053977221</v>
      </c>
      <c r="AQ1923">
        <f t="shared" ref="AQ1923:AQ1986" si="373">(AE1923)/(AC1923*8760*AI1923) + ((AF1923+AG1923)) + (AH1923)/(AC1923*8760*AI1923)</f>
        <v>47.735243121695483</v>
      </c>
    </row>
    <row r="1924" spans="1:43" x14ac:dyDescent="0.2">
      <c r="A1924">
        <v>37133</v>
      </c>
      <c r="B1924">
        <v>16</v>
      </c>
      <c r="C1924">
        <v>37</v>
      </c>
      <c r="D1924" t="s">
        <v>1317</v>
      </c>
      <c r="E1924">
        <v>133</v>
      </c>
      <c r="F1924" t="s">
        <v>1272</v>
      </c>
      <c r="G1924" t="s">
        <v>1273</v>
      </c>
      <c r="H1924" t="s">
        <v>1274</v>
      </c>
      <c r="I1924">
        <v>43</v>
      </c>
      <c r="J1924">
        <v>14</v>
      </c>
      <c r="K1924">
        <v>65</v>
      </c>
      <c r="L1924">
        <v>58</v>
      </c>
      <c r="M1924">
        <v>18</v>
      </c>
      <c r="N1924">
        <v>83</v>
      </c>
      <c r="O1924">
        <v>71</v>
      </c>
      <c r="P1924">
        <v>24</v>
      </c>
      <c r="Q1924">
        <v>98</v>
      </c>
      <c r="R1924">
        <v>3550</v>
      </c>
      <c r="S1924" s="1">
        <v>0.97607345000000001</v>
      </c>
      <c r="T1924">
        <f t="shared" si="363"/>
        <v>1</v>
      </c>
      <c r="U1924">
        <f t="shared" si="364"/>
        <v>3465.0607475000002</v>
      </c>
      <c r="V1924">
        <f t="shared" si="365"/>
        <v>1464.110175</v>
      </c>
      <c r="W1924">
        <v>24.69</v>
      </c>
      <c r="X1924">
        <f t="shared" si="366"/>
        <v>24.0992534805</v>
      </c>
      <c r="Y1924">
        <v>0</v>
      </c>
      <c r="Z1924">
        <v>0</v>
      </c>
      <c r="AA1924">
        <v>0</v>
      </c>
      <c r="AB1924" s="3">
        <v>0.1</v>
      </c>
      <c r="AC1924">
        <v>25</v>
      </c>
      <c r="AD1924">
        <f t="shared" si="367"/>
        <v>0.11016807219002084</v>
      </c>
      <c r="AE1924">
        <v>1630000</v>
      </c>
      <c r="AF1924">
        <v>0</v>
      </c>
      <c r="AG1924">
        <v>0</v>
      </c>
      <c r="AH1924">
        <v>37800</v>
      </c>
      <c r="AI1924">
        <v>0.16047578109494601</v>
      </c>
      <c r="AJ1924">
        <v>0.16480589577362501</v>
      </c>
      <c r="AK1924" s="2">
        <f t="shared" si="362"/>
        <v>0.28869512007289033</v>
      </c>
      <c r="AL1924" s="2">
        <f t="shared" si="368"/>
        <v>0.34046312742479068</v>
      </c>
      <c r="AM1924">
        <f t="shared" si="369"/>
        <v>0.30557358270697033</v>
      </c>
      <c r="AN1924">
        <f t="shared" si="370"/>
        <v>0.36669832707002692</v>
      </c>
      <c r="AO1924">
        <f t="shared" si="371"/>
        <v>0.18365141181121344</v>
      </c>
      <c r="AP1924">
        <f t="shared" si="372"/>
        <v>0.1318834044593131</v>
      </c>
      <c r="AQ1924">
        <f t="shared" si="373"/>
        <v>47.455915541856761</v>
      </c>
    </row>
    <row r="1925" spans="1:43" x14ac:dyDescent="0.2">
      <c r="A1925">
        <v>37135</v>
      </c>
      <c r="B1925">
        <v>16</v>
      </c>
      <c r="C1925">
        <v>37</v>
      </c>
      <c r="D1925" t="s">
        <v>197</v>
      </c>
      <c r="E1925">
        <v>135</v>
      </c>
      <c r="F1925" t="s">
        <v>1272</v>
      </c>
      <c r="G1925" t="s">
        <v>1273</v>
      </c>
      <c r="H1925" t="s">
        <v>1274</v>
      </c>
      <c r="I1925">
        <v>43</v>
      </c>
      <c r="J1925">
        <v>14</v>
      </c>
      <c r="K1925">
        <v>65</v>
      </c>
      <c r="L1925">
        <v>58</v>
      </c>
      <c r="M1925">
        <v>18</v>
      </c>
      <c r="N1925">
        <v>83</v>
      </c>
      <c r="O1925">
        <v>71</v>
      </c>
      <c r="P1925">
        <v>24</v>
      </c>
      <c r="Q1925">
        <v>98</v>
      </c>
      <c r="R1925">
        <v>3550</v>
      </c>
      <c r="S1925" s="1">
        <v>0.95294244400000006</v>
      </c>
      <c r="T1925">
        <f t="shared" si="363"/>
        <v>1</v>
      </c>
      <c r="U1925">
        <f t="shared" si="364"/>
        <v>3382.9456762</v>
      </c>
      <c r="V1925">
        <f t="shared" si="365"/>
        <v>1429.4136660000001</v>
      </c>
      <c r="W1925">
        <v>24.69</v>
      </c>
      <c r="X1925">
        <f t="shared" si="366"/>
        <v>23.528148942360001</v>
      </c>
      <c r="Y1925">
        <v>0</v>
      </c>
      <c r="Z1925">
        <v>0</v>
      </c>
      <c r="AA1925">
        <v>0</v>
      </c>
      <c r="AB1925" s="3">
        <v>0.1</v>
      </c>
      <c r="AC1925">
        <v>25</v>
      </c>
      <c r="AD1925">
        <f t="shared" si="367"/>
        <v>0.11016807219002084</v>
      </c>
      <c r="AE1925">
        <v>1630000</v>
      </c>
      <c r="AF1925">
        <v>0</v>
      </c>
      <c r="AG1925">
        <v>0</v>
      </c>
      <c r="AH1925">
        <v>37800</v>
      </c>
      <c r="AI1925">
        <v>0.158688742563945</v>
      </c>
      <c r="AJ1925">
        <v>0.1594342206455</v>
      </c>
      <c r="AK1925" s="2">
        <f t="shared" si="362"/>
        <v>0.28502765078601072</v>
      </c>
      <c r="AL1925" s="2">
        <f t="shared" si="368"/>
        <v>0.33737863221859427</v>
      </c>
      <c r="AM1925">
        <f t="shared" si="369"/>
        <v>0.30209618653166642</v>
      </c>
      <c r="AN1925">
        <f t="shared" si="370"/>
        <v>0.36390927382068927</v>
      </c>
      <c r="AO1925">
        <f t="shared" si="371"/>
        <v>0.1825589909798471</v>
      </c>
      <c r="AP1925">
        <f t="shared" si="372"/>
        <v>0.13020800954726355</v>
      </c>
      <c r="AQ1925">
        <f t="shared" si="373"/>
        <v>47.990329944712428</v>
      </c>
    </row>
    <row r="1926" spans="1:43" x14ac:dyDescent="0.2">
      <c r="A1926">
        <v>37137</v>
      </c>
      <c r="B1926">
        <v>16</v>
      </c>
      <c r="C1926">
        <v>37</v>
      </c>
      <c r="D1926" t="s">
        <v>1318</v>
      </c>
      <c r="E1926">
        <v>137</v>
      </c>
      <c r="F1926" t="s">
        <v>1272</v>
      </c>
      <c r="G1926" t="s">
        <v>1273</v>
      </c>
      <c r="H1926" t="s">
        <v>1274</v>
      </c>
      <c r="I1926">
        <v>43</v>
      </c>
      <c r="J1926">
        <v>14</v>
      </c>
      <c r="K1926">
        <v>65</v>
      </c>
      <c r="L1926">
        <v>58</v>
      </c>
      <c r="M1926">
        <v>18</v>
      </c>
      <c r="N1926">
        <v>83</v>
      </c>
      <c r="O1926">
        <v>71</v>
      </c>
      <c r="P1926">
        <v>24</v>
      </c>
      <c r="Q1926">
        <v>98</v>
      </c>
      <c r="R1926">
        <v>3550</v>
      </c>
      <c r="S1926" s="1">
        <v>0.98719642299999999</v>
      </c>
      <c r="T1926">
        <f t="shared" si="363"/>
        <v>1</v>
      </c>
      <c r="U1926">
        <f t="shared" si="364"/>
        <v>3504.54730165</v>
      </c>
      <c r="V1926">
        <f t="shared" si="365"/>
        <v>1480.7946345</v>
      </c>
      <c r="W1926">
        <v>24.69</v>
      </c>
      <c r="X1926">
        <f t="shared" si="366"/>
        <v>24.373879683870001</v>
      </c>
      <c r="Y1926">
        <v>0</v>
      </c>
      <c r="Z1926">
        <v>0</v>
      </c>
      <c r="AA1926">
        <v>0</v>
      </c>
      <c r="AB1926" s="3">
        <v>0.1</v>
      </c>
      <c r="AC1926">
        <v>25</v>
      </c>
      <c r="AD1926">
        <f t="shared" si="367"/>
        <v>0.11016807219002084</v>
      </c>
      <c r="AE1926">
        <v>1630000</v>
      </c>
      <c r="AF1926">
        <v>0</v>
      </c>
      <c r="AG1926">
        <v>0</v>
      </c>
      <c r="AH1926">
        <v>37800</v>
      </c>
      <c r="AI1926">
        <v>0.15805364194506799</v>
      </c>
      <c r="AJ1926">
        <v>0.16111538450425</v>
      </c>
      <c r="AK1926" s="2">
        <f t="shared" si="362"/>
        <v>0.29645959223710605</v>
      </c>
      <c r="AL1926" s="2">
        <f t="shared" si="368"/>
        <v>0.34902093352155694</v>
      </c>
      <c r="AM1926">
        <f t="shared" si="369"/>
        <v>0.31359671379629933</v>
      </c>
      <c r="AN1926">
        <f t="shared" si="370"/>
        <v>0.37565818213816504</v>
      </c>
      <c r="AO1926">
        <f t="shared" si="371"/>
        <v>0.18799175763155684</v>
      </c>
      <c r="AP1926">
        <f t="shared" si="372"/>
        <v>0.13543041634710601</v>
      </c>
      <c r="AQ1926">
        <f t="shared" si="373"/>
        <v>48.183167565363973</v>
      </c>
    </row>
    <row r="1927" spans="1:43" x14ac:dyDescent="0.2">
      <c r="A1927">
        <v>37139</v>
      </c>
      <c r="B1927">
        <v>16</v>
      </c>
      <c r="C1927">
        <v>37</v>
      </c>
      <c r="D1927" t="s">
        <v>1319</v>
      </c>
      <c r="E1927">
        <v>139</v>
      </c>
      <c r="F1927" t="s">
        <v>1272</v>
      </c>
      <c r="G1927" t="s">
        <v>1273</v>
      </c>
      <c r="H1927" t="s">
        <v>1274</v>
      </c>
      <c r="I1927">
        <v>43</v>
      </c>
      <c r="J1927">
        <v>14</v>
      </c>
      <c r="K1927">
        <v>65</v>
      </c>
      <c r="L1927">
        <v>58</v>
      </c>
      <c r="M1927">
        <v>18</v>
      </c>
      <c r="N1927">
        <v>83</v>
      </c>
      <c r="O1927">
        <v>71</v>
      </c>
      <c r="P1927">
        <v>24</v>
      </c>
      <c r="Q1927">
        <v>98</v>
      </c>
      <c r="R1927">
        <v>3550</v>
      </c>
      <c r="S1927" s="1">
        <v>1.00017194</v>
      </c>
      <c r="T1927">
        <f t="shared" si="363"/>
        <v>1</v>
      </c>
      <c r="U1927">
        <f t="shared" si="364"/>
        <v>3550.6103869999997</v>
      </c>
      <c r="V1927">
        <f t="shared" si="365"/>
        <v>1500.25791</v>
      </c>
      <c r="W1927">
        <v>24.69</v>
      </c>
      <c r="X1927">
        <f t="shared" si="366"/>
        <v>24.694245198600001</v>
      </c>
      <c r="Y1927">
        <v>0</v>
      </c>
      <c r="Z1927">
        <v>0</v>
      </c>
      <c r="AA1927">
        <v>0</v>
      </c>
      <c r="AB1927" s="3">
        <v>0.1</v>
      </c>
      <c r="AC1927">
        <v>25</v>
      </c>
      <c r="AD1927">
        <f t="shared" si="367"/>
        <v>0.11016807219002084</v>
      </c>
      <c r="AE1927">
        <v>1630000</v>
      </c>
      <c r="AF1927">
        <v>0</v>
      </c>
      <c r="AG1927">
        <v>0</v>
      </c>
      <c r="AH1927">
        <v>37800</v>
      </c>
      <c r="AI1927">
        <v>0.160480670156182</v>
      </c>
      <c r="AJ1927">
        <v>0.16346833555574999</v>
      </c>
      <c r="AK1927" s="2">
        <f t="shared" si="362"/>
        <v>0.2958137644980216</v>
      </c>
      <c r="AL1927" s="2">
        <f t="shared" si="368"/>
        <v>0.34758019473189422</v>
      </c>
      <c r="AM1927">
        <f t="shared" si="369"/>
        <v>0.31269171292788434</v>
      </c>
      <c r="AN1927">
        <f t="shared" si="370"/>
        <v>0.37381459511889281</v>
      </c>
      <c r="AO1927">
        <f t="shared" si="371"/>
        <v>0.18690181575086545</v>
      </c>
      <c r="AP1927">
        <f t="shared" si="372"/>
        <v>0.13513538551699286</v>
      </c>
      <c r="AQ1927">
        <f t="shared" si="373"/>
        <v>47.454469792179438</v>
      </c>
    </row>
    <row r="1928" spans="1:43" x14ac:dyDescent="0.2">
      <c r="A1928">
        <v>37141</v>
      </c>
      <c r="B1928">
        <v>16</v>
      </c>
      <c r="C1928">
        <v>37</v>
      </c>
      <c r="D1928" t="s">
        <v>1320</v>
      </c>
      <c r="E1928">
        <v>141</v>
      </c>
      <c r="F1928" t="s">
        <v>1272</v>
      </c>
      <c r="G1928" t="s">
        <v>1273</v>
      </c>
      <c r="H1928" t="s">
        <v>1274</v>
      </c>
      <c r="I1928">
        <v>43</v>
      </c>
      <c r="J1928">
        <v>14</v>
      </c>
      <c r="K1928">
        <v>65</v>
      </c>
      <c r="L1928">
        <v>58</v>
      </c>
      <c r="M1928">
        <v>18</v>
      </c>
      <c r="N1928">
        <v>83</v>
      </c>
      <c r="O1928">
        <v>71</v>
      </c>
      <c r="P1928">
        <v>24</v>
      </c>
      <c r="Q1928">
        <v>98</v>
      </c>
      <c r="R1928">
        <v>3550</v>
      </c>
      <c r="S1928" s="1">
        <v>0.96846770400000004</v>
      </c>
      <c r="T1928">
        <f t="shared" si="363"/>
        <v>1</v>
      </c>
      <c r="U1928">
        <f t="shared" si="364"/>
        <v>3438.0603492</v>
      </c>
      <c r="V1928">
        <f t="shared" si="365"/>
        <v>1452.701556</v>
      </c>
      <c r="W1928">
        <v>24.69</v>
      </c>
      <c r="X1928">
        <f t="shared" si="366"/>
        <v>23.911467611760003</v>
      </c>
      <c r="Y1928">
        <v>0</v>
      </c>
      <c r="Z1928">
        <v>0</v>
      </c>
      <c r="AA1928">
        <v>0</v>
      </c>
      <c r="AB1928" s="3">
        <v>0.1</v>
      </c>
      <c r="AC1928">
        <v>25</v>
      </c>
      <c r="AD1928">
        <f t="shared" si="367"/>
        <v>0.11016807219002084</v>
      </c>
      <c r="AE1928">
        <v>1630000</v>
      </c>
      <c r="AF1928">
        <v>0</v>
      </c>
      <c r="AG1928">
        <v>0</v>
      </c>
      <c r="AH1928">
        <v>37800</v>
      </c>
      <c r="AI1928">
        <v>0.16050192540239899</v>
      </c>
      <c r="AJ1928">
        <v>0.1644175089105</v>
      </c>
      <c r="AK1928" s="2">
        <f t="shared" si="362"/>
        <v>0.28639889458026008</v>
      </c>
      <c r="AL1928" s="2">
        <f t="shared" si="368"/>
        <v>0.33815846939344135</v>
      </c>
      <c r="AM1928">
        <f t="shared" si="369"/>
        <v>0.30327460786591115</v>
      </c>
      <c r="AN1928">
        <f t="shared" si="370"/>
        <v>0.36438939556268107</v>
      </c>
      <c r="AO1928">
        <f t="shared" si="371"/>
        <v>0.18259400402380341</v>
      </c>
      <c r="AP1928">
        <f t="shared" si="372"/>
        <v>0.13083442921062211</v>
      </c>
      <c r="AQ1928">
        <f t="shared" si="373"/>
        <v>47.448185403771006</v>
      </c>
    </row>
    <row r="1929" spans="1:43" x14ac:dyDescent="0.2">
      <c r="A1929">
        <v>37143</v>
      </c>
      <c r="B1929">
        <v>16</v>
      </c>
      <c r="C1929">
        <v>37</v>
      </c>
      <c r="D1929" t="s">
        <v>1321</v>
      </c>
      <c r="E1929">
        <v>143</v>
      </c>
      <c r="F1929" t="s">
        <v>1272</v>
      </c>
      <c r="G1929" t="s">
        <v>1273</v>
      </c>
      <c r="H1929" t="s">
        <v>1274</v>
      </c>
      <c r="I1929">
        <v>43</v>
      </c>
      <c r="J1929">
        <v>14</v>
      </c>
      <c r="K1929">
        <v>65</v>
      </c>
      <c r="L1929">
        <v>58</v>
      </c>
      <c r="M1929">
        <v>18</v>
      </c>
      <c r="N1929">
        <v>83</v>
      </c>
      <c r="O1929">
        <v>71</v>
      </c>
      <c r="P1929">
        <v>24</v>
      </c>
      <c r="Q1929">
        <v>98</v>
      </c>
      <c r="R1929">
        <v>3550</v>
      </c>
      <c r="S1929" s="1">
        <v>0.99839066499999995</v>
      </c>
      <c r="T1929">
        <f t="shared" si="363"/>
        <v>1</v>
      </c>
      <c r="U1929">
        <f t="shared" si="364"/>
        <v>3544.28686075</v>
      </c>
      <c r="V1929">
        <f t="shared" si="365"/>
        <v>1497.5859974999998</v>
      </c>
      <c r="W1929">
        <v>24.69</v>
      </c>
      <c r="X1929">
        <f t="shared" si="366"/>
        <v>24.650265518849999</v>
      </c>
      <c r="Y1929">
        <v>0</v>
      </c>
      <c r="Z1929">
        <v>0</v>
      </c>
      <c r="AA1929">
        <v>0</v>
      </c>
      <c r="AB1929" s="3">
        <v>0.1</v>
      </c>
      <c r="AC1929">
        <v>25</v>
      </c>
      <c r="AD1929">
        <f t="shared" si="367"/>
        <v>0.11016807219002084</v>
      </c>
      <c r="AE1929">
        <v>1630000</v>
      </c>
      <c r="AF1929">
        <v>0</v>
      </c>
      <c r="AG1929">
        <v>0</v>
      </c>
      <c r="AH1929">
        <v>37800</v>
      </c>
      <c r="AI1929">
        <v>0.15964534387774301</v>
      </c>
      <c r="AJ1929">
        <v>0.16149112819475001</v>
      </c>
      <c r="AK1929" s="2">
        <f t="shared" si="362"/>
        <v>0.29683198501399577</v>
      </c>
      <c r="AL1929" s="2">
        <f t="shared" si="368"/>
        <v>0.34886927726278844</v>
      </c>
      <c r="AM1929">
        <f t="shared" si="369"/>
        <v>0.31379824540778517</v>
      </c>
      <c r="AN1929">
        <f t="shared" si="370"/>
        <v>0.37524094619461307</v>
      </c>
      <c r="AO1929">
        <f t="shared" si="371"/>
        <v>0.18763782725671938</v>
      </c>
      <c r="AP1929">
        <f t="shared" si="372"/>
        <v>0.13560053500792671</v>
      </c>
      <c r="AQ1929">
        <f t="shared" si="373"/>
        <v>47.702769959813224</v>
      </c>
    </row>
    <row r="1930" spans="1:43" x14ac:dyDescent="0.2">
      <c r="A1930">
        <v>37145</v>
      </c>
      <c r="B1930">
        <v>16</v>
      </c>
      <c r="C1930">
        <v>37</v>
      </c>
      <c r="D1930" t="s">
        <v>1322</v>
      </c>
      <c r="E1930">
        <v>145</v>
      </c>
      <c r="F1930" t="s">
        <v>1272</v>
      </c>
      <c r="G1930" t="s">
        <v>1273</v>
      </c>
      <c r="H1930" t="s">
        <v>1274</v>
      </c>
      <c r="I1930">
        <v>43</v>
      </c>
      <c r="J1930">
        <v>14</v>
      </c>
      <c r="K1930">
        <v>65</v>
      </c>
      <c r="L1930">
        <v>58</v>
      </c>
      <c r="M1930">
        <v>18</v>
      </c>
      <c r="N1930">
        <v>83</v>
      </c>
      <c r="O1930">
        <v>71</v>
      </c>
      <c r="P1930">
        <v>24</v>
      </c>
      <c r="Q1930">
        <v>98</v>
      </c>
      <c r="R1930">
        <v>3550</v>
      </c>
      <c r="S1930" s="1">
        <v>0.95799388100000005</v>
      </c>
      <c r="T1930">
        <f t="shared" si="363"/>
        <v>1</v>
      </c>
      <c r="U1930">
        <f t="shared" si="364"/>
        <v>3400.8782775500003</v>
      </c>
      <c r="V1930">
        <f t="shared" si="365"/>
        <v>1436.9908215</v>
      </c>
      <c r="W1930">
        <v>24.69</v>
      </c>
      <c r="X1930">
        <f t="shared" si="366"/>
        <v>23.652868921890004</v>
      </c>
      <c r="Y1930">
        <v>0</v>
      </c>
      <c r="Z1930">
        <v>0</v>
      </c>
      <c r="AA1930">
        <v>0</v>
      </c>
      <c r="AB1930" s="3">
        <v>0.1</v>
      </c>
      <c r="AC1930">
        <v>25</v>
      </c>
      <c r="AD1930">
        <f t="shared" si="367"/>
        <v>0.11016807219002084</v>
      </c>
      <c r="AE1930">
        <v>1630000</v>
      </c>
      <c r="AF1930">
        <v>0</v>
      </c>
      <c r="AG1930">
        <v>0</v>
      </c>
      <c r="AH1930">
        <v>37800</v>
      </c>
      <c r="AI1930">
        <v>0.15787828663922299</v>
      </c>
      <c r="AJ1930">
        <v>0.158901279344625</v>
      </c>
      <c r="AK1930" s="2">
        <f t="shared" si="362"/>
        <v>0.28800947258531689</v>
      </c>
      <c r="AL1930" s="2">
        <f t="shared" si="368"/>
        <v>0.34062919371586792</v>
      </c>
      <c r="AM1930">
        <f t="shared" si="369"/>
        <v>0.30516562833379796</v>
      </c>
      <c r="AN1930">
        <f t="shared" si="370"/>
        <v>0.36729602830644037</v>
      </c>
      <c r="AO1930">
        <f t="shared" si="371"/>
        <v>0.18418990406780539</v>
      </c>
      <c r="AP1930">
        <f t="shared" si="372"/>
        <v>0.13157018293725437</v>
      </c>
      <c r="AQ1930">
        <f t="shared" si="373"/>
        <v>48.236684576885096</v>
      </c>
    </row>
    <row r="1931" spans="1:43" x14ac:dyDescent="0.2">
      <c r="A1931">
        <v>37147</v>
      </c>
      <c r="B1931">
        <v>16</v>
      </c>
      <c r="C1931">
        <v>37</v>
      </c>
      <c r="D1931" t="s">
        <v>1323</v>
      </c>
      <c r="E1931">
        <v>147</v>
      </c>
      <c r="F1931" t="s">
        <v>1272</v>
      </c>
      <c r="G1931" t="s">
        <v>1273</v>
      </c>
      <c r="H1931" t="s">
        <v>1274</v>
      </c>
      <c r="I1931">
        <v>43</v>
      </c>
      <c r="J1931">
        <v>14</v>
      </c>
      <c r="K1931">
        <v>65</v>
      </c>
      <c r="L1931">
        <v>58</v>
      </c>
      <c r="M1931">
        <v>18</v>
      </c>
      <c r="N1931">
        <v>83</v>
      </c>
      <c r="O1931">
        <v>71</v>
      </c>
      <c r="P1931">
        <v>24</v>
      </c>
      <c r="Q1931">
        <v>98</v>
      </c>
      <c r="R1931">
        <v>3550</v>
      </c>
      <c r="S1931" s="1">
        <v>0.98213490699999995</v>
      </c>
      <c r="T1931">
        <f t="shared" si="363"/>
        <v>1</v>
      </c>
      <c r="U1931">
        <f t="shared" si="364"/>
        <v>3486.5789198499997</v>
      </c>
      <c r="V1931">
        <f t="shared" si="365"/>
        <v>1473.2023604999999</v>
      </c>
      <c r="W1931">
        <v>24.69</v>
      </c>
      <c r="X1931">
        <f t="shared" si="366"/>
        <v>24.248910853830001</v>
      </c>
      <c r="Y1931">
        <v>0</v>
      </c>
      <c r="Z1931">
        <v>0</v>
      </c>
      <c r="AA1931">
        <v>0</v>
      </c>
      <c r="AB1931" s="3">
        <v>0.1</v>
      </c>
      <c r="AC1931">
        <v>25</v>
      </c>
      <c r="AD1931">
        <f t="shared" si="367"/>
        <v>0.11016807219002084</v>
      </c>
      <c r="AE1931">
        <v>1630000</v>
      </c>
      <c r="AF1931">
        <v>0</v>
      </c>
      <c r="AG1931">
        <v>0</v>
      </c>
      <c r="AH1931">
        <v>37800</v>
      </c>
      <c r="AI1931">
        <v>0.15910486110260899</v>
      </c>
      <c r="AJ1931">
        <v>0.159808881737625</v>
      </c>
      <c r="AK1931" s="2">
        <f t="shared" si="362"/>
        <v>0.29299090523787474</v>
      </c>
      <c r="AL1931" s="2">
        <f t="shared" si="368"/>
        <v>0.34520496933342415</v>
      </c>
      <c r="AM1931">
        <f t="shared" si="369"/>
        <v>0.3100148003980549</v>
      </c>
      <c r="AN1931">
        <f t="shared" si="370"/>
        <v>0.37166622341500732</v>
      </c>
      <c r="AO1931">
        <f t="shared" si="371"/>
        <v>0.18605989442559048</v>
      </c>
      <c r="AP1931">
        <f t="shared" si="372"/>
        <v>0.13384583033004108</v>
      </c>
      <c r="AQ1931">
        <f t="shared" si="373"/>
        <v>47.864817337314982</v>
      </c>
    </row>
    <row r="1932" spans="1:43" x14ac:dyDescent="0.2">
      <c r="A1932">
        <v>37149</v>
      </c>
      <c r="B1932">
        <v>16</v>
      </c>
      <c r="C1932">
        <v>37</v>
      </c>
      <c r="D1932" t="s">
        <v>148</v>
      </c>
      <c r="E1932">
        <v>149</v>
      </c>
      <c r="F1932" t="s">
        <v>1272</v>
      </c>
      <c r="G1932" t="s">
        <v>1273</v>
      </c>
      <c r="H1932" t="s">
        <v>1274</v>
      </c>
      <c r="I1932">
        <v>43</v>
      </c>
      <c r="J1932">
        <v>14</v>
      </c>
      <c r="K1932">
        <v>65</v>
      </c>
      <c r="L1932">
        <v>58</v>
      </c>
      <c r="M1932">
        <v>18</v>
      </c>
      <c r="N1932">
        <v>83</v>
      </c>
      <c r="O1932">
        <v>71</v>
      </c>
      <c r="P1932">
        <v>24</v>
      </c>
      <c r="Q1932">
        <v>98</v>
      </c>
      <c r="R1932">
        <v>3550</v>
      </c>
      <c r="S1932" s="1">
        <v>0.91809905800000002</v>
      </c>
      <c r="T1932">
        <f t="shared" si="363"/>
        <v>1</v>
      </c>
      <c r="U1932">
        <f t="shared" si="364"/>
        <v>3259.2516559000001</v>
      </c>
      <c r="V1932">
        <f t="shared" si="365"/>
        <v>1377.1485870000001</v>
      </c>
      <c r="W1932">
        <v>24.69</v>
      </c>
      <c r="X1932">
        <f t="shared" si="366"/>
        <v>22.667865742020002</v>
      </c>
      <c r="Y1932">
        <v>0</v>
      </c>
      <c r="Z1932">
        <v>0</v>
      </c>
      <c r="AA1932">
        <v>0</v>
      </c>
      <c r="AB1932" s="3">
        <v>0.1</v>
      </c>
      <c r="AC1932">
        <v>25</v>
      </c>
      <c r="AD1932">
        <f t="shared" si="367"/>
        <v>0.11016807219002084</v>
      </c>
      <c r="AE1932">
        <v>1630000</v>
      </c>
      <c r="AF1932">
        <v>0</v>
      </c>
      <c r="AG1932">
        <v>0</v>
      </c>
      <c r="AH1932">
        <v>37800</v>
      </c>
      <c r="AI1932">
        <v>0.16154369071317901</v>
      </c>
      <c r="AJ1932">
        <v>0.164500207053625</v>
      </c>
      <c r="AK1932" s="2">
        <f t="shared" si="362"/>
        <v>0.26975281308639937</v>
      </c>
      <c r="AL1932" s="2">
        <f t="shared" si="368"/>
        <v>0.32117859999797305</v>
      </c>
      <c r="AM1932">
        <f t="shared" si="369"/>
        <v>0.28651969802587335</v>
      </c>
      <c r="AN1932">
        <f t="shared" si="370"/>
        <v>0.34724036778763068</v>
      </c>
      <c r="AO1932">
        <f t="shared" si="371"/>
        <v>0.17465585516949517</v>
      </c>
      <c r="AP1932">
        <f t="shared" si="372"/>
        <v>0.12323006825792145</v>
      </c>
      <c r="AQ1932">
        <f t="shared" si="373"/>
        <v>47.142200853121679</v>
      </c>
    </row>
    <row r="1933" spans="1:43" x14ac:dyDescent="0.2">
      <c r="A1933">
        <v>37151</v>
      </c>
      <c r="B1933">
        <v>16</v>
      </c>
      <c r="C1933">
        <v>37</v>
      </c>
      <c r="D1933" t="s">
        <v>74</v>
      </c>
      <c r="E1933">
        <v>151</v>
      </c>
      <c r="F1933" t="s">
        <v>1272</v>
      </c>
      <c r="G1933" t="s">
        <v>1273</v>
      </c>
      <c r="H1933" t="s">
        <v>1274</v>
      </c>
      <c r="I1933">
        <v>43</v>
      </c>
      <c r="J1933">
        <v>14</v>
      </c>
      <c r="K1933">
        <v>65</v>
      </c>
      <c r="L1933">
        <v>58</v>
      </c>
      <c r="M1933">
        <v>18</v>
      </c>
      <c r="N1933">
        <v>83</v>
      </c>
      <c r="O1933">
        <v>71</v>
      </c>
      <c r="P1933">
        <v>24</v>
      </c>
      <c r="Q1933">
        <v>98</v>
      </c>
      <c r="R1933">
        <v>3550</v>
      </c>
      <c r="S1933" s="1">
        <v>0.93957088799999999</v>
      </c>
      <c r="T1933">
        <f t="shared" si="363"/>
        <v>1</v>
      </c>
      <c r="U1933">
        <f t="shared" si="364"/>
        <v>3335.4766524000001</v>
      </c>
      <c r="V1933">
        <f t="shared" si="365"/>
        <v>1409.3563320000001</v>
      </c>
      <c r="W1933">
        <v>24.69</v>
      </c>
      <c r="X1933">
        <f t="shared" si="366"/>
        <v>23.198005224719999</v>
      </c>
      <c r="Y1933">
        <v>0</v>
      </c>
      <c r="Z1933">
        <v>0</v>
      </c>
      <c r="AA1933">
        <v>0</v>
      </c>
      <c r="AB1933" s="3">
        <v>0.1</v>
      </c>
      <c r="AC1933">
        <v>25</v>
      </c>
      <c r="AD1933">
        <f t="shared" si="367"/>
        <v>0.11016807219002084</v>
      </c>
      <c r="AE1933">
        <v>1630000</v>
      </c>
      <c r="AF1933">
        <v>0</v>
      </c>
      <c r="AG1933">
        <v>0</v>
      </c>
      <c r="AH1933">
        <v>37800</v>
      </c>
      <c r="AI1933">
        <v>0.15897498526798101</v>
      </c>
      <c r="AJ1933">
        <v>0.15988229388512501</v>
      </c>
      <c r="AK1933" s="2">
        <f t="shared" si="362"/>
        <v>0.28052217656960265</v>
      </c>
      <c r="AL1933" s="2">
        <f t="shared" si="368"/>
        <v>0.33277889734564997</v>
      </c>
      <c r="AM1933">
        <f t="shared" si="369"/>
        <v>0.29755997953162233</v>
      </c>
      <c r="AN1933">
        <f t="shared" si="370"/>
        <v>0.3592617691518919</v>
      </c>
      <c r="AO1933">
        <f t="shared" si="371"/>
        <v>0.18040651306555625</v>
      </c>
      <c r="AP1933">
        <f t="shared" si="372"/>
        <v>0.12814979228950898</v>
      </c>
      <c r="AQ1933">
        <f t="shared" si="373"/>
        <v>47.903920867285571</v>
      </c>
    </row>
    <row r="1934" spans="1:43" x14ac:dyDescent="0.2">
      <c r="A1934">
        <v>37153</v>
      </c>
      <c r="B1934">
        <v>16</v>
      </c>
      <c r="C1934">
        <v>37</v>
      </c>
      <c r="D1934" t="s">
        <v>434</v>
      </c>
      <c r="E1934">
        <v>153</v>
      </c>
      <c r="F1934" t="s">
        <v>1272</v>
      </c>
      <c r="G1934" t="s">
        <v>1273</v>
      </c>
      <c r="H1934" t="s">
        <v>1274</v>
      </c>
      <c r="I1934">
        <v>43</v>
      </c>
      <c r="J1934">
        <v>14</v>
      </c>
      <c r="K1934">
        <v>65</v>
      </c>
      <c r="L1934">
        <v>58</v>
      </c>
      <c r="M1934">
        <v>18</v>
      </c>
      <c r="N1934">
        <v>83</v>
      </c>
      <c r="O1934">
        <v>71</v>
      </c>
      <c r="P1934">
        <v>24</v>
      </c>
      <c r="Q1934">
        <v>98</v>
      </c>
      <c r="R1934">
        <v>3550</v>
      </c>
      <c r="S1934" s="1">
        <v>0.93680434599999995</v>
      </c>
      <c r="T1934">
        <f t="shared" si="363"/>
        <v>1</v>
      </c>
      <c r="U1934">
        <f t="shared" si="364"/>
        <v>3325.6554283</v>
      </c>
      <c r="V1934">
        <f t="shared" si="365"/>
        <v>1405.2065189999998</v>
      </c>
      <c r="W1934">
        <v>24.69</v>
      </c>
      <c r="X1934">
        <f t="shared" si="366"/>
        <v>23.129699302740001</v>
      </c>
      <c r="Y1934">
        <v>0</v>
      </c>
      <c r="Z1934">
        <v>0</v>
      </c>
      <c r="AA1934">
        <v>0</v>
      </c>
      <c r="AB1934" s="3">
        <v>0.1</v>
      </c>
      <c r="AC1934">
        <v>25</v>
      </c>
      <c r="AD1934">
        <f t="shared" si="367"/>
        <v>0.11016807219002084</v>
      </c>
      <c r="AE1934">
        <v>1630000</v>
      </c>
      <c r="AF1934">
        <v>0</v>
      </c>
      <c r="AG1934">
        <v>0</v>
      </c>
      <c r="AH1934">
        <v>37800</v>
      </c>
      <c r="AI1934">
        <v>0.159863567791098</v>
      </c>
      <c r="AJ1934">
        <v>0.16140964394062501</v>
      </c>
      <c r="AK1934" s="2">
        <f t="shared" si="362"/>
        <v>0.27814152852725338</v>
      </c>
      <c r="AL1934" s="2">
        <f t="shared" si="368"/>
        <v>0.33010778657036782</v>
      </c>
      <c r="AM1934">
        <f t="shared" si="369"/>
        <v>0.29508462889909853</v>
      </c>
      <c r="AN1934">
        <f t="shared" si="370"/>
        <v>0.35644345650082199</v>
      </c>
      <c r="AO1934">
        <f t="shared" si="371"/>
        <v>0.17902850867772757</v>
      </c>
      <c r="AP1934">
        <f t="shared" si="372"/>
        <v>0.12706225063461316</v>
      </c>
      <c r="AQ1934">
        <f t="shared" si="373"/>
        <v>47.637652652084256</v>
      </c>
    </row>
    <row r="1935" spans="1:43" x14ac:dyDescent="0.2">
      <c r="A1935">
        <v>37155</v>
      </c>
      <c r="B1935">
        <v>16</v>
      </c>
      <c r="C1935">
        <v>37</v>
      </c>
      <c r="D1935" t="s">
        <v>1324</v>
      </c>
      <c r="E1935">
        <v>155</v>
      </c>
      <c r="F1935" t="s">
        <v>1272</v>
      </c>
      <c r="G1935" t="s">
        <v>1273</v>
      </c>
      <c r="H1935" t="s">
        <v>1274</v>
      </c>
      <c r="I1935">
        <v>43</v>
      </c>
      <c r="J1935">
        <v>14</v>
      </c>
      <c r="K1935">
        <v>65</v>
      </c>
      <c r="L1935">
        <v>58</v>
      </c>
      <c r="M1935">
        <v>18</v>
      </c>
      <c r="N1935">
        <v>83</v>
      </c>
      <c r="O1935">
        <v>71</v>
      </c>
      <c r="P1935">
        <v>24</v>
      </c>
      <c r="Q1935">
        <v>98</v>
      </c>
      <c r="R1935">
        <v>3550</v>
      </c>
      <c r="S1935" s="1">
        <v>0.94426151999999997</v>
      </c>
      <c r="T1935">
        <f t="shared" si="363"/>
        <v>1</v>
      </c>
      <c r="U1935">
        <f t="shared" si="364"/>
        <v>3352.1283960000001</v>
      </c>
      <c r="V1935">
        <f t="shared" si="365"/>
        <v>1416.39228</v>
      </c>
      <c r="W1935">
        <v>24.69</v>
      </c>
      <c r="X1935">
        <f t="shared" si="366"/>
        <v>23.313816928800001</v>
      </c>
      <c r="Y1935">
        <v>0</v>
      </c>
      <c r="Z1935">
        <v>0</v>
      </c>
      <c r="AA1935">
        <v>0</v>
      </c>
      <c r="AB1935" s="3">
        <v>0.1</v>
      </c>
      <c r="AC1935">
        <v>25</v>
      </c>
      <c r="AD1935">
        <f t="shared" si="367"/>
        <v>0.11016807219002084</v>
      </c>
      <c r="AE1935">
        <v>1630000</v>
      </c>
      <c r="AF1935">
        <v>0</v>
      </c>
      <c r="AG1935">
        <v>0</v>
      </c>
      <c r="AH1935">
        <v>37800</v>
      </c>
      <c r="AI1935">
        <v>0.161568993696275</v>
      </c>
      <c r="AJ1935">
        <v>0.16282380999712501</v>
      </c>
      <c r="AK1935" s="2">
        <f t="shared" si="362"/>
        <v>0.27739633143120074</v>
      </c>
      <c r="AL1935" s="2">
        <f t="shared" si="368"/>
        <v>0.32881406465755214</v>
      </c>
      <c r="AM1935">
        <f t="shared" si="369"/>
        <v>0.29416059054379734</v>
      </c>
      <c r="AN1935">
        <f t="shared" si="370"/>
        <v>0.35487175096811679</v>
      </c>
      <c r="AO1935">
        <f t="shared" si="371"/>
        <v>0.17813955853615893</v>
      </c>
      <c r="AP1935">
        <f t="shared" si="372"/>
        <v>0.12672182530980755</v>
      </c>
      <c r="AQ1935">
        <f t="shared" si="373"/>
        <v>47.134818011377071</v>
      </c>
    </row>
    <row r="1936" spans="1:43" x14ac:dyDescent="0.2">
      <c r="A1936">
        <v>37157</v>
      </c>
      <c r="B1936">
        <v>16</v>
      </c>
      <c r="C1936">
        <v>37</v>
      </c>
      <c r="D1936" t="s">
        <v>1194</v>
      </c>
      <c r="E1936">
        <v>157</v>
      </c>
      <c r="F1936" t="s">
        <v>1272</v>
      </c>
      <c r="G1936" t="s">
        <v>1273</v>
      </c>
      <c r="H1936" t="s">
        <v>1274</v>
      </c>
      <c r="I1936">
        <v>43</v>
      </c>
      <c r="J1936">
        <v>14</v>
      </c>
      <c r="K1936">
        <v>65</v>
      </c>
      <c r="L1936">
        <v>58</v>
      </c>
      <c r="M1936">
        <v>18</v>
      </c>
      <c r="N1936">
        <v>83</v>
      </c>
      <c r="O1936">
        <v>71</v>
      </c>
      <c r="P1936">
        <v>24</v>
      </c>
      <c r="Q1936">
        <v>98</v>
      </c>
      <c r="R1936">
        <v>3550</v>
      </c>
      <c r="S1936" s="1">
        <v>0.94457449100000002</v>
      </c>
      <c r="T1936">
        <f t="shared" si="363"/>
        <v>1</v>
      </c>
      <c r="U1936">
        <f t="shared" si="364"/>
        <v>3353.2394430499999</v>
      </c>
      <c r="V1936">
        <f t="shared" si="365"/>
        <v>1416.8617365</v>
      </c>
      <c r="W1936">
        <v>24.69</v>
      </c>
      <c r="X1936">
        <f t="shared" si="366"/>
        <v>23.321544182790003</v>
      </c>
      <c r="Y1936">
        <v>0</v>
      </c>
      <c r="Z1936">
        <v>0</v>
      </c>
      <c r="AA1936">
        <v>0</v>
      </c>
      <c r="AB1936" s="3">
        <v>0.1</v>
      </c>
      <c r="AC1936">
        <v>25</v>
      </c>
      <c r="AD1936">
        <f t="shared" si="367"/>
        <v>0.11016807219002084</v>
      </c>
      <c r="AE1936">
        <v>1630000</v>
      </c>
      <c r="AF1936">
        <v>0</v>
      </c>
      <c r="AG1936">
        <v>0</v>
      </c>
      <c r="AH1936">
        <v>37800</v>
      </c>
      <c r="AI1936">
        <v>0.15717280532967001</v>
      </c>
      <c r="AJ1936">
        <v>0.15850944615337501</v>
      </c>
      <c r="AK1936" s="2">
        <f t="shared" si="362"/>
        <v>0.2852497348884192</v>
      </c>
      <c r="AL1936" s="2">
        <f t="shared" si="368"/>
        <v>0.33810564337780519</v>
      </c>
      <c r="AM1936">
        <f t="shared" si="369"/>
        <v>0.30248289726154465</v>
      </c>
      <c r="AN1936">
        <f t="shared" si="370"/>
        <v>0.36489217395108359</v>
      </c>
      <c r="AO1936">
        <f t="shared" si="371"/>
        <v>0.18316537180384357</v>
      </c>
      <c r="AP1936">
        <f t="shared" si="372"/>
        <v>0.13030946331445761</v>
      </c>
      <c r="AQ1936">
        <f t="shared" si="373"/>
        <v>48.453198364575123</v>
      </c>
    </row>
    <row r="1937" spans="1:43" x14ac:dyDescent="0.2">
      <c r="A1937">
        <v>37159</v>
      </c>
      <c r="B1937">
        <v>16</v>
      </c>
      <c r="C1937">
        <v>37</v>
      </c>
      <c r="D1937" t="s">
        <v>769</v>
      </c>
      <c r="E1937">
        <v>159</v>
      </c>
      <c r="F1937" t="s">
        <v>1272</v>
      </c>
      <c r="G1937" t="s">
        <v>1273</v>
      </c>
      <c r="H1937" t="s">
        <v>1274</v>
      </c>
      <c r="I1937">
        <v>43</v>
      </c>
      <c r="J1937">
        <v>14</v>
      </c>
      <c r="K1937">
        <v>65</v>
      </c>
      <c r="L1937">
        <v>58</v>
      </c>
      <c r="M1937">
        <v>18</v>
      </c>
      <c r="N1937">
        <v>83</v>
      </c>
      <c r="O1937">
        <v>71</v>
      </c>
      <c r="P1937">
        <v>24</v>
      </c>
      <c r="Q1937">
        <v>98</v>
      </c>
      <c r="R1937">
        <v>3550</v>
      </c>
      <c r="S1937" s="1">
        <v>0.93207645400000005</v>
      </c>
      <c r="T1937">
        <f t="shared" si="363"/>
        <v>1</v>
      </c>
      <c r="U1937">
        <f t="shared" si="364"/>
        <v>3308.8714117000004</v>
      </c>
      <c r="V1937">
        <f t="shared" si="365"/>
        <v>1398.114681</v>
      </c>
      <c r="W1937">
        <v>24.69</v>
      </c>
      <c r="X1937">
        <f t="shared" si="366"/>
        <v>23.012967649260002</v>
      </c>
      <c r="Y1937">
        <v>0</v>
      </c>
      <c r="Z1937">
        <v>0</v>
      </c>
      <c r="AA1937">
        <v>0</v>
      </c>
      <c r="AB1937" s="3">
        <v>0.1</v>
      </c>
      <c r="AC1937">
        <v>25</v>
      </c>
      <c r="AD1937">
        <f t="shared" si="367"/>
        <v>0.11016807219002084</v>
      </c>
      <c r="AE1937">
        <v>1630000</v>
      </c>
      <c r="AF1937">
        <v>0</v>
      </c>
      <c r="AG1937">
        <v>0</v>
      </c>
      <c r="AH1937">
        <v>37800</v>
      </c>
      <c r="AI1937">
        <v>0.15963912611480099</v>
      </c>
      <c r="AJ1937">
        <v>0.16081697602424999</v>
      </c>
      <c r="AK1937" s="2">
        <f t="shared" si="362"/>
        <v>0.27712686998375796</v>
      </c>
      <c r="AL1937" s="2">
        <f t="shared" si="368"/>
        <v>0.32916618902607686</v>
      </c>
      <c r="AM1937">
        <f t="shared" si="369"/>
        <v>0.29409379119415113</v>
      </c>
      <c r="AN1937">
        <f t="shared" si="370"/>
        <v>0.35553888510450271</v>
      </c>
      <c r="AO1937">
        <f t="shared" si="371"/>
        <v>0.17863804738723726</v>
      </c>
      <c r="AP1937">
        <f t="shared" si="372"/>
        <v>0.12659872834491834</v>
      </c>
      <c r="AQ1937">
        <f t="shared" si="373"/>
        <v>47.704627928611394</v>
      </c>
    </row>
    <row r="1938" spans="1:43" x14ac:dyDescent="0.2">
      <c r="A1938">
        <v>37161</v>
      </c>
      <c r="B1938">
        <v>16</v>
      </c>
      <c r="C1938">
        <v>37</v>
      </c>
      <c r="D1938" t="s">
        <v>1325</v>
      </c>
      <c r="E1938">
        <v>161</v>
      </c>
      <c r="F1938" t="s">
        <v>1272</v>
      </c>
      <c r="G1938" t="s">
        <v>1273</v>
      </c>
      <c r="H1938" t="s">
        <v>1274</v>
      </c>
      <c r="I1938">
        <v>43</v>
      </c>
      <c r="J1938">
        <v>14</v>
      </c>
      <c r="K1938">
        <v>65</v>
      </c>
      <c r="L1938">
        <v>58</v>
      </c>
      <c r="M1938">
        <v>18</v>
      </c>
      <c r="N1938">
        <v>83</v>
      </c>
      <c r="O1938">
        <v>71</v>
      </c>
      <c r="P1938">
        <v>24</v>
      </c>
      <c r="Q1938">
        <v>98</v>
      </c>
      <c r="R1938">
        <v>3550</v>
      </c>
      <c r="S1938" s="1">
        <v>0.91952051000000001</v>
      </c>
      <c r="T1938">
        <f t="shared" si="363"/>
        <v>1</v>
      </c>
      <c r="U1938">
        <f t="shared" si="364"/>
        <v>3264.2978105000002</v>
      </c>
      <c r="V1938">
        <f t="shared" si="365"/>
        <v>1379.280765</v>
      </c>
      <c r="W1938">
        <v>24.69</v>
      </c>
      <c r="X1938">
        <f t="shared" si="366"/>
        <v>22.702961391900001</v>
      </c>
      <c r="Y1938">
        <v>0</v>
      </c>
      <c r="Z1938">
        <v>0</v>
      </c>
      <c r="AA1938">
        <v>0</v>
      </c>
      <c r="AB1938" s="3">
        <v>0.1</v>
      </c>
      <c r="AC1938">
        <v>25</v>
      </c>
      <c r="AD1938">
        <f t="shared" si="367"/>
        <v>0.11016807219002084</v>
      </c>
      <c r="AE1938">
        <v>1630000</v>
      </c>
      <c r="AF1938">
        <v>0</v>
      </c>
      <c r="AG1938">
        <v>0</v>
      </c>
      <c r="AH1938">
        <v>37800</v>
      </c>
      <c r="AI1938">
        <v>0.161402735334361</v>
      </c>
      <c r="AJ1938">
        <v>0.16452472972587501</v>
      </c>
      <c r="AK1938" s="2">
        <f t="shared" si="362"/>
        <v>0.27040640321694154</v>
      </c>
      <c r="AL1938" s="2">
        <f t="shared" si="368"/>
        <v>0.32187710102336548</v>
      </c>
      <c r="AM1938">
        <f t="shared" si="369"/>
        <v>0.28718793092323941</v>
      </c>
      <c r="AN1938">
        <f t="shared" si="370"/>
        <v>0.3479616289375268</v>
      </c>
      <c r="AO1938">
        <f t="shared" si="371"/>
        <v>0.17499934295582567</v>
      </c>
      <c r="AP1938">
        <f t="shared" si="372"/>
        <v>0.12352864514940176</v>
      </c>
      <c r="AQ1938">
        <f t="shared" si="373"/>
        <v>47.183370829366503</v>
      </c>
    </row>
    <row r="1939" spans="1:43" x14ac:dyDescent="0.2">
      <c r="A1939">
        <v>37163</v>
      </c>
      <c r="B1939">
        <v>16</v>
      </c>
      <c r="C1939">
        <v>37</v>
      </c>
      <c r="D1939" t="s">
        <v>1326</v>
      </c>
      <c r="E1939">
        <v>163</v>
      </c>
      <c r="F1939" t="s">
        <v>1272</v>
      </c>
      <c r="G1939" t="s">
        <v>1273</v>
      </c>
      <c r="H1939" t="s">
        <v>1274</v>
      </c>
      <c r="I1939">
        <v>43</v>
      </c>
      <c r="J1939">
        <v>14</v>
      </c>
      <c r="K1939">
        <v>65</v>
      </c>
      <c r="L1939">
        <v>58</v>
      </c>
      <c r="M1939">
        <v>18</v>
      </c>
      <c r="N1939">
        <v>83</v>
      </c>
      <c r="O1939">
        <v>71</v>
      </c>
      <c r="P1939">
        <v>24</v>
      </c>
      <c r="Q1939">
        <v>98</v>
      </c>
      <c r="R1939">
        <v>3550</v>
      </c>
      <c r="S1939" s="1">
        <v>0.962328615</v>
      </c>
      <c r="T1939">
        <f t="shared" si="363"/>
        <v>1</v>
      </c>
      <c r="U1939">
        <f t="shared" si="364"/>
        <v>3416.2665832500002</v>
      </c>
      <c r="V1939">
        <f t="shared" si="365"/>
        <v>1443.4929225000001</v>
      </c>
      <c r="W1939">
        <v>24.69</v>
      </c>
      <c r="X1939">
        <f t="shared" si="366"/>
        <v>23.75989350435</v>
      </c>
      <c r="Y1939">
        <v>0</v>
      </c>
      <c r="Z1939">
        <v>0</v>
      </c>
      <c r="AA1939">
        <v>0</v>
      </c>
      <c r="AB1939" s="3">
        <v>0.1</v>
      </c>
      <c r="AC1939">
        <v>25</v>
      </c>
      <c r="AD1939">
        <f t="shared" si="367"/>
        <v>0.11016807219002084</v>
      </c>
      <c r="AE1939">
        <v>1630000</v>
      </c>
      <c r="AF1939">
        <v>0</v>
      </c>
      <c r="AG1939">
        <v>0</v>
      </c>
      <c r="AH1939">
        <v>37800</v>
      </c>
      <c r="AI1939">
        <v>0.16044862379519401</v>
      </c>
      <c r="AJ1939">
        <v>0.16147389666574999</v>
      </c>
      <c r="AK1939" s="2">
        <f t="shared" si="362"/>
        <v>0.28467795983239053</v>
      </c>
      <c r="AL1939" s="2">
        <f t="shared" si="368"/>
        <v>0.33645472936161569</v>
      </c>
      <c r="AM1939">
        <f t="shared" si="369"/>
        <v>0.30155927929040749</v>
      </c>
      <c r="AN1939">
        <f t="shared" si="370"/>
        <v>0.36269436953843126</v>
      </c>
      <c r="AO1939">
        <f t="shared" si="371"/>
        <v>0.1818250311962322</v>
      </c>
      <c r="AP1939">
        <f t="shared" si="372"/>
        <v>0.13004826166700703</v>
      </c>
      <c r="AQ1939">
        <f t="shared" si="373"/>
        <v>47.463947860818998</v>
      </c>
    </row>
    <row r="1940" spans="1:43" x14ac:dyDescent="0.2">
      <c r="A1940">
        <v>37165</v>
      </c>
      <c r="B1940">
        <v>16</v>
      </c>
      <c r="C1940">
        <v>37</v>
      </c>
      <c r="D1940" t="s">
        <v>1087</v>
      </c>
      <c r="E1940">
        <v>165</v>
      </c>
      <c r="F1940" t="s">
        <v>1272</v>
      </c>
      <c r="G1940" t="s">
        <v>1273</v>
      </c>
      <c r="H1940" t="s">
        <v>1274</v>
      </c>
      <c r="I1940">
        <v>43</v>
      </c>
      <c r="J1940">
        <v>14</v>
      </c>
      <c r="K1940">
        <v>65</v>
      </c>
      <c r="L1940">
        <v>58</v>
      </c>
      <c r="M1940">
        <v>18</v>
      </c>
      <c r="N1940">
        <v>83</v>
      </c>
      <c r="O1940">
        <v>71</v>
      </c>
      <c r="P1940">
        <v>24</v>
      </c>
      <c r="Q1940">
        <v>98</v>
      </c>
      <c r="R1940">
        <v>3550</v>
      </c>
      <c r="S1940" s="1">
        <v>0.93903037600000006</v>
      </c>
      <c r="T1940">
        <f t="shared" si="363"/>
        <v>1</v>
      </c>
      <c r="U1940">
        <f t="shared" si="364"/>
        <v>3333.5578348000004</v>
      </c>
      <c r="V1940">
        <f t="shared" si="365"/>
        <v>1408.545564</v>
      </c>
      <c r="W1940">
        <v>24.69</v>
      </c>
      <c r="X1940">
        <f t="shared" si="366"/>
        <v>23.184659983440003</v>
      </c>
      <c r="Y1940">
        <v>0</v>
      </c>
      <c r="Z1940">
        <v>0</v>
      </c>
      <c r="AA1940">
        <v>0</v>
      </c>
      <c r="AB1940" s="3">
        <v>0.1</v>
      </c>
      <c r="AC1940">
        <v>25</v>
      </c>
      <c r="AD1940">
        <f t="shared" si="367"/>
        <v>0.11016807219002084</v>
      </c>
      <c r="AE1940">
        <v>1630000</v>
      </c>
      <c r="AF1940">
        <v>0</v>
      </c>
      <c r="AG1940">
        <v>0</v>
      </c>
      <c r="AH1940">
        <v>37800</v>
      </c>
      <c r="AI1940">
        <v>0.15987528816236601</v>
      </c>
      <c r="AJ1940">
        <v>0.16197781045349999</v>
      </c>
      <c r="AK1940" s="2">
        <f t="shared" si="362"/>
        <v>0.27878200823790278</v>
      </c>
      <c r="AL1940" s="2">
        <f t="shared" si="368"/>
        <v>0.33074445666262858</v>
      </c>
      <c r="AM1940">
        <f t="shared" si="369"/>
        <v>0.29572386652018506</v>
      </c>
      <c r="AN1940">
        <f t="shared" si="370"/>
        <v>0.35707819593930423</v>
      </c>
      <c r="AO1940">
        <f t="shared" si="371"/>
        <v>0.1793172867716156</v>
      </c>
      <c r="AP1940">
        <f t="shared" si="372"/>
        <v>0.12735483834688982</v>
      </c>
      <c r="AQ1940">
        <f t="shared" si="373"/>
        <v>47.634160361425479</v>
      </c>
    </row>
    <row r="1941" spans="1:43" x14ac:dyDescent="0.2">
      <c r="A1941">
        <v>37167</v>
      </c>
      <c r="B1941">
        <v>16</v>
      </c>
      <c r="C1941">
        <v>37</v>
      </c>
      <c r="D1941" t="s">
        <v>1327</v>
      </c>
      <c r="E1941">
        <v>167</v>
      </c>
      <c r="F1941" t="s">
        <v>1272</v>
      </c>
      <c r="G1941" t="s">
        <v>1273</v>
      </c>
      <c r="H1941" t="s">
        <v>1274</v>
      </c>
      <c r="I1941">
        <v>43</v>
      </c>
      <c r="J1941">
        <v>14</v>
      </c>
      <c r="K1941">
        <v>65</v>
      </c>
      <c r="L1941">
        <v>58</v>
      </c>
      <c r="M1941">
        <v>18</v>
      </c>
      <c r="N1941">
        <v>83</v>
      </c>
      <c r="O1941">
        <v>71</v>
      </c>
      <c r="P1941">
        <v>24</v>
      </c>
      <c r="Q1941">
        <v>98</v>
      </c>
      <c r="R1941">
        <v>3550</v>
      </c>
      <c r="S1941" s="1">
        <v>0.93292552200000001</v>
      </c>
      <c r="T1941">
        <f t="shared" si="363"/>
        <v>1</v>
      </c>
      <c r="U1941">
        <f t="shared" si="364"/>
        <v>3311.8856031</v>
      </c>
      <c r="V1941">
        <f t="shared" si="365"/>
        <v>1399.388283</v>
      </c>
      <c r="W1941">
        <v>24.69</v>
      </c>
      <c r="X1941">
        <f t="shared" si="366"/>
        <v>23.033931138180002</v>
      </c>
      <c r="Y1941">
        <v>0</v>
      </c>
      <c r="Z1941">
        <v>0</v>
      </c>
      <c r="AA1941">
        <v>0</v>
      </c>
      <c r="AB1941" s="3">
        <v>0.1</v>
      </c>
      <c r="AC1941">
        <v>25</v>
      </c>
      <c r="AD1941">
        <f t="shared" si="367"/>
        <v>0.11016807219002084</v>
      </c>
      <c r="AE1941">
        <v>1630000</v>
      </c>
      <c r="AF1941">
        <v>0</v>
      </c>
      <c r="AG1941">
        <v>0</v>
      </c>
      <c r="AH1941">
        <v>37800</v>
      </c>
      <c r="AI1941">
        <v>0.159925322476658</v>
      </c>
      <c r="AJ1941">
        <v>0.16138988034325</v>
      </c>
      <c r="AK1941" s="2">
        <f t="shared" si="362"/>
        <v>0.27688292898443745</v>
      </c>
      <c r="AL1941" s="2">
        <f t="shared" si="368"/>
        <v>0.32882912041223739</v>
      </c>
      <c r="AM1941">
        <f t="shared" si="369"/>
        <v>0.29381948682868492</v>
      </c>
      <c r="AN1941">
        <f t="shared" si="370"/>
        <v>0.35515462090241545</v>
      </c>
      <c r="AO1941">
        <f t="shared" si="371"/>
        <v>0.17843348120919331</v>
      </c>
      <c r="AP1941">
        <f t="shared" si="372"/>
        <v>0.12648728978139337</v>
      </c>
      <c r="AQ1941">
        <f t="shared" si="373"/>
        <v>47.619257514811508</v>
      </c>
    </row>
    <row r="1942" spans="1:43" x14ac:dyDescent="0.2">
      <c r="A1942">
        <v>37169</v>
      </c>
      <c r="B1942">
        <v>16</v>
      </c>
      <c r="C1942">
        <v>37</v>
      </c>
      <c r="D1942" t="s">
        <v>1328</v>
      </c>
      <c r="E1942">
        <v>169</v>
      </c>
      <c r="F1942" t="s">
        <v>1272</v>
      </c>
      <c r="G1942" t="s">
        <v>1273</v>
      </c>
      <c r="H1942" t="s">
        <v>1274</v>
      </c>
      <c r="I1942">
        <v>43</v>
      </c>
      <c r="J1942">
        <v>14</v>
      </c>
      <c r="K1942">
        <v>65</v>
      </c>
      <c r="L1942">
        <v>58</v>
      </c>
      <c r="M1942">
        <v>18</v>
      </c>
      <c r="N1942">
        <v>83</v>
      </c>
      <c r="O1942">
        <v>71</v>
      </c>
      <c r="P1942">
        <v>24</v>
      </c>
      <c r="Q1942">
        <v>98</v>
      </c>
      <c r="R1942">
        <v>3550</v>
      </c>
      <c r="S1942" s="1">
        <v>0.94199982599999998</v>
      </c>
      <c r="T1942">
        <f t="shared" si="363"/>
        <v>1</v>
      </c>
      <c r="U1942">
        <f t="shared" si="364"/>
        <v>3344.0993822999999</v>
      </c>
      <c r="V1942">
        <f t="shared" si="365"/>
        <v>1412.9997389999999</v>
      </c>
      <c r="W1942">
        <v>24.69</v>
      </c>
      <c r="X1942">
        <f t="shared" si="366"/>
        <v>23.257975703940001</v>
      </c>
      <c r="Y1942">
        <v>0</v>
      </c>
      <c r="Z1942">
        <v>0</v>
      </c>
      <c r="AA1942">
        <v>0</v>
      </c>
      <c r="AB1942" s="3">
        <v>0.1</v>
      </c>
      <c r="AC1942">
        <v>25</v>
      </c>
      <c r="AD1942">
        <f t="shared" si="367"/>
        <v>0.11016807219002084</v>
      </c>
      <c r="AE1942">
        <v>1630000</v>
      </c>
      <c r="AF1942">
        <v>0</v>
      </c>
      <c r="AG1942">
        <v>0</v>
      </c>
      <c r="AH1942">
        <v>37800</v>
      </c>
      <c r="AI1942">
        <v>0.15750172683607799</v>
      </c>
      <c r="AJ1942">
        <v>0.15884771355725</v>
      </c>
      <c r="AK1942" s="2">
        <f t="shared" si="362"/>
        <v>0.28387813554784092</v>
      </c>
      <c r="AL1942" s="2">
        <f t="shared" si="368"/>
        <v>0.33662366146941552</v>
      </c>
      <c r="AM1942">
        <f t="shared" si="369"/>
        <v>0.30107530874267735</v>
      </c>
      <c r="AN1942">
        <f t="shared" si="370"/>
        <v>0.36335425191959436</v>
      </c>
      <c r="AO1942">
        <f t="shared" si="371"/>
        <v>0.1824284071499063</v>
      </c>
      <c r="AP1942">
        <f t="shared" si="372"/>
        <v>0.12968288122833171</v>
      </c>
      <c r="AQ1942">
        <f t="shared" si="373"/>
        <v>48.352010274028352</v>
      </c>
    </row>
    <row r="1943" spans="1:43" x14ac:dyDescent="0.2">
      <c r="A1943">
        <v>37171</v>
      </c>
      <c r="B1943">
        <v>16</v>
      </c>
      <c r="C1943">
        <v>37</v>
      </c>
      <c r="D1943" t="s">
        <v>1329</v>
      </c>
      <c r="E1943">
        <v>171</v>
      </c>
      <c r="F1943" t="s">
        <v>1272</v>
      </c>
      <c r="G1943" t="s">
        <v>1273</v>
      </c>
      <c r="H1943" t="s">
        <v>1274</v>
      </c>
      <c r="I1943">
        <v>43</v>
      </c>
      <c r="J1943">
        <v>14</v>
      </c>
      <c r="K1943">
        <v>65</v>
      </c>
      <c r="L1943">
        <v>58</v>
      </c>
      <c r="M1943">
        <v>18</v>
      </c>
      <c r="N1943">
        <v>83</v>
      </c>
      <c r="O1943">
        <v>71</v>
      </c>
      <c r="P1943">
        <v>24</v>
      </c>
      <c r="Q1943">
        <v>98</v>
      </c>
      <c r="R1943">
        <v>3550</v>
      </c>
      <c r="S1943" s="1">
        <v>0.93949333000000002</v>
      </c>
      <c r="T1943">
        <f t="shared" si="363"/>
        <v>1</v>
      </c>
      <c r="U1943">
        <f t="shared" si="364"/>
        <v>3335.2013215000002</v>
      </c>
      <c r="V1943">
        <f t="shared" si="365"/>
        <v>1409.2399950000001</v>
      </c>
      <c r="W1943">
        <v>24.69</v>
      </c>
      <c r="X1943">
        <f t="shared" si="366"/>
        <v>23.196090317700001</v>
      </c>
      <c r="Y1943">
        <v>0</v>
      </c>
      <c r="Z1943">
        <v>0</v>
      </c>
      <c r="AA1943">
        <v>0</v>
      </c>
      <c r="AB1943" s="3">
        <v>0.1</v>
      </c>
      <c r="AC1943">
        <v>25</v>
      </c>
      <c r="AD1943">
        <f t="shared" si="367"/>
        <v>0.11016807219002084</v>
      </c>
      <c r="AE1943">
        <v>1630000</v>
      </c>
      <c r="AF1943">
        <v>0</v>
      </c>
      <c r="AG1943">
        <v>0</v>
      </c>
      <c r="AH1943">
        <v>37800</v>
      </c>
      <c r="AI1943">
        <v>0.156239603498673</v>
      </c>
      <c r="AJ1943">
        <v>0.15879456183150001</v>
      </c>
      <c r="AK1943" s="2">
        <f t="shared" si="362"/>
        <v>0.28540988749443347</v>
      </c>
      <c r="AL1943" s="2">
        <f t="shared" si="368"/>
        <v>0.33858149846562791</v>
      </c>
      <c r="AM1943">
        <f t="shared" si="369"/>
        <v>0.30274598163594768</v>
      </c>
      <c r="AN1943">
        <f t="shared" si="370"/>
        <v>0.3655280220164695</v>
      </c>
      <c r="AO1943">
        <f t="shared" si="371"/>
        <v>0.18355423614203831</v>
      </c>
      <c r="AP1943">
        <f t="shared" si="372"/>
        <v>0.13038262517084387</v>
      </c>
      <c r="AQ1943">
        <f t="shared" si="373"/>
        <v>48.742603946891954</v>
      </c>
    </row>
    <row r="1944" spans="1:43" x14ac:dyDescent="0.2">
      <c r="A1944">
        <v>37173</v>
      </c>
      <c r="B1944">
        <v>16</v>
      </c>
      <c r="C1944">
        <v>37</v>
      </c>
      <c r="D1944" t="s">
        <v>1330</v>
      </c>
      <c r="E1944">
        <v>173</v>
      </c>
      <c r="F1944" t="s">
        <v>1272</v>
      </c>
      <c r="G1944" t="s">
        <v>1273</v>
      </c>
      <c r="H1944" t="s">
        <v>1274</v>
      </c>
      <c r="I1944">
        <v>43</v>
      </c>
      <c r="J1944">
        <v>14</v>
      </c>
      <c r="K1944">
        <v>65</v>
      </c>
      <c r="L1944">
        <v>58</v>
      </c>
      <c r="M1944">
        <v>18</v>
      </c>
      <c r="N1944">
        <v>83</v>
      </c>
      <c r="O1944">
        <v>71</v>
      </c>
      <c r="P1944">
        <v>24</v>
      </c>
      <c r="Q1944">
        <v>98</v>
      </c>
      <c r="R1944">
        <v>3550</v>
      </c>
      <c r="S1944" s="1">
        <v>0.92144962900000005</v>
      </c>
      <c r="T1944">
        <f t="shared" si="363"/>
        <v>1</v>
      </c>
      <c r="U1944">
        <f t="shared" si="364"/>
        <v>3271.1461829500004</v>
      </c>
      <c r="V1944">
        <f t="shared" si="365"/>
        <v>1382.1744435000001</v>
      </c>
      <c r="W1944">
        <v>24.69</v>
      </c>
      <c r="X1944">
        <f t="shared" si="366"/>
        <v>22.750591340010001</v>
      </c>
      <c r="Y1944">
        <v>0</v>
      </c>
      <c r="Z1944">
        <v>0</v>
      </c>
      <c r="AA1944">
        <v>0</v>
      </c>
      <c r="AB1944" s="3">
        <v>0.1</v>
      </c>
      <c r="AC1944">
        <v>25</v>
      </c>
      <c r="AD1944">
        <f t="shared" si="367"/>
        <v>0.11016807219002084</v>
      </c>
      <c r="AE1944">
        <v>1630000</v>
      </c>
      <c r="AF1944">
        <v>0</v>
      </c>
      <c r="AG1944">
        <v>0</v>
      </c>
      <c r="AH1944">
        <v>37800</v>
      </c>
      <c r="AI1944">
        <v>0.15822466390204801</v>
      </c>
      <c r="AJ1944">
        <v>0.163021526606</v>
      </c>
      <c r="AK1944" s="2">
        <f t="shared" si="362"/>
        <v>0.27641643344841715</v>
      </c>
      <c r="AL1944" s="2">
        <f t="shared" si="368"/>
        <v>0.32892096220297362</v>
      </c>
      <c r="AM1944">
        <f t="shared" si="369"/>
        <v>0.29353503182674989</v>
      </c>
      <c r="AN1944">
        <f t="shared" si="370"/>
        <v>0.35552941913644825</v>
      </c>
      <c r="AO1944">
        <f t="shared" si="371"/>
        <v>0.17877871129866818</v>
      </c>
      <c r="AP1944">
        <f t="shared" si="372"/>
        <v>0.12627418254411171</v>
      </c>
      <c r="AQ1944">
        <f t="shared" si="373"/>
        <v>48.131087318155323</v>
      </c>
    </row>
    <row r="1945" spans="1:43" x14ac:dyDescent="0.2">
      <c r="A1945">
        <v>37175</v>
      </c>
      <c r="B1945">
        <v>16</v>
      </c>
      <c r="C1945">
        <v>37</v>
      </c>
      <c r="D1945" t="s">
        <v>1331</v>
      </c>
      <c r="E1945">
        <v>175</v>
      </c>
      <c r="F1945" t="s">
        <v>1272</v>
      </c>
      <c r="G1945" t="s">
        <v>1273</v>
      </c>
      <c r="H1945" t="s">
        <v>1274</v>
      </c>
      <c r="I1945">
        <v>43</v>
      </c>
      <c r="J1945">
        <v>14</v>
      </c>
      <c r="K1945">
        <v>65</v>
      </c>
      <c r="L1945">
        <v>58</v>
      </c>
      <c r="M1945">
        <v>18</v>
      </c>
      <c r="N1945">
        <v>83</v>
      </c>
      <c r="O1945">
        <v>71</v>
      </c>
      <c r="P1945">
        <v>24</v>
      </c>
      <c r="Q1945">
        <v>98</v>
      </c>
      <c r="R1945">
        <v>3550</v>
      </c>
      <c r="S1945" s="1">
        <v>0.91962231500000002</v>
      </c>
      <c r="T1945">
        <f t="shared" si="363"/>
        <v>1</v>
      </c>
      <c r="U1945">
        <f t="shared" si="364"/>
        <v>3264.6592182499999</v>
      </c>
      <c r="V1945">
        <f t="shared" si="365"/>
        <v>1379.4334725000001</v>
      </c>
      <c r="W1945">
        <v>24.69</v>
      </c>
      <c r="X1945">
        <f t="shared" si="366"/>
        <v>22.705474957350003</v>
      </c>
      <c r="Y1945">
        <v>0</v>
      </c>
      <c r="Z1945">
        <v>0</v>
      </c>
      <c r="AA1945">
        <v>0</v>
      </c>
      <c r="AB1945" s="3">
        <v>0.1</v>
      </c>
      <c r="AC1945">
        <v>25</v>
      </c>
      <c r="AD1945">
        <f t="shared" si="367"/>
        <v>0.11016807219002084</v>
      </c>
      <c r="AE1945">
        <v>1630000</v>
      </c>
      <c r="AF1945">
        <v>0</v>
      </c>
      <c r="AG1945">
        <v>0</v>
      </c>
      <c r="AH1945">
        <v>37800</v>
      </c>
      <c r="AI1945">
        <v>0.162217413371224</v>
      </c>
      <c r="AJ1945">
        <v>0.166374690594875</v>
      </c>
      <c r="AK1945" s="2">
        <f t="shared" si="362"/>
        <v>0.26907817305164722</v>
      </c>
      <c r="AL1945" s="2">
        <f t="shared" si="368"/>
        <v>0.32029037797390125</v>
      </c>
      <c r="AM1945">
        <f t="shared" si="369"/>
        <v>0.28577542163054936</v>
      </c>
      <c r="AN1945">
        <f t="shared" si="370"/>
        <v>0.34624390582122655</v>
      </c>
      <c r="AO1945">
        <f t="shared" si="371"/>
        <v>0.17413408014752149</v>
      </c>
      <c r="AP1945">
        <f t="shared" si="372"/>
        <v>0.12292187522526749</v>
      </c>
      <c r="AQ1945">
        <f t="shared" si="373"/>
        <v>46.946409487664667</v>
      </c>
    </row>
    <row r="1946" spans="1:43" x14ac:dyDescent="0.2">
      <c r="A1946">
        <v>37177</v>
      </c>
      <c r="B1946">
        <v>16</v>
      </c>
      <c r="C1946">
        <v>37</v>
      </c>
      <c r="D1946" t="s">
        <v>1332</v>
      </c>
      <c r="E1946">
        <v>177</v>
      </c>
      <c r="F1946" t="s">
        <v>1272</v>
      </c>
      <c r="G1946" t="s">
        <v>1273</v>
      </c>
      <c r="H1946" t="s">
        <v>1274</v>
      </c>
      <c r="I1946">
        <v>43</v>
      </c>
      <c r="J1946">
        <v>14</v>
      </c>
      <c r="K1946">
        <v>65</v>
      </c>
      <c r="L1946">
        <v>58</v>
      </c>
      <c r="M1946">
        <v>18</v>
      </c>
      <c r="N1946">
        <v>83</v>
      </c>
      <c r="O1946">
        <v>71</v>
      </c>
      <c r="P1946">
        <v>24</v>
      </c>
      <c r="Q1946">
        <v>98</v>
      </c>
      <c r="R1946">
        <v>3550</v>
      </c>
      <c r="S1946" s="1">
        <v>0.99920708499999999</v>
      </c>
      <c r="T1946">
        <f t="shared" si="363"/>
        <v>1</v>
      </c>
      <c r="U1946">
        <f t="shared" si="364"/>
        <v>3547.1851517499999</v>
      </c>
      <c r="V1946">
        <f t="shared" si="365"/>
        <v>1498.8106275</v>
      </c>
      <c r="W1946">
        <v>24.69</v>
      </c>
      <c r="X1946">
        <f t="shared" si="366"/>
        <v>24.670422928650002</v>
      </c>
      <c r="Y1946">
        <v>0</v>
      </c>
      <c r="Z1946">
        <v>0</v>
      </c>
      <c r="AA1946">
        <v>0</v>
      </c>
      <c r="AB1946" s="3">
        <v>0.1</v>
      </c>
      <c r="AC1946">
        <v>25</v>
      </c>
      <c r="AD1946">
        <f t="shared" si="367"/>
        <v>0.11016807219002084</v>
      </c>
      <c r="AE1946">
        <v>1630000</v>
      </c>
      <c r="AF1946">
        <v>0</v>
      </c>
      <c r="AG1946">
        <v>0</v>
      </c>
      <c r="AH1946">
        <v>37800</v>
      </c>
      <c r="AI1946">
        <v>0.15675783164300799</v>
      </c>
      <c r="AJ1946">
        <v>0.15787335928187499</v>
      </c>
      <c r="AK1946" s="2">
        <f t="shared" si="362"/>
        <v>0.30254689396491058</v>
      </c>
      <c r="AL1946" s="2">
        <f t="shared" si="368"/>
        <v>0.35554272408358817</v>
      </c>
      <c r="AM1946">
        <f t="shared" si="369"/>
        <v>0.3198256764442079</v>
      </c>
      <c r="AN1946">
        <f t="shared" si="370"/>
        <v>0.38240016470473071</v>
      </c>
      <c r="AO1946">
        <f t="shared" si="371"/>
        <v>0.19120708348038651</v>
      </c>
      <c r="AP1946">
        <f t="shared" si="372"/>
        <v>0.13821125336170892</v>
      </c>
      <c r="AQ1946">
        <f t="shared" si="373"/>
        <v>48.581465017316937</v>
      </c>
    </row>
    <row r="1947" spans="1:43" x14ac:dyDescent="0.2">
      <c r="A1947">
        <v>37179</v>
      </c>
      <c r="B1947">
        <v>16</v>
      </c>
      <c r="C1947">
        <v>37</v>
      </c>
      <c r="D1947" t="s">
        <v>160</v>
      </c>
      <c r="E1947">
        <v>179</v>
      </c>
      <c r="F1947" t="s">
        <v>1272</v>
      </c>
      <c r="G1947" t="s">
        <v>1273</v>
      </c>
      <c r="H1947" t="s">
        <v>1274</v>
      </c>
      <c r="I1947">
        <v>43</v>
      </c>
      <c r="J1947">
        <v>14</v>
      </c>
      <c r="K1947">
        <v>65</v>
      </c>
      <c r="L1947">
        <v>58</v>
      </c>
      <c r="M1947">
        <v>18</v>
      </c>
      <c r="N1947">
        <v>83</v>
      </c>
      <c r="O1947">
        <v>71</v>
      </c>
      <c r="P1947">
        <v>24</v>
      </c>
      <c r="Q1947">
        <v>98</v>
      </c>
      <c r="R1947">
        <v>3550</v>
      </c>
      <c r="S1947" s="1">
        <v>0.92891646800000005</v>
      </c>
      <c r="T1947">
        <f t="shared" si="363"/>
        <v>1</v>
      </c>
      <c r="U1947">
        <f t="shared" si="364"/>
        <v>3297.6534614000002</v>
      </c>
      <c r="V1947">
        <f t="shared" si="365"/>
        <v>1393.3747020000001</v>
      </c>
      <c r="W1947">
        <v>24.69</v>
      </c>
      <c r="X1947">
        <f t="shared" si="366"/>
        <v>22.934947594920004</v>
      </c>
      <c r="Y1947">
        <v>0</v>
      </c>
      <c r="Z1947">
        <v>0</v>
      </c>
      <c r="AA1947">
        <v>0</v>
      </c>
      <c r="AB1947" s="3">
        <v>0.1</v>
      </c>
      <c r="AC1947">
        <v>25</v>
      </c>
      <c r="AD1947">
        <f t="shared" si="367"/>
        <v>0.11016807219002084</v>
      </c>
      <c r="AE1947">
        <v>1630000</v>
      </c>
      <c r="AF1947">
        <v>0</v>
      </c>
      <c r="AG1947">
        <v>0</v>
      </c>
      <c r="AH1947">
        <v>37800</v>
      </c>
      <c r="AI1947">
        <v>0.1609526284485</v>
      </c>
      <c r="AJ1947">
        <v>0.16171178039</v>
      </c>
      <c r="AK1947" s="2">
        <f t="shared" si="362"/>
        <v>0.27393342668157827</v>
      </c>
      <c r="AL1947" s="2">
        <f t="shared" si="368"/>
        <v>0.32554806320914059</v>
      </c>
      <c r="AM1947">
        <f t="shared" si="369"/>
        <v>0.29076188422834343</v>
      </c>
      <c r="AN1947">
        <f t="shared" si="370"/>
        <v>0.35170553696918083</v>
      </c>
      <c r="AO1947">
        <f t="shared" si="371"/>
        <v>0.17675451730161454</v>
      </c>
      <c r="AP1947">
        <f t="shared" si="372"/>
        <v>0.12513988077405222</v>
      </c>
      <c r="AQ1947">
        <f t="shared" si="373"/>
        <v>47.315319964420404</v>
      </c>
    </row>
    <row r="1948" spans="1:43" x14ac:dyDescent="0.2">
      <c r="A1948">
        <v>37181</v>
      </c>
      <c r="B1948">
        <v>16</v>
      </c>
      <c r="C1948">
        <v>37</v>
      </c>
      <c r="D1948" t="s">
        <v>1333</v>
      </c>
      <c r="E1948">
        <v>181</v>
      </c>
      <c r="F1948" t="s">
        <v>1272</v>
      </c>
      <c r="G1948" t="s">
        <v>1273</v>
      </c>
      <c r="H1948" t="s">
        <v>1274</v>
      </c>
      <c r="I1948">
        <v>43</v>
      </c>
      <c r="J1948">
        <v>14</v>
      </c>
      <c r="K1948">
        <v>65</v>
      </c>
      <c r="L1948">
        <v>58</v>
      </c>
      <c r="M1948">
        <v>18</v>
      </c>
      <c r="N1948">
        <v>83</v>
      </c>
      <c r="O1948">
        <v>71</v>
      </c>
      <c r="P1948">
        <v>24</v>
      </c>
      <c r="Q1948">
        <v>98</v>
      </c>
      <c r="R1948">
        <v>3550</v>
      </c>
      <c r="S1948" s="1">
        <v>0.96692347499999998</v>
      </c>
      <c r="T1948">
        <f t="shared" si="363"/>
        <v>1</v>
      </c>
      <c r="U1948">
        <f t="shared" si="364"/>
        <v>3432.5783362500001</v>
      </c>
      <c r="V1948">
        <f t="shared" si="365"/>
        <v>1450.3852124999999</v>
      </c>
      <c r="W1948">
        <v>24.69</v>
      </c>
      <c r="X1948">
        <f t="shared" si="366"/>
        <v>23.873340597750001</v>
      </c>
      <c r="Y1948">
        <v>0</v>
      </c>
      <c r="Z1948">
        <v>0</v>
      </c>
      <c r="AA1948">
        <v>0</v>
      </c>
      <c r="AB1948" s="3">
        <v>0.1</v>
      </c>
      <c r="AC1948">
        <v>25</v>
      </c>
      <c r="AD1948">
        <f t="shared" si="367"/>
        <v>0.11016807219002084</v>
      </c>
      <c r="AE1948">
        <v>1630000</v>
      </c>
      <c r="AF1948">
        <v>0</v>
      </c>
      <c r="AG1948">
        <v>0</v>
      </c>
      <c r="AH1948">
        <v>37800</v>
      </c>
      <c r="AI1948">
        <v>0.15974531608259601</v>
      </c>
      <c r="AJ1948">
        <v>0.16049203080499999</v>
      </c>
      <c r="AK1948" s="2">
        <f t="shared" si="362"/>
        <v>0.2872965511479052</v>
      </c>
      <c r="AL1948" s="2">
        <f t="shared" si="368"/>
        <v>0.33930127729104753</v>
      </c>
      <c r="AM1948">
        <f t="shared" si="369"/>
        <v>0.3042521936750725</v>
      </c>
      <c r="AN1948">
        <f t="shared" si="370"/>
        <v>0.3656564422404493</v>
      </c>
      <c r="AO1948">
        <f t="shared" si="371"/>
        <v>0.18324922811199604</v>
      </c>
      <c r="AP1948">
        <f t="shared" si="372"/>
        <v>0.13124450196885371</v>
      </c>
      <c r="AQ1948">
        <f t="shared" si="373"/>
        <v>47.672916495515018</v>
      </c>
    </row>
    <row r="1949" spans="1:43" x14ac:dyDescent="0.2">
      <c r="A1949">
        <v>37183</v>
      </c>
      <c r="B1949">
        <v>16</v>
      </c>
      <c r="C1949">
        <v>37</v>
      </c>
      <c r="D1949" t="s">
        <v>1334</v>
      </c>
      <c r="E1949">
        <v>183</v>
      </c>
      <c r="F1949" t="s">
        <v>1272</v>
      </c>
      <c r="G1949" t="s">
        <v>1273</v>
      </c>
      <c r="H1949" t="s">
        <v>1274</v>
      </c>
      <c r="I1949">
        <v>43</v>
      </c>
      <c r="J1949">
        <v>14</v>
      </c>
      <c r="K1949">
        <v>65</v>
      </c>
      <c r="L1949">
        <v>58</v>
      </c>
      <c r="M1949">
        <v>18</v>
      </c>
      <c r="N1949">
        <v>83</v>
      </c>
      <c r="O1949">
        <v>71</v>
      </c>
      <c r="P1949">
        <v>24</v>
      </c>
      <c r="Q1949">
        <v>98</v>
      </c>
      <c r="R1949">
        <v>3550</v>
      </c>
      <c r="S1949" s="1">
        <v>0.96132730600000005</v>
      </c>
      <c r="T1949">
        <f t="shared" si="363"/>
        <v>1</v>
      </c>
      <c r="U1949">
        <f t="shared" si="364"/>
        <v>3412.7119363000002</v>
      </c>
      <c r="V1949">
        <f t="shared" si="365"/>
        <v>1441.990959</v>
      </c>
      <c r="W1949">
        <v>24.69</v>
      </c>
      <c r="X1949">
        <f t="shared" si="366"/>
        <v>23.735171185140004</v>
      </c>
      <c r="Y1949">
        <v>0</v>
      </c>
      <c r="Z1949">
        <v>0</v>
      </c>
      <c r="AA1949">
        <v>0</v>
      </c>
      <c r="AB1949" s="3">
        <v>0.1</v>
      </c>
      <c r="AC1949">
        <v>25</v>
      </c>
      <c r="AD1949">
        <f t="shared" si="367"/>
        <v>0.11016807219002084</v>
      </c>
      <c r="AE1949">
        <v>1630000</v>
      </c>
      <c r="AF1949">
        <v>0</v>
      </c>
      <c r="AG1949">
        <v>0</v>
      </c>
      <c r="AH1949">
        <v>37800</v>
      </c>
      <c r="AI1949">
        <v>0.15959373674317001</v>
      </c>
      <c r="AJ1949">
        <v>0.16057708774087501</v>
      </c>
      <c r="AK1949" s="2">
        <f t="shared" si="362"/>
        <v>0.28590508280731564</v>
      </c>
      <c r="AL1949" s="2">
        <f t="shared" si="368"/>
        <v>0.33795920212964325</v>
      </c>
      <c r="AM1949">
        <f t="shared" si="369"/>
        <v>0.3028768295071545</v>
      </c>
      <c r="AN1949">
        <f t="shared" si="370"/>
        <v>0.36433939875368976</v>
      </c>
      <c r="AO1949">
        <f t="shared" si="371"/>
        <v>0.18266296253149064</v>
      </c>
      <c r="AP1949">
        <f t="shared" si="372"/>
        <v>0.13060884320916299</v>
      </c>
      <c r="AQ1949">
        <f t="shared" si="373"/>
        <v>47.718195397672247</v>
      </c>
    </row>
    <row r="1950" spans="1:43" x14ac:dyDescent="0.2">
      <c r="A1950">
        <v>37185</v>
      </c>
      <c r="B1950">
        <v>16</v>
      </c>
      <c r="C1950">
        <v>37</v>
      </c>
      <c r="D1950" t="s">
        <v>456</v>
      </c>
      <c r="E1950">
        <v>185</v>
      </c>
      <c r="F1950" t="s">
        <v>1272</v>
      </c>
      <c r="G1950" t="s">
        <v>1273</v>
      </c>
      <c r="H1950" t="s">
        <v>1274</v>
      </c>
      <c r="I1950">
        <v>43</v>
      </c>
      <c r="J1950">
        <v>14</v>
      </c>
      <c r="K1950">
        <v>65</v>
      </c>
      <c r="L1950">
        <v>58</v>
      </c>
      <c r="M1950">
        <v>18</v>
      </c>
      <c r="N1950">
        <v>83</v>
      </c>
      <c r="O1950">
        <v>71</v>
      </c>
      <c r="P1950">
        <v>24</v>
      </c>
      <c r="Q1950">
        <v>98</v>
      </c>
      <c r="R1950">
        <v>3550</v>
      </c>
      <c r="S1950" s="1">
        <v>0.97260786499999996</v>
      </c>
      <c r="T1950">
        <f t="shared" si="363"/>
        <v>1</v>
      </c>
      <c r="U1950">
        <f t="shared" si="364"/>
        <v>3452.7579207499998</v>
      </c>
      <c r="V1950">
        <f t="shared" si="365"/>
        <v>1458.9117974999999</v>
      </c>
      <c r="W1950">
        <v>24.69</v>
      </c>
      <c r="X1950">
        <f t="shared" si="366"/>
        <v>24.013688186850001</v>
      </c>
      <c r="Y1950">
        <v>0</v>
      </c>
      <c r="Z1950">
        <v>0</v>
      </c>
      <c r="AA1950">
        <v>0</v>
      </c>
      <c r="AB1950" s="3">
        <v>0.1</v>
      </c>
      <c r="AC1950">
        <v>25</v>
      </c>
      <c r="AD1950">
        <f t="shared" si="367"/>
        <v>0.11016807219002084</v>
      </c>
      <c r="AE1950">
        <v>1630000</v>
      </c>
      <c r="AF1950">
        <v>0</v>
      </c>
      <c r="AG1950">
        <v>0</v>
      </c>
      <c r="AH1950">
        <v>37800</v>
      </c>
      <c r="AI1950">
        <v>0.15958269658516999</v>
      </c>
      <c r="AJ1950">
        <v>0.16027395339850001</v>
      </c>
      <c r="AK1950" s="2">
        <f t="shared" si="362"/>
        <v>0.28928000689128852</v>
      </c>
      <c r="AL1950" s="2">
        <f t="shared" si="368"/>
        <v>0.34133772739165213</v>
      </c>
      <c r="AM1950">
        <f t="shared" si="369"/>
        <v>0.30625292772071105</v>
      </c>
      <c r="AN1950">
        <f t="shared" si="370"/>
        <v>0.36771974903523424</v>
      </c>
      <c r="AO1950">
        <f t="shared" si="371"/>
        <v>0.18420831639960911</v>
      </c>
      <c r="AP1950">
        <f t="shared" si="372"/>
        <v>0.13215059589924549</v>
      </c>
      <c r="AQ1950">
        <f t="shared" si="373"/>
        <v>47.721496610322113</v>
      </c>
    </row>
    <row r="1951" spans="1:43" x14ac:dyDescent="0.2">
      <c r="A1951">
        <v>37187</v>
      </c>
      <c r="B1951">
        <v>16</v>
      </c>
      <c r="C1951">
        <v>37</v>
      </c>
      <c r="D1951" t="s">
        <v>83</v>
      </c>
      <c r="E1951">
        <v>187</v>
      </c>
      <c r="F1951" t="s">
        <v>1272</v>
      </c>
      <c r="G1951" t="s">
        <v>1273</v>
      </c>
      <c r="H1951" t="s">
        <v>1274</v>
      </c>
      <c r="I1951">
        <v>43</v>
      </c>
      <c r="J1951">
        <v>14</v>
      </c>
      <c r="K1951">
        <v>65</v>
      </c>
      <c r="L1951">
        <v>58</v>
      </c>
      <c r="M1951">
        <v>18</v>
      </c>
      <c r="N1951">
        <v>83</v>
      </c>
      <c r="O1951">
        <v>71</v>
      </c>
      <c r="P1951">
        <v>24</v>
      </c>
      <c r="Q1951">
        <v>98</v>
      </c>
      <c r="R1951">
        <v>3550</v>
      </c>
      <c r="S1951" s="1">
        <v>0.99496145800000002</v>
      </c>
      <c r="T1951">
        <f t="shared" si="363"/>
        <v>1</v>
      </c>
      <c r="U1951">
        <f t="shared" si="364"/>
        <v>3532.1131759</v>
      </c>
      <c r="V1951">
        <f t="shared" si="365"/>
        <v>1492.4421870000001</v>
      </c>
      <c r="W1951">
        <v>24.69</v>
      </c>
      <c r="X1951">
        <f t="shared" si="366"/>
        <v>24.565598398020001</v>
      </c>
      <c r="Y1951">
        <v>0</v>
      </c>
      <c r="Z1951">
        <v>0</v>
      </c>
      <c r="AA1951">
        <v>0</v>
      </c>
      <c r="AB1951" s="3">
        <v>0.1</v>
      </c>
      <c r="AC1951">
        <v>25</v>
      </c>
      <c r="AD1951">
        <f t="shared" si="367"/>
        <v>0.11016807219002084</v>
      </c>
      <c r="AE1951">
        <v>1630000</v>
      </c>
      <c r="AF1951">
        <v>0</v>
      </c>
      <c r="AG1951">
        <v>0</v>
      </c>
      <c r="AH1951">
        <v>37800</v>
      </c>
      <c r="AI1951">
        <v>0.157890129728988</v>
      </c>
      <c r="AJ1951">
        <v>0.15902607010649999</v>
      </c>
      <c r="AK1951" s="2">
        <f t="shared" si="362"/>
        <v>0.29910089840441267</v>
      </c>
      <c r="AL1951" s="2">
        <f t="shared" si="368"/>
        <v>0.3517166726126208</v>
      </c>
      <c r="AM1951">
        <f t="shared" si="369"/>
        <v>0.31625576729669247</v>
      </c>
      <c r="AN1951">
        <f t="shared" si="370"/>
        <v>0.37838150696596273</v>
      </c>
      <c r="AO1951">
        <f t="shared" si="371"/>
        <v>0.18925280758949123</v>
      </c>
      <c r="AP1951">
        <f t="shared" si="372"/>
        <v>0.13663703338128316</v>
      </c>
      <c r="AQ1951">
        <f t="shared" si="373"/>
        <v>48.2330664192055</v>
      </c>
    </row>
    <row r="1952" spans="1:43" x14ac:dyDescent="0.2">
      <c r="A1952">
        <v>37189</v>
      </c>
      <c r="B1952">
        <v>16</v>
      </c>
      <c r="C1952">
        <v>37</v>
      </c>
      <c r="D1952" t="s">
        <v>1335</v>
      </c>
      <c r="E1952">
        <v>189</v>
      </c>
      <c r="F1952" t="s">
        <v>1272</v>
      </c>
      <c r="G1952" t="s">
        <v>1273</v>
      </c>
      <c r="H1952" t="s">
        <v>1274</v>
      </c>
      <c r="I1952">
        <v>43</v>
      </c>
      <c r="J1952">
        <v>14</v>
      </c>
      <c r="K1952">
        <v>65</v>
      </c>
      <c r="L1952">
        <v>58</v>
      </c>
      <c r="M1952">
        <v>18</v>
      </c>
      <c r="N1952">
        <v>83</v>
      </c>
      <c r="O1952">
        <v>71</v>
      </c>
      <c r="P1952">
        <v>24</v>
      </c>
      <c r="Q1952">
        <v>98</v>
      </c>
      <c r="R1952">
        <v>3550</v>
      </c>
      <c r="S1952" s="1">
        <v>0.930871793</v>
      </c>
      <c r="T1952">
        <f t="shared" si="363"/>
        <v>1</v>
      </c>
      <c r="U1952">
        <f t="shared" si="364"/>
        <v>3304.5948651499998</v>
      </c>
      <c r="V1952">
        <f t="shared" si="365"/>
        <v>1396.3076894999999</v>
      </c>
      <c r="W1952">
        <v>24.69</v>
      </c>
      <c r="X1952">
        <f t="shared" si="366"/>
        <v>22.983224569170002</v>
      </c>
      <c r="Y1952">
        <v>0</v>
      </c>
      <c r="Z1952">
        <v>0</v>
      </c>
      <c r="AA1952">
        <v>0</v>
      </c>
      <c r="AB1952" s="3">
        <v>0.1</v>
      </c>
      <c r="AC1952">
        <v>25</v>
      </c>
      <c r="AD1952">
        <f t="shared" si="367"/>
        <v>0.11016807219002084</v>
      </c>
      <c r="AE1952">
        <v>1630000</v>
      </c>
      <c r="AF1952">
        <v>0</v>
      </c>
      <c r="AG1952">
        <v>0</v>
      </c>
      <c r="AH1952">
        <v>37800</v>
      </c>
      <c r="AI1952">
        <v>0.151933905846455</v>
      </c>
      <c r="AJ1952">
        <v>0.155459902179375</v>
      </c>
      <c r="AK1952" s="2">
        <f t="shared" si="362"/>
        <v>0.29080482591430246</v>
      </c>
      <c r="AL1952" s="2">
        <f t="shared" si="368"/>
        <v>0.34548328211038493</v>
      </c>
      <c r="AM1952">
        <f t="shared" si="369"/>
        <v>0.30863221249925044</v>
      </c>
      <c r="AN1952">
        <f t="shared" si="370"/>
        <v>0.37319345076428573</v>
      </c>
      <c r="AO1952">
        <f t="shared" si="371"/>
        <v>0.187525628898873</v>
      </c>
      <c r="AP1952">
        <f t="shared" si="372"/>
        <v>0.13284717270279048</v>
      </c>
      <c r="AQ1952">
        <f t="shared" si="373"/>
        <v>50.123934297137936</v>
      </c>
    </row>
    <row r="1953" spans="1:43" x14ac:dyDescent="0.2">
      <c r="A1953">
        <v>37191</v>
      </c>
      <c r="B1953">
        <v>16</v>
      </c>
      <c r="C1953">
        <v>37</v>
      </c>
      <c r="D1953" t="s">
        <v>457</v>
      </c>
      <c r="E1953">
        <v>191</v>
      </c>
      <c r="F1953" t="s">
        <v>1272</v>
      </c>
      <c r="G1953" t="s">
        <v>1273</v>
      </c>
      <c r="H1953" t="s">
        <v>1274</v>
      </c>
      <c r="I1953">
        <v>43</v>
      </c>
      <c r="J1953">
        <v>14</v>
      </c>
      <c r="K1953">
        <v>65</v>
      </c>
      <c r="L1953">
        <v>58</v>
      </c>
      <c r="M1953">
        <v>18</v>
      </c>
      <c r="N1953">
        <v>83</v>
      </c>
      <c r="O1953">
        <v>71</v>
      </c>
      <c r="P1953">
        <v>24</v>
      </c>
      <c r="Q1953">
        <v>98</v>
      </c>
      <c r="R1953">
        <v>3550</v>
      </c>
      <c r="S1953" s="1">
        <v>0.97032189800000002</v>
      </c>
      <c r="T1953">
        <f t="shared" si="363"/>
        <v>1</v>
      </c>
      <c r="U1953">
        <f t="shared" si="364"/>
        <v>3444.6427379000002</v>
      </c>
      <c r="V1953">
        <f t="shared" si="365"/>
        <v>1455.482847</v>
      </c>
      <c r="W1953">
        <v>24.69</v>
      </c>
      <c r="X1953">
        <f t="shared" si="366"/>
        <v>23.957247661620002</v>
      </c>
      <c r="Y1953">
        <v>0</v>
      </c>
      <c r="Z1953">
        <v>0</v>
      </c>
      <c r="AA1953">
        <v>0</v>
      </c>
      <c r="AB1953" s="3">
        <v>0.1</v>
      </c>
      <c r="AC1953">
        <v>25</v>
      </c>
      <c r="AD1953">
        <f t="shared" si="367"/>
        <v>0.11016807219002084</v>
      </c>
      <c r="AE1953">
        <v>1630000</v>
      </c>
      <c r="AF1953">
        <v>0</v>
      </c>
      <c r="AG1953">
        <v>0</v>
      </c>
      <c r="AH1953">
        <v>37800</v>
      </c>
      <c r="AI1953">
        <v>0.160199187629537</v>
      </c>
      <c r="AJ1953">
        <v>0.16102593017399999</v>
      </c>
      <c r="AK1953" s="2">
        <f t="shared" si="362"/>
        <v>0.28748948471915725</v>
      </c>
      <c r="AL1953" s="2">
        <f t="shared" si="368"/>
        <v>0.33934687262761754</v>
      </c>
      <c r="AM1953">
        <f t="shared" si="369"/>
        <v>0.30439708902704854</v>
      </c>
      <c r="AN1953">
        <f t="shared" si="370"/>
        <v>0.36562736891195013</v>
      </c>
      <c r="AO1953">
        <f t="shared" si="371"/>
        <v>0.18319002692723987</v>
      </c>
      <c r="AP1953">
        <f t="shared" si="372"/>
        <v>0.13133263901877956</v>
      </c>
      <c r="AQ1953">
        <f t="shared" si="373"/>
        <v>47.53785101436511</v>
      </c>
    </row>
    <row r="1954" spans="1:43" x14ac:dyDescent="0.2">
      <c r="A1954">
        <v>37193</v>
      </c>
      <c r="B1954">
        <v>16</v>
      </c>
      <c r="C1954">
        <v>37</v>
      </c>
      <c r="D1954" t="s">
        <v>461</v>
      </c>
      <c r="E1954">
        <v>193</v>
      </c>
      <c r="F1954" t="s">
        <v>1272</v>
      </c>
      <c r="G1954" t="s">
        <v>1273</v>
      </c>
      <c r="H1954" t="s">
        <v>1274</v>
      </c>
      <c r="I1954">
        <v>43</v>
      </c>
      <c r="J1954">
        <v>14</v>
      </c>
      <c r="K1954">
        <v>65</v>
      </c>
      <c r="L1954">
        <v>58</v>
      </c>
      <c r="M1954">
        <v>18</v>
      </c>
      <c r="N1954">
        <v>83</v>
      </c>
      <c r="O1954">
        <v>71</v>
      </c>
      <c r="P1954">
        <v>24</v>
      </c>
      <c r="Q1954">
        <v>98</v>
      </c>
      <c r="R1954">
        <v>3550</v>
      </c>
      <c r="S1954" s="1">
        <v>0.93347256199999995</v>
      </c>
      <c r="T1954">
        <f t="shared" si="363"/>
        <v>1</v>
      </c>
      <c r="U1954">
        <f t="shared" si="364"/>
        <v>3313.8275950999996</v>
      </c>
      <c r="V1954">
        <f t="shared" si="365"/>
        <v>1400.2088429999999</v>
      </c>
      <c r="W1954">
        <v>24.69</v>
      </c>
      <c r="X1954">
        <f t="shared" si="366"/>
        <v>23.04743755578</v>
      </c>
      <c r="Y1954">
        <v>0</v>
      </c>
      <c r="Z1954">
        <v>0</v>
      </c>
      <c r="AA1954">
        <v>0</v>
      </c>
      <c r="AB1954" s="3">
        <v>0.1</v>
      </c>
      <c r="AC1954">
        <v>25</v>
      </c>
      <c r="AD1954">
        <f t="shared" si="367"/>
        <v>0.11016807219002084</v>
      </c>
      <c r="AE1954">
        <v>1630000</v>
      </c>
      <c r="AF1954">
        <v>0</v>
      </c>
      <c r="AG1954">
        <v>0</v>
      </c>
      <c r="AH1954">
        <v>37800</v>
      </c>
      <c r="AI1954">
        <v>0.15612801225353201</v>
      </c>
      <c r="AJ1954">
        <v>0.15912861763762501</v>
      </c>
      <c r="AK1954" s="2">
        <f t="shared" si="362"/>
        <v>0.28378351776259614</v>
      </c>
      <c r="AL1954" s="2">
        <f t="shared" si="368"/>
        <v>0.33699313271647624</v>
      </c>
      <c r="AM1954">
        <f t="shared" si="369"/>
        <v>0.30113200273842128</v>
      </c>
      <c r="AN1954">
        <f t="shared" si="370"/>
        <v>0.3639589160790061</v>
      </c>
      <c r="AO1954">
        <f t="shared" si="371"/>
        <v>0.18284927232848922</v>
      </c>
      <c r="AP1954">
        <f t="shared" si="372"/>
        <v>0.12963965737460911</v>
      </c>
      <c r="AQ1954">
        <f t="shared" si="373"/>
        <v>48.777442332312596</v>
      </c>
    </row>
    <row r="1955" spans="1:43" x14ac:dyDescent="0.2">
      <c r="A1955">
        <v>37195</v>
      </c>
      <c r="B1955">
        <v>16</v>
      </c>
      <c r="C1955">
        <v>37</v>
      </c>
      <c r="D1955" t="s">
        <v>715</v>
      </c>
      <c r="E1955">
        <v>195</v>
      </c>
      <c r="F1955" t="s">
        <v>1272</v>
      </c>
      <c r="G1955" t="s">
        <v>1273</v>
      </c>
      <c r="H1955" t="s">
        <v>1274</v>
      </c>
      <c r="I1955">
        <v>43</v>
      </c>
      <c r="J1955">
        <v>14</v>
      </c>
      <c r="K1955">
        <v>65</v>
      </c>
      <c r="L1955">
        <v>58</v>
      </c>
      <c r="M1955">
        <v>18</v>
      </c>
      <c r="N1955">
        <v>83</v>
      </c>
      <c r="O1955">
        <v>71</v>
      </c>
      <c r="P1955">
        <v>24</v>
      </c>
      <c r="Q1955">
        <v>98</v>
      </c>
      <c r="R1955">
        <v>3550</v>
      </c>
      <c r="S1955" s="1">
        <v>0.97313047900000005</v>
      </c>
      <c r="T1955">
        <f t="shared" si="363"/>
        <v>1</v>
      </c>
      <c r="U1955">
        <f t="shared" si="364"/>
        <v>3454.61320045</v>
      </c>
      <c r="V1955">
        <f t="shared" si="365"/>
        <v>1459.6957185000001</v>
      </c>
      <c r="W1955">
        <v>24.69</v>
      </c>
      <c r="X1955">
        <f t="shared" si="366"/>
        <v>24.026591526510003</v>
      </c>
      <c r="Y1955">
        <v>0</v>
      </c>
      <c r="Z1955">
        <v>0</v>
      </c>
      <c r="AA1955">
        <v>0</v>
      </c>
      <c r="AB1955" s="3">
        <v>0.1</v>
      </c>
      <c r="AC1955">
        <v>25</v>
      </c>
      <c r="AD1955">
        <f t="shared" si="367"/>
        <v>0.11016807219002084</v>
      </c>
      <c r="AE1955">
        <v>1630000</v>
      </c>
      <c r="AF1955">
        <v>0</v>
      </c>
      <c r="AG1955">
        <v>0</v>
      </c>
      <c r="AH1955">
        <v>37800</v>
      </c>
      <c r="AI1955">
        <v>0.16022190410731699</v>
      </c>
      <c r="AJ1955">
        <v>0.16102593017399999</v>
      </c>
      <c r="AK1955" s="2">
        <f t="shared" si="362"/>
        <v>0.28828073974290153</v>
      </c>
      <c r="AL1955" s="2">
        <f t="shared" si="368"/>
        <v>0.34013077524092383</v>
      </c>
      <c r="AM1955">
        <f t="shared" si="369"/>
        <v>0.30518594686783762</v>
      </c>
      <c r="AN1955">
        <f t="shared" si="370"/>
        <v>0.36640754544102833</v>
      </c>
      <c r="AO1955">
        <f t="shared" si="371"/>
        <v>0.18354414029530414</v>
      </c>
      <c r="AP1955">
        <f t="shared" si="372"/>
        <v>0.1316941047972818</v>
      </c>
      <c r="AQ1955">
        <f t="shared" si="373"/>
        <v>47.531111033697087</v>
      </c>
    </row>
    <row r="1956" spans="1:43" x14ac:dyDescent="0.2">
      <c r="A1956">
        <v>37197</v>
      </c>
      <c r="B1956">
        <v>16</v>
      </c>
      <c r="C1956">
        <v>37</v>
      </c>
      <c r="D1956" t="s">
        <v>1336</v>
      </c>
      <c r="E1956">
        <v>197</v>
      </c>
      <c r="F1956" t="s">
        <v>1272</v>
      </c>
      <c r="G1956" t="s">
        <v>1273</v>
      </c>
      <c r="H1956" t="s">
        <v>1274</v>
      </c>
      <c r="I1956">
        <v>43</v>
      </c>
      <c r="J1956">
        <v>14</v>
      </c>
      <c r="K1956">
        <v>65</v>
      </c>
      <c r="L1956">
        <v>58</v>
      </c>
      <c r="M1956">
        <v>18</v>
      </c>
      <c r="N1956">
        <v>83</v>
      </c>
      <c r="O1956">
        <v>71</v>
      </c>
      <c r="P1956">
        <v>24</v>
      </c>
      <c r="Q1956">
        <v>98</v>
      </c>
      <c r="R1956">
        <v>3550</v>
      </c>
      <c r="S1956" s="1">
        <v>0.93618348500000004</v>
      </c>
      <c r="T1956">
        <f t="shared" si="363"/>
        <v>1</v>
      </c>
      <c r="U1956">
        <f t="shared" si="364"/>
        <v>3323.4513717499999</v>
      </c>
      <c r="V1956">
        <f t="shared" si="365"/>
        <v>1404.2752275</v>
      </c>
      <c r="W1956">
        <v>24.69</v>
      </c>
      <c r="X1956">
        <f t="shared" si="366"/>
        <v>23.114370244650001</v>
      </c>
      <c r="Y1956">
        <v>0</v>
      </c>
      <c r="Z1956">
        <v>0</v>
      </c>
      <c r="AA1956">
        <v>0</v>
      </c>
      <c r="AB1956" s="3">
        <v>0.1</v>
      </c>
      <c r="AC1956">
        <v>25</v>
      </c>
      <c r="AD1956">
        <f t="shared" si="367"/>
        <v>0.11016807219002084</v>
      </c>
      <c r="AE1956">
        <v>1630000</v>
      </c>
      <c r="AF1956">
        <v>0</v>
      </c>
      <c r="AG1956">
        <v>0</v>
      </c>
      <c r="AH1956">
        <v>37800</v>
      </c>
      <c r="AI1956">
        <v>0.15793823206829499</v>
      </c>
      <c r="AJ1956">
        <v>0.15912861763762501</v>
      </c>
      <c r="AK1956" s="2">
        <f t="shared" si="362"/>
        <v>0.28134561106531292</v>
      </c>
      <c r="AL1956" s="2">
        <f t="shared" si="368"/>
        <v>0.33394536038967421</v>
      </c>
      <c r="AM1956">
        <f t="shared" si="369"/>
        <v>0.29849525519780273</v>
      </c>
      <c r="AN1956">
        <f t="shared" si="370"/>
        <v>0.36060207358772128</v>
      </c>
      <c r="AO1956">
        <f t="shared" si="371"/>
        <v>0.1811257078082143</v>
      </c>
      <c r="AP1956">
        <f t="shared" si="372"/>
        <v>0.12852595848385301</v>
      </c>
      <c r="AQ1956">
        <f t="shared" si="373"/>
        <v>48.218376351472507</v>
      </c>
    </row>
    <row r="1957" spans="1:43" x14ac:dyDescent="0.2">
      <c r="A1957">
        <v>37199</v>
      </c>
      <c r="B1957">
        <v>16</v>
      </c>
      <c r="C1957">
        <v>37</v>
      </c>
      <c r="D1957" t="s">
        <v>1337</v>
      </c>
      <c r="E1957">
        <v>199</v>
      </c>
      <c r="F1957" t="s">
        <v>1272</v>
      </c>
      <c r="G1957" t="s">
        <v>1273</v>
      </c>
      <c r="H1957" t="s">
        <v>1274</v>
      </c>
      <c r="I1957">
        <v>43</v>
      </c>
      <c r="J1957">
        <v>14</v>
      </c>
      <c r="K1957">
        <v>65</v>
      </c>
      <c r="L1957">
        <v>58</v>
      </c>
      <c r="M1957">
        <v>18</v>
      </c>
      <c r="N1957">
        <v>83</v>
      </c>
      <c r="O1957">
        <v>71</v>
      </c>
      <c r="P1957">
        <v>24</v>
      </c>
      <c r="Q1957">
        <v>98</v>
      </c>
      <c r="R1957">
        <v>3550</v>
      </c>
      <c r="S1957" s="1">
        <v>0.92533840999999994</v>
      </c>
      <c r="T1957">
        <f t="shared" si="363"/>
        <v>1</v>
      </c>
      <c r="U1957">
        <f t="shared" si="364"/>
        <v>3284.9513554999999</v>
      </c>
      <c r="V1957">
        <f t="shared" si="365"/>
        <v>1388.007615</v>
      </c>
      <c r="W1957">
        <v>24.69</v>
      </c>
      <c r="X1957">
        <f t="shared" si="366"/>
        <v>22.846605342899998</v>
      </c>
      <c r="Y1957">
        <v>0</v>
      </c>
      <c r="Z1957">
        <v>0</v>
      </c>
      <c r="AA1957">
        <v>0</v>
      </c>
      <c r="AB1957" s="3">
        <v>0.1</v>
      </c>
      <c r="AC1957">
        <v>25</v>
      </c>
      <c r="AD1957">
        <f t="shared" si="367"/>
        <v>0.11016807219002084</v>
      </c>
      <c r="AE1957">
        <v>1630000</v>
      </c>
      <c r="AF1957">
        <v>0</v>
      </c>
      <c r="AG1957">
        <v>0</v>
      </c>
      <c r="AH1957">
        <v>37800</v>
      </c>
      <c r="AI1957">
        <v>0.153894634773419</v>
      </c>
      <c r="AJ1957">
        <v>0.158000492308875</v>
      </c>
      <c r="AK1957" s="2">
        <f t="shared" si="362"/>
        <v>0.28539315448197083</v>
      </c>
      <c r="AL1957" s="2">
        <f t="shared" si="368"/>
        <v>0.33937496760857117</v>
      </c>
      <c r="AM1957">
        <f t="shared" si="369"/>
        <v>0.30299340727098928</v>
      </c>
      <c r="AN1957">
        <f t="shared" si="370"/>
        <v>0.36673208867682511</v>
      </c>
      <c r="AO1957">
        <f t="shared" si="371"/>
        <v>0.18435679422417453</v>
      </c>
      <c r="AP1957">
        <f t="shared" si="372"/>
        <v>0.1303749810975742</v>
      </c>
      <c r="AQ1957">
        <f t="shared" si="373"/>
        <v>49.485319129985818</v>
      </c>
    </row>
    <row r="1958" spans="1:43" x14ac:dyDescent="0.2">
      <c r="A1958">
        <v>38001</v>
      </c>
      <c r="B1958">
        <v>4</v>
      </c>
      <c r="C1958">
        <v>38</v>
      </c>
      <c r="D1958" t="s">
        <v>225</v>
      </c>
      <c r="E1958">
        <v>1</v>
      </c>
      <c r="F1958" t="s">
        <v>1338</v>
      </c>
      <c r="G1958" t="s">
        <v>1339</v>
      </c>
      <c r="H1958" t="s">
        <v>603</v>
      </c>
      <c r="I1958">
        <v>43</v>
      </c>
      <c r="J1958">
        <v>14</v>
      </c>
      <c r="K1958">
        <v>65</v>
      </c>
      <c r="L1958">
        <v>58</v>
      </c>
      <c r="M1958">
        <v>18</v>
      </c>
      <c r="N1958">
        <v>83</v>
      </c>
      <c r="O1958">
        <v>71</v>
      </c>
      <c r="P1958">
        <v>24</v>
      </c>
      <c r="Q1958">
        <v>98</v>
      </c>
      <c r="R1958">
        <v>3550</v>
      </c>
      <c r="S1958" s="1">
        <v>0.97318674500000002</v>
      </c>
      <c r="T1958">
        <f t="shared" si="363"/>
        <v>1</v>
      </c>
      <c r="U1958">
        <f t="shared" si="364"/>
        <v>3454.81294475</v>
      </c>
      <c r="V1958">
        <f t="shared" si="365"/>
        <v>1459.7801175</v>
      </c>
      <c r="W1958">
        <v>24.69</v>
      </c>
      <c r="X1958">
        <f t="shared" si="366"/>
        <v>24.027980734050001</v>
      </c>
      <c r="Y1958">
        <v>0</v>
      </c>
      <c r="Z1958">
        <v>0</v>
      </c>
      <c r="AA1958">
        <v>0</v>
      </c>
      <c r="AB1958" s="3">
        <v>0.1</v>
      </c>
      <c r="AC1958">
        <v>25</v>
      </c>
      <c r="AD1958">
        <f t="shared" si="367"/>
        <v>0.11016807219002084</v>
      </c>
      <c r="AE1958">
        <v>1630000</v>
      </c>
      <c r="AF1958">
        <v>0</v>
      </c>
      <c r="AG1958">
        <v>0</v>
      </c>
      <c r="AH1958">
        <v>37800</v>
      </c>
      <c r="AI1958">
        <v>0.16000218752095099</v>
      </c>
      <c r="AJ1958">
        <v>0.161250095131625</v>
      </c>
      <c r="AK1958" s="2">
        <f t="shared" si="362"/>
        <v>0.28869330086752604</v>
      </c>
      <c r="AL1958" s="2">
        <f t="shared" si="368"/>
        <v>0.34061453734710423</v>
      </c>
      <c r="AM1958">
        <f t="shared" si="369"/>
        <v>0.30562172239008284</v>
      </c>
      <c r="AN1958">
        <f t="shared" si="370"/>
        <v>0.36692739106793137</v>
      </c>
      <c r="AO1958">
        <f t="shared" si="371"/>
        <v>0.18380380987878617</v>
      </c>
      <c r="AP1958">
        <f t="shared" si="372"/>
        <v>0.13188257339920795</v>
      </c>
      <c r="AQ1958">
        <f t="shared" si="373"/>
        <v>47.596381225463304</v>
      </c>
    </row>
    <row r="1959" spans="1:43" x14ac:dyDescent="0.2">
      <c r="A1959">
        <v>38003</v>
      </c>
      <c r="B1959">
        <v>4</v>
      </c>
      <c r="C1959">
        <v>38</v>
      </c>
      <c r="D1959" t="s">
        <v>1340</v>
      </c>
      <c r="E1959">
        <v>3</v>
      </c>
      <c r="F1959" t="s">
        <v>1338</v>
      </c>
      <c r="G1959" t="s">
        <v>1339</v>
      </c>
      <c r="H1959" t="s">
        <v>603</v>
      </c>
      <c r="I1959">
        <v>43</v>
      </c>
      <c r="J1959">
        <v>14</v>
      </c>
      <c r="K1959">
        <v>65</v>
      </c>
      <c r="L1959">
        <v>58</v>
      </c>
      <c r="M1959">
        <v>18</v>
      </c>
      <c r="N1959">
        <v>83</v>
      </c>
      <c r="O1959">
        <v>71</v>
      </c>
      <c r="P1959">
        <v>24</v>
      </c>
      <c r="Q1959">
        <v>98</v>
      </c>
      <c r="R1959">
        <v>3550</v>
      </c>
      <c r="S1959" s="1">
        <v>0.99458477000000001</v>
      </c>
      <c r="T1959">
        <f t="shared" si="363"/>
        <v>1</v>
      </c>
      <c r="U1959">
        <f t="shared" si="364"/>
        <v>3530.7759335000001</v>
      </c>
      <c r="V1959">
        <f t="shared" si="365"/>
        <v>1491.8771549999999</v>
      </c>
      <c r="W1959">
        <v>24.69</v>
      </c>
      <c r="X1959">
        <f t="shared" si="366"/>
        <v>24.556297971300001</v>
      </c>
      <c r="Y1959">
        <v>0</v>
      </c>
      <c r="Z1959">
        <v>0</v>
      </c>
      <c r="AA1959">
        <v>0</v>
      </c>
      <c r="AB1959" s="3">
        <v>0.1</v>
      </c>
      <c r="AC1959">
        <v>25</v>
      </c>
      <c r="AD1959">
        <f t="shared" si="367"/>
        <v>0.11016807219002084</v>
      </c>
      <c r="AE1959">
        <v>1630000</v>
      </c>
      <c r="AF1959">
        <v>0</v>
      </c>
      <c r="AG1959">
        <v>0</v>
      </c>
      <c r="AH1959">
        <v>37800</v>
      </c>
      <c r="AI1959">
        <v>0.146594055176446</v>
      </c>
      <c r="AJ1959">
        <v>0.149409771124625</v>
      </c>
      <c r="AK1959" s="2">
        <f t="shared" si="362"/>
        <v>0.32202670420963247</v>
      </c>
      <c r="AL1959" s="2">
        <f t="shared" si="368"/>
        <v>0.37869688367581811</v>
      </c>
      <c r="AM1959">
        <f t="shared" si="369"/>
        <v>0.34050347307741291</v>
      </c>
      <c r="AN1959">
        <f t="shared" si="370"/>
        <v>0.40741642588497312</v>
      </c>
      <c r="AO1959">
        <f t="shared" si="371"/>
        <v>0.20378031443228983</v>
      </c>
      <c r="AP1959">
        <f t="shared" si="372"/>
        <v>0.14711013496610417</v>
      </c>
      <c r="AQ1959">
        <f t="shared" si="373"/>
        <v>51.949754067372822</v>
      </c>
    </row>
    <row r="1960" spans="1:43" x14ac:dyDescent="0.2">
      <c r="A1960">
        <v>38005</v>
      </c>
      <c r="B1960">
        <v>4</v>
      </c>
      <c r="C1960">
        <v>38</v>
      </c>
      <c r="D1960" t="s">
        <v>1341</v>
      </c>
      <c r="E1960">
        <v>5</v>
      </c>
      <c r="F1960" t="s">
        <v>1338</v>
      </c>
      <c r="G1960" t="s">
        <v>1339</v>
      </c>
      <c r="H1960" t="s">
        <v>603</v>
      </c>
      <c r="I1960">
        <v>43</v>
      </c>
      <c r="J1960">
        <v>14</v>
      </c>
      <c r="K1960">
        <v>65</v>
      </c>
      <c r="L1960">
        <v>58</v>
      </c>
      <c r="M1960">
        <v>18</v>
      </c>
      <c r="N1960">
        <v>83</v>
      </c>
      <c r="O1960">
        <v>71</v>
      </c>
      <c r="P1960">
        <v>24</v>
      </c>
      <c r="Q1960">
        <v>98</v>
      </c>
      <c r="R1960">
        <v>3550</v>
      </c>
      <c r="S1960" s="1">
        <v>0.98980077</v>
      </c>
      <c r="T1960">
        <f t="shared" si="363"/>
        <v>1</v>
      </c>
      <c r="U1960">
        <f t="shared" si="364"/>
        <v>3513.7927334999999</v>
      </c>
      <c r="V1960">
        <f t="shared" si="365"/>
        <v>1484.701155</v>
      </c>
      <c r="W1960">
        <v>24.69</v>
      </c>
      <c r="X1960">
        <f t="shared" si="366"/>
        <v>24.438181011300003</v>
      </c>
      <c r="Y1960">
        <v>0</v>
      </c>
      <c r="Z1960">
        <v>0</v>
      </c>
      <c r="AA1960">
        <v>0</v>
      </c>
      <c r="AB1960" s="3">
        <v>0.1</v>
      </c>
      <c r="AC1960">
        <v>25</v>
      </c>
      <c r="AD1960">
        <f t="shared" si="367"/>
        <v>0.11016807219002084</v>
      </c>
      <c r="AE1960">
        <v>1630000</v>
      </c>
      <c r="AF1960">
        <v>0</v>
      </c>
      <c r="AG1960">
        <v>0</v>
      </c>
      <c r="AH1960">
        <v>37800</v>
      </c>
      <c r="AI1960">
        <v>0.143825663823547</v>
      </c>
      <c r="AJ1960">
        <v>0.14767269062337501</v>
      </c>
      <c r="AK1960" s="2">
        <f t="shared" si="362"/>
        <v>0.32664637394414087</v>
      </c>
      <c r="AL1960" s="2">
        <f t="shared" si="368"/>
        <v>0.38440735480578464</v>
      </c>
      <c r="AM1960">
        <f t="shared" si="369"/>
        <v>0.34547878815228167</v>
      </c>
      <c r="AN1960">
        <f t="shared" si="370"/>
        <v>0.41367969774741947</v>
      </c>
      <c r="AO1960">
        <f t="shared" si="371"/>
        <v>0.20698150055441319</v>
      </c>
      <c r="AP1960">
        <f t="shared" si="372"/>
        <v>0.14922051969276939</v>
      </c>
      <c r="AQ1960">
        <f t="shared" si="373"/>
        <v>52.949695566838358</v>
      </c>
    </row>
    <row r="1961" spans="1:43" x14ac:dyDescent="0.2">
      <c r="A1961">
        <v>38007</v>
      </c>
      <c r="B1961">
        <v>4</v>
      </c>
      <c r="C1961">
        <v>38</v>
      </c>
      <c r="D1961" t="s">
        <v>1342</v>
      </c>
      <c r="E1961">
        <v>7</v>
      </c>
      <c r="F1961" t="s">
        <v>1338</v>
      </c>
      <c r="G1961" t="s">
        <v>1339</v>
      </c>
      <c r="H1961" t="s">
        <v>603</v>
      </c>
      <c r="I1961">
        <v>43</v>
      </c>
      <c r="J1961">
        <v>14</v>
      </c>
      <c r="K1961">
        <v>65</v>
      </c>
      <c r="L1961">
        <v>58</v>
      </c>
      <c r="M1961">
        <v>18</v>
      </c>
      <c r="N1961">
        <v>83</v>
      </c>
      <c r="O1961">
        <v>71</v>
      </c>
      <c r="P1961">
        <v>24</v>
      </c>
      <c r="Q1961">
        <v>98</v>
      </c>
      <c r="R1961">
        <v>3550</v>
      </c>
      <c r="S1961" s="1">
        <v>0.97584499099999999</v>
      </c>
      <c r="T1961">
        <f t="shared" si="363"/>
        <v>1</v>
      </c>
      <c r="U1961">
        <f t="shared" si="364"/>
        <v>3464.24971805</v>
      </c>
      <c r="V1961">
        <f t="shared" si="365"/>
        <v>1463.7674864999999</v>
      </c>
      <c r="W1961">
        <v>24.69</v>
      </c>
      <c r="X1961">
        <f t="shared" si="366"/>
        <v>24.09361282779</v>
      </c>
      <c r="Y1961">
        <v>0</v>
      </c>
      <c r="Z1961">
        <v>0</v>
      </c>
      <c r="AA1961">
        <v>0</v>
      </c>
      <c r="AB1961" s="3">
        <v>0.1</v>
      </c>
      <c r="AC1961">
        <v>25</v>
      </c>
      <c r="AD1961">
        <f t="shared" si="367"/>
        <v>0.11016807219002084</v>
      </c>
      <c r="AE1961">
        <v>1630000</v>
      </c>
      <c r="AF1961">
        <v>0</v>
      </c>
      <c r="AG1961">
        <v>0</v>
      </c>
      <c r="AH1961">
        <v>37800</v>
      </c>
      <c r="AI1961">
        <v>0.15696789734992</v>
      </c>
      <c r="AJ1961">
        <v>0.160054169151125</v>
      </c>
      <c r="AK1961" s="2">
        <f t="shared" si="362"/>
        <v>0.29507773273016885</v>
      </c>
      <c r="AL1961" s="2">
        <f t="shared" si="368"/>
        <v>0.34800264002510206</v>
      </c>
      <c r="AM1961">
        <f t="shared" si="369"/>
        <v>0.31233339150253386</v>
      </c>
      <c r="AN1961">
        <f t="shared" si="370"/>
        <v>0.37482413809145998</v>
      </c>
      <c r="AO1961">
        <f t="shared" si="371"/>
        <v>0.18772405444631007</v>
      </c>
      <c r="AP1961">
        <f t="shared" si="372"/>
        <v>0.13479914715137684</v>
      </c>
      <c r="AQ1961">
        <f t="shared" si="373"/>
        <v>48.516449813800932</v>
      </c>
    </row>
    <row r="1962" spans="1:43" x14ac:dyDescent="0.2">
      <c r="A1962">
        <v>38009</v>
      </c>
      <c r="B1962">
        <v>4</v>
      </c>
      <c r="C1962">
        <v>38</v>
      </c>
      <c r="D1962" t="s">
        <v>1343</v>
      </c>
      <c r="E1962">
        <v>9</v>
      </c>
      <c r="F1962" t="s">
        <v>1338</v>
      </c>
      <c r="G1962" t="s">
        <v>1339</v>
      </c>
      <c r="H1962" t="s">
        <v>603</v>
      </c>
      <c r="I1962">
        <v>43</v>
      </c>
      <c r="J1962">
        <v>14</v>
      </c>
      <c r="K1962">
        <v>65</v>
      </c>
      <c r="L1962">
        <v>58</v>
      </c>
      <c r="M1962">
        <v>18</v>
      </c>
      <c r="N1962">
        <v>83</v>
      </c>
      <c r="O1962">
        <v>71</v>
      </c>
      <c r="P1962">
        <v>24</v>
      </c>
      <c r="Q1962">
        <v>98</v>
      </c>
      <c r="R1962">
        <v>3550</v>
      </c>
      <c r="S1962" s="1">
        <v>0.98519185499999995</v>
      </c>
      <c r="T1962">
        <f t="shared" si="363"/>
        <v>1</v>
      </c>
      <c r="U1962">
        <f t="shared" si="364"/>
        <v>3497.4310852499998</v>
      </c>
      <c r="V1962">
        <f t="shared" si="365"/>
        <v>1477.7877824999998</v>
      </c>
      <c r="W1962">
        <v>24.69</v>
      </c>
      <c r="X1962">
        <f t="shared" si="366"/>
        <v>24.324386899949999</v>
      </c>
      <c r="Y1962">
        <v>0</v>
      </c>
      <c r="Z1962">
        <v>0</v>
      </c>
      <c r="AA1962">
        <v>0</v>
      </c>
      <c r="AB1962" s="3">
        <v>0.1</v>
      </c>
      <c r="AC1962">
        <v>25</v>
      </c>
      <c r="AD1962">
        <f t="shared" si="367"/>
        <v>0.11016807219002084</v>
      </c>
      <c r="AE1962">
        <v>1630000</v>
      </c>
      <c r="AF1962">
        <v>0</v>
      </c>
      <c r="AG1962">
        <v>0</v>
      </c>
      <c r="AH1962">
        <v>37800</v>
      </c>
      <c r="AI1962">
        <v>0.14257240789186901</v>
      </c>
      <c r="AJ1962">
        <v>0.14727348543050001</v>
      </c>
      <c r="AK1962" s="2">
        <f t="shared" si="362"/>
        <v>0.3279833290123676</v>
      </c>
      <c r="AL1962" s="2">
        <f t="shared" si="368"/>
        <v>0.38625204691061454</v>
      </c>
      <c r="AM1962">
        <f t="shared" si="369"/>
        <v>0.34698128601496037</v>
      </c>
      <c r="AN1962">
        <f t="shared" si="370"/>
        <v>0.41578170287633415</v>
      </c>
      <c r="AO1962">
        <f t="shared" si="371"/>
        <v>0.20809999327667655</v>
      </c>
      <c r="AP1962">
        <f t="shared" si="372"/>
        <v>0.14983127537842961</v>
      </c>
      <c r="AQ1962">
        <f t="shared" si="373"/>
        <v>53.415139905128655</v>
      </c>
    </row>
    <row r="1963" spans="1:43" x14ac:dyDescent="0.2">
      <c r="A1963">
        <v>38011</v>
      </c>
      <c r="B1963">
        <v>4</v>
      </c>
      <c r="C1963">
        <v>38</v>
      </c>
      <c r="D1963" t="s">
        <v>1344</v>
      </c>
      <c r="E1963">
        <v>11</v>
      </c>
      <c r="F1963" t="s">
        <v>1338</v>
      </c>
      <c r="G1963" t="s">
        <v>1339</v>
      </c>
      <c r="H1963" t="s">
        <v>603</v>
      </c>
      <c r="I1963">
        <v>43</v>
      </c>
      <c r="J1963">
        <v>14</v>
      </c>
      <c r="K1963">
        <v>65</v>
      </c>
      <c r="L1963">
        <v>58</v>
      </c>
      <c r="M1963">
        <v>18</v>
      </c>
      <c r="N1963">
        <v>83</v>
      </c>
      <c r="O1963">
        <v>71</v>
      </c>
      <c r="P1963">
        <v>24</v>
      </c>
      <c r="Q1963">
        <v>98</v>
      </c>
      <c r="R1963">
        <v>3550</v>
      </c>
      <c r="S1963" s="1">
        <v>0.97308983800000004</v>
      </c>
      <c r="T1963">
        <f t="shared" si="363"/>
        <v>1</v>
      </c>
      <c r="U1963">
        <f t="shared" si="364"/>
        <v>3454.4689249000003</v>
      </c>
      <c r="V1963">
        <f t="shared" si="365"/>
        <v>1459.634757</v>
      </c>
      <c r="W1963">
        <v>24.69</v>
      </c>
      <c r="X1963">
        <f t="shared" si="366"/>
        <v>24.025588100220002</v>
      </c>
      <c r="Y1963">
        <v>0</v>
      </c>
      <c r="Z1963">
        <v>0</v>
      </c>
      <c r="AA1963">
        <v>0</v>
      </c>
      <c r="AB1963" s="3">
        <v>0.1</v>
      </c>
      <c r="AC1963">
        <v>25</v>
      </c>
      <c r="AD1963">
        <f t="shared" si="367"/>
        <v>0.11016807219002084</v>
      </c>
      <c r="AE1963">
        <v>1630000</v>
      </c>
      <c r="AF1963">
        <v>0</v>
      </c>
      <c r="AG1963">
        <v>0</v>
      </c>
      <c r="AH1963">
        <v>37800</v>
      </c>
      <c r="AI1963">
        <v>0.16220491406413601</v>
      </c>
      <c r="AJ1963">
        <v>0.16447086947287501</v>
      </c>
      <c r="AK1963" s="2">
        <f t="shared" si="362"/>
        <v>0.28474451783275156</v>
      </c>
      <c r="AL1963" s="2">
        <f t="shared" si="368"/>
        <v>0.33596066910323846</v>
      </c>
      <c r="AM1963">
        <f t="shared" si="369"/>
        <v>0.30144305308067176</v>
      </c>
      <c r="AN1963">
        <f t="shared" si="370"/>
        <v>0.3619161968968444</v>
      </c>
      <c r="AO1963">
        <f t="shared" si="371"/>
        <v>0.18129481835508252</v>
      </c>
      <c r="AP1963">
        <f t="shared" si="372"/>
        <v>0.13007866708459564</v>
      </c>
      <c r="AQ1963">
        <f t="shared" si="373"/>
        <v>46.950027119055491</v>
      </c>
    </row>
    <row r="1964" spans="1:43" x14ac:dyDescent="0.2">
      <c r="A1964">
        <v>38013</v>
      </c>
      <c r="B1964">
        <v>4</v>
      </c>
      <c r="C1964">
        <v>38</v>
      </c>
      <c r="D1964" t="s">
        <v>370</v>
      </c>
      <c r="E1964">
        <v>13</v>
      </c>
      <c r="F1964" t="s">
        <v>1338</v>
      </c>
      <c r="G1964" t="s">
        <v>1339</v>
      </c>
      <c r="H1964" t="s">
        <v>603</v>
      </c>
      <c r="I1964">
        <v>43</v>
      </c>
      <c r="J1964">
        <v>14</v>
      </c>
      <c r="K1964">
        <v>65</v>
      </c>
      <c r="L1964">
        <v>58</v>
      </c>
      <c r="M1964">
        <v>18</v>
      </c>
      <c r="N1964">
        <v>83</v>
      </c>
      <c r="O1964">
        <v>71</v>
      </c>
      <c r="P1964">
        <v>24</v>
      </c>
      <c r="Q1964">
        <v>98</v>
      </c>
      <c r="R1964">
        <v>3550</v>
      </c>
      <c r="S1964" s="1">
        <v>0.98158791700000003</v>
      </c>
      <c r="T1964">
        <f t="shared" si="363"/>
        <v>1</v>
      </c>
      <c r="U1964">
        <f t="shared" si="364"/>
        <v>3484.6371053500002</v>
      </c>
      <c r="V1964">
        <f t="shared" si="365"/>
        <v>1472.3818755</v>
      </c>
      <c r="W1964">
        <v>24.69</v>
      </c>
      <c r="X1964">
        <f t="shared" si="366"/>
        <v>24.235405670730003</v>
      </c>
      <c r="Y1964">
        <v>0</v>
      </c>
      <c r="Z1964">
        <v>0</v>
      </c>
      <c r="AA1964">
        <v>0</v>
      </c>
      <c r="AB1964" s="3">
        <v>0.1</v>
      </c>
      <c r="AC1964">
        <v>25</v>
      </c>
      <c r="AD1964">
        <f t="shared" si="367"/>
        <v>0.11016807219002084</v>
      </c>
      <c r="AE1964">
        <v>1630000</v>
      </c>
      <c r="AF1964">
        <v>0</v>
      </c>
      <c r="AG1964">
        <v>0</v>
      </c>
      <c r="AH1964">
        <v>37800</v>
      </c>
      <c r="AI1964">
        <v>0.14490130248279101</v>
      </c>
      <c r="AJ1964">
        <v>0.14672846100975001</v>
      </c>
      <c r="AK1964" s="2">
        <f t="shared" si="362"/>
        <v>0.3215313735946107</v>
      </c>
      <c r="AL1964" s="2">
        <f t="shared" si="368"/>
        <v>0.37886358022892813</v>
      </c>
      <c r="AM1964">
        <f t="shared" si="369"/>
        <v>0.34022399007545656</v>
      </c>
      <c r="AN1964">
        <f t="shared" si="370"/>
        <v>0.4079186272375715</v>
      </c>
      <c r="AO1964">
        <f t="shared" si="371"/>
        <v>0.2042160617525825</v>
      </c>
      <c r="AP1964">
        <f t="shared" si="372"/>
        <v>0.14688385511826502</v>
      </c>
      <c r="AQ1964">
        <f t="shared" si="373"/>
        <v>52.556636715254491</v>
      </c>
    </row>
    <row r="1965" spans="1:43" x14ac:dyDescent="0.2">
      <c r="A1965">
        <v>38015</v>
      </c>
      <c r="B1965">
        <v>4</v>
      </c>
      <c r="C1965">
        <v>38</v>
      </c>
      <c r="D1965" t="s">
        <v>1345</v>
      </c>
      <c r="E1965">
        <v>15</v>
      </c>
      <c r="F1965" t="s">
        <v>1338</v>
      </c>
      <c r="G1965" t="s">
        <v>1339</v>
      </c>
      <c r="H1965" t="s">
        <v>603</v>
      </c>
      <c r="I1965">
        <v>43</v>
      </c>
      <c r="J1965">
        <v>14</v>
      </c>
      <c r="K1965">
        <v>65</v>
      </c>
      <c r="L1965">
        <v>58</v>
      </c>
      <c r="M1965">
        <v>18</v>
      </c>
      <c r="N1965">
        <v>83</v>
      </c>
      <c r="O1965">
        <v>71</v>
      </c>
      <c r="P1965">
        <v>24</v>
      </c>
      <c r="Q1965">
        <v>98</v>
      </c>
      <c r="R1965">
        <v>3550</v>
      </c>
      <c r="S1965" s="1">
        <v>0.97959042799999996</v>
      </c>
      <c r="T1965">
        <f t="shared" si="363"/>
        <v>1</v>
      </c>
      <c r="U1965">
        <f t="shared" si="364"/>
        <v>3477.5460193999998</v>
      </c>
      <c r="V1965">
        <f t="shared" si="365"/>
        <v>1469.385642</v>
      </c>
      <c r="W1965">
        <v>24.69</v>
      </c>
      <c r="X1965">
        <f t="shared" si="366"/>
        <v>24.186087667319999</v>
      </c>
      <c r="Y1965">
        <v>0</v>
      </c>
      <c r="Z1965">
        <v>0</v>
      </c>
      <c r="AA1965">
        <v>0</v>
      </c>
      <c r="AB1965" s="3">
        <v>0.1</v>
      </c>
      <c r="AC1965">
        <v>25</v>
      </c>
      <c r="AD1965">
        <f t="shared" si="367"/>
        <v>0.11016807219002084</v>
      </c>
      <c r="AE1965">
        <v>1630000</v>
      </c>
      <c r="AF1965">
        <v>0</v>
      </c>
      <c r="AG1965">
        <v>0</v>
      </c>
      <c r="AH1965">
        <v>37800</v>
      </c>
      <c r="AI1965">
        <v>0.14911095255543</v>
      </c>
      <c r="AJ1965">
        <v>0.15073697491650001</v>
      </c>
      <c r="AK1965" s="2">
        <f t="shared" si="362"/>
        <v>0.31181817799736183</v>
      </c>
      <c r="AL1965" s="2">
        <f t="shared" si="368"/>
        <v>0.3675318011293508</v>
      </c>
      <c r="AM1965">
        <f t="shared" si="369"/>
        <v>0.32998307084035378</v>
      </c>
      <c r="AN1965">
        <f t="shared" si="370"/>
        <v>0.39576657585983943</v>
      </c>
      <c r="AO1965">
        <f t="shared" si="371"/>
        <v>0.19816023905057184</v>
      </c>
      <c r="AP1965">
        <f t="shared" si="372"/>
        <v>0.14244661591858285</v>
      </c>
      <c r="AQ1965">
        <f t="shared" si="373"/>
        <v>51.072875490647021</v>
      </c>
    </row>
    <row r="1966" spans="1:43" x14ac:dyDescent="0.2">
      <c r="A1966">
        <v>38017</v>
      </c>
      <c r="B1966">
        <v>4</v>
      </c>
      <c r="C1966">
        <v>38</v>
      </c>
      <c r="D1966" t="s">
        <v>507</v>
      </c>
      <c r="E1966">
        <v>17</v>
      </c>
      <c r="F1966" t="s">
        <v>1338</v>
      </c>
      <c r="G1966" t="s">
        <v>1339</v>
      </c>
      <c r="H1966" t="s">
        <v>603</v>
      </c>
      <c r="I1966">
        <v>43</v>
      </c>
      <c r="J1966">
        <v>14</v>
      </c>
      <c r="K1966">
        <v>65</v>
      </c>
      <c r="L1966">
        <v>58</v>
      </c>
      <c r="M1966">
        <v>18</v>
      </c>
      <c r="N1966">
        <v>83</v>
      </c>
      <c r="O1966">
        <v>71</v>
      </c>
      <c r="P1966">
        <v>24</v>
      </c>
      <c r="Q1966">
        <v>98</v>
      </c>
      <c r="R1966">
        <v>3550</v>
      </c>
      <c r="S1966" s="1">
        <v>0.99964761999999996</v>
      </c>
      <c r="T1966">
        <f t="shared" si="363"/>
        <v>1</v>
      </c>
      <c r="U1966">
        <f t="shared" si="364"/>
        <v>3548.7490509999998</v>
      </c>
      <c r="V1966">
        <f t="shared" si="365"/>
        <v>1499.4714299999998</v>
      </c>
      <c r="W1966">
        <v>24.69</v>
      </c>
      <c r="X1966">
        <f t="shared" si="366"/>
        <v>24.6812997378</v>
      </c>
      <c r="Y1966">
        <v>0</v>
      </c>
      <c r="Z1966">
        <v>0</v>
      </c>
      <c r="AA1966">
        <v>0</v>
      </c>
      <c r="AB1966" s="3">
        <v>0.1</v>
      </c>
      <c r="AC1966">
        <v>25</v>
      </c>
      <c r="AD1966">
        <f t="shared" si="367"/>
        <v>0.11016807219002084</v>
      </c>
      <c r="AE1966">
        <v>1630000</v>
      </c>
      <c r="AF1966">
        <v>0</v>
      </c>
      <c r="AG1966">
        <v>0</v>
      </c>
      <c r="AH1966">
        <v>37800</v>
      </c>
      <c r="AI1966">
        <v>0.143362712388726</v>
      </c>
      <c r="AJ1966">
        <v>0.14674568606362501</v>
      </c>
      <c r="AK1966" s="2">
        <f t="shared" si="362"/>
        <v>0.33096126553639965</v>
      </c>
      <c r="AL1966" s="2">
        <f t="shared" si="368"/>
        <v>0.38890876999627211</v>
      </c>
      <c r="AM1966">
        <f t="shared" si="369"/>
        <v>0.34985449397603435</v>
      </c>
      <c r="AN1966">
        <f t="shared" si="370"/>
        <v>0.41827564011962381</v>
      </c>
      <c r="AO1966">
        <f t="shared" si="371"/>
        <v>0.20913917833396745</v>
      </c>
      <c r="AP1966">
        <f t="shared" si="372"/>
        <v>0.15119167387409496</v>
      </c>
      <c r="AQ1966">
        <f t="shared" si="373"/>
        <v>53.120682409424987</v>
      </c>
    </row>
    <row r="1967" spans="1:43" x14ac:dyDescent="0.2">
      <c r="A1967">
        <v>38019</v>
      </c>
      <c r="B1967">
        <v>4</v>
      </c>
      <c r="C1967">
        <v>38</v>
      </c>
      <c r="D1967" t="s">
        <v>1346</v>
      </c>
      <c r="E1967">
        <v>19</v>
      </c>
      <c r="F1967" t="s">
        <v>1338</v>
      </c>
      <c r="G1967" t="s">
        <v>1339</v>
      </c>
      <c r="H1967" t="s">
        <v>603</v>
      </c>
      <c r="I1967">
        <v>43</v>
      </c>
      <c r="J1967">
        <v>14</v>
      </c>
      <c r="K1967">
        <v>65</v>
      </c>
      <c r="L1967">
        <v>58</v>
      </c>
      <c r="M1967">
        <v>18</v>
      </c>
      <c r="N1967">
        <v>83</v>
      </c>
      <c r="O1967">
        <v>71</v>
      </c>
      <c r="P1967">
        <v>24</v>
      </c>
      <c r="Q1967">
        <v>98</v>
      </c>
      <c r="R1967">
        <v>3550</v>
      </c>
      <c r="S1967" s="1">
        <v>0.9942337</v>
      </c>
      <c r="T1967">
        <f t="shared" si="363"/>
        <v>1</v>
      </c>
      <c r="U1967">
        <f t="shared" si="364"/>
        <v>3529.5296349999999</v>
      </c>
      <c r="V1967">
        <f t="shared" si="365"/>
        <v>1491.3505499999999</v>
      </c>
      <c r="W1967">
        <v>24.69</v>
      </c>
      <c r="X1967">
        <f t="shared" si="366"/>
        <v>24.547630053000002</v>
      </c>
      <c r="Y1967">
        <v>0</v>
      </c>
      <c r="Z1967">
        <v>0</v>
      </c>
      <c r="AA1967">
        <v>0</v>
      </c>
      <c r="AB1967" s="3">
        <v>0.1</v>
      </c>
      <c r="AC1967">
        <v>25</v>
      </c>
      <c r="AD1967">
        <f t="shared" si="367"/>
        <v>0.11016807219002084</v>
      </c>
      <c r="AE1967">
        <v>1630000</v>
      </c>
      <c r="AF1967">
        <v>0</v>
      </c>
      <c r="AG1967">
        <v>0</v>
      </c>
      <c r="AH1967">
        <v>37800</v>
      </c>
      <c r="AI1967">
        <v>0.14094754822748601</v>
      </c>
      <c r="AJ1967">
        <v>0.14382645724087501</v>
      </c>
      <c r="AK1967" s="2">
        <f t="shared" si="362"/>
        <v>0.3348092093219408</v>
      </c>
      <c r="AL1967" s="2">
        <f t="shared" si="368"/>
        <v>0.39374965575040216</v>
      </c>
      <c r="AM1967">
        <f t="shared" si="369"/>
        <v>0.35402617697372463</v>
      </c>
      <c r="AN1967">
        <f t="shared" si="370"/>
        <v>0.42361973301103045</v>
      </c>
      <c r="AO1967">
        <f t="shared" si="371"/>
        <v>0.21188996063763751</v>
      </c>
      <c r="AP1967">
        <f t="shared" si="372"/>
        <v>0.15294951420917613</v>
      </c>
      <c r="AQ1967">
        <f t="shared" si="373"/>
        <v>54.030915825963667</v>
      </c>
    </row>
    <row r="1968" spans="1:43" x14ac:dyDescent="0.2">
      <c r="A1968">
        <v>38021</v>
      </c>
      <c r="B1968">
        <v>4</v>
      </c>
      <c r="C1968">
        <v>38</v>
      </c>
      <c r="D1968" t="s">
        <v>1347</v>
      </c>
      <c r="E1968">
        <v>21</v>
      </c>
      <c r="F1968" t="s">
        <v>1338</v>
      </c>
      <c r="G1968" t="s">
        <v>1339</v>
      </c>
      <c r="H1968" t="s">
        <v>603</v>
      </c>
      <c r="I1968">
        <v>43</v>
      </c>
      <c r="J1968">
        <v>14</v>
      </c>
      <c r="K1968">
        <v>65</v>
      </c>
      <c r="L1968">
        <v>58</v>
      </c>
      <c r="M1968">
        <v>18</v>
      </c>
      <c r="N1968">
        <v>83</v>
      </c>
      <c r="O1968">
        <v>71</v>
      </c>
      <c r="P1968">
        <v>24</v>
      </c>
      <c r="Q1968">
        <v>98</v>
      </c>
      <c r="R1968">
        <v>3550</v>
      </c>
      <c r="S1968" s="1">
        <v>0.99262123700000005</v>
      </c>
      <c r="T1968">
        <f t="shared" si="363"/>
        <v>1</v>
      </c>
      <c r="U1968">
        <f t="shared" si="364"/>
        <v>3523.8053913500003</v>
      </c>
      <c r="V1968">
        <f t="shared" si="365"/>
        <v>1488.9318555</v>
      </c>
      <c r="W1968">
        <v>24.69</v>
      </c>
      <c r="X1968">
        <f t="shared" si="366"/>
        <v>24.507818341530001</v>
      </c>
      <c r="Y1968">
        <v>0</v>
      </c>
      <c r="Z1968">
        <v>0</v>
      </c>
      <c r="AA1968">
        <v>0</v>
      </c>
      <c r="AB1968" s="3">
        <v>0.1</v>
      </c>
      <c r="AC1968">
        <v>25</v>
      </c>
      <c r="AD1968">
        <f t="shared" si="367"/>
        <v>0.11016807219002084</v>
      </c>
      <c r="AE1968">
        <v>1630000</v>
      </c>
      <c r="AF1968">
        <v>0</v>
      </c>
      <c r="AG1968">
        <v>0</v>
      </c>
      <c r="AH1968">
        <v>37800</v>
      </c>
      <c r="AI1968">
        <v>0.151977037520935</v>
      </c>
      <c r="AJ1968">
        <v>0.15487566750312501</v>
      </c>
      <c r="AK1968" s="2">
        <f t="shared" si="362"/>
        <v>0.31000737763723551</v>
      </c>
      <c r="AL1968" s="2">
        <f t="shared" si="368"/>
        <v>0.3646703158747357</v>
      </c>
      <c r="AM1968">
        <f t="shared" si="369"/>
        <v>0.32782970474051737</v>
      </c>
      <c r="AN1968">
        <f t="shared" si="370"/>
        <v>0.39237262027497244</v>
      </c>
      <c r="AO1968">
        <f t="shared" si="371"/>
        <v>0.19628233367438827</v>
      </c>
      <c r="AP1968">
        <f t="shared" si="372"/>
        <v>0.14161939543688809</v>
      </c>
      <c r="AQ1968">
        <f t="shared" si="373"/>
        <v>50.10970892958882</v>
      </c>
    </row>
    <row r="1969" spans="1:43" x14ac:dyDescent="0.2">
      <c r="A1969">
        <v>38023</v>
      </c>
      <c r="B1969">
        <v>4</v>
      </c>
      <c r="C1969">
        <v>38</v>
      </c>
      <c r="D1969" t="s">
        <v>1348</v>
      </c>
      <c r="E1969">
        <v>23</v>
      </c>
      <c r="F1969" t="s">
        <v>1338</v>
      </c>
      <c r="G1969" t="s">
        <v>1339</v>
      </c>
      <c r="H1969" t="s">
        <v>603</v>
      </c>
      <c r="I1969">
        <v>43</v>
      </c>
      <c r="J1969">
        <v>14</v>
      </c>
      <c r="K1969">
        <v>65</v>
      </c>
      <c r="L1969">
        <v>58</v>
      </c>
      <c r="M1969">
        <v>18</v>
      </c>
      <c r="N1969">
        <v>83</v>
      </c>
      <c r="O1969">
        <v>71</v>
      </c>
      <c r="P1969">
        <v>24</v>
      </c>
      <c r="Q1969">
        <v>98</v>
      </c>
      <c r="R1969">
        <v>3550</v>
      </c>
      <c r="S1969" s="1">
        <v>0.98145098200000003</v>
      </c>
      <c r="T1969">
        <f t="shared" si="363"/>
        <v>1</v>
      </c>
      <c r="U1969">
        <f t="shared" si="364"/>
        <v>3484.1509861</v>
      </c>
      <c r="V1969">
        <f t="shared" si="365"/>
        <v>1472.176473</v>
      </c>
      <c r="W1969">
        <v>24.69</v>
      </c>
      <c r="X1969">
        <f t="shared" si="366"/>
        <v>24.232024745580002</v>
      </c>
      <c r="Y1969">
        <v>0</v>
      </c>
      <c r="Z1969">
        <v>0</v>
      </c>
      <c r="AA1969">
        <v>0</v>
      </c>
      <c r="AB1969" s="3">
        <v>0.1</v>
      </c>
      <c r="AC1969">
        <v>25</v>
      </c>
      <c r="AD1969">
        <f t="shared" si="367"/>
        <v>0.11016807219002084</v>
      </c>
      <c r="AE1969">
        <v>1630000</v>
      </c>
      <c r="AF1969">
        <v>0</v>
      </c>
      <c r="AG1969">
        <v>0</v>
      </c>
      <c r="AH1969">
        <v>37800</v>
      </c>
      <c r="AI1969">
        <v>0.145512533919297</v>
      </c>
      <c r="AJ1969">
        <v>0.1483259094155</v>
      </c>
      <c r="AK1969" s="2">
        <f t="shared" si="362"/>
        <v>0.32013610136442128</v>
      </c>
      <c r="AL1969" s="2">
        <f t="shared" si="368"/>
        <v>0.37722748168587567</v>
      </c>
      <c r="AM1969">
        <f t="shared" si="369"/>
        <v>0.33875019873412315</v>
      </c>
      <c r="AN1969">
        <f t="shared" si="370"/>
        <v>0.40616048176397285</v>
      </c>
      <c r="AO1969">
        <f t="shared" si="371"/>
        <v>0.20333783896478608</v>
      </c>
      <c r="AP1969">
        <f t="shared" si="372"/>
        <v>0.14624645864333169</v>
      </c>
      <c r="AQ1969">
        <f t="shared" si="373"/>
        <v>52.335870381989999</v>
      </c>
    </row>
    <row r="1970" spans="1:43" x14ac:dyDescent="0.2">
      <c r="A1970">
        <v>38025</v>
      </c>
      <c r="B1970">
        <v>4</v>
      </c>
      <c r="C1970">
        <v>38</v>
      </c>
      <c r="D1970" t="s">
        <v>1349</v>
      </c>
      <c r="E1970">
        <v>25</v>
      </c>
      <c r="F1970" t="s">
        <v>1338</v>
      </c>
      <c r="G1970" t="s">
        <v>1339</v>
      </c>
      <c r="H1970" t="s">
        <v>603</v>
      </c>
      <c r="I1970">
        <v>43</v>
      </c>
      <c r="J1970">
        <v>14</v>
      </c>
      <c r="K1970">
        <v>65</v>
      </c>
      <c r="L1970">
        <v>58</v>
      </c>
      <c r="M1970">
        <v>18</v>
      </c>
      <c r="N1970">
        <v>83</v>
      </c>
      <c r="O1970">
        <v>71</v>
      </c>
      <c r="P1970">
        <v>24</v>
      </c>
      <c r="Q1970">
        <v>98</v>
      </c>
      <c r="R1970">
        <v>3550</v>
      </c>
      <c r="S1970" s="1">
        <v>0.97689353499999998</v>
      </c>
      <c r="T1970">
        <f t="shared" si="363"/>
        <v>1</v>
      </c>
      <c r="U1970">
        <f t="shared" si="364"/>
        <v>3467.9720492500001</v>
      </c>
      <c r="V1970">
        <f t="shared" si="365"/>
        <v>1465.3403025</v>
      </c>
      <c r="W1970">
        <v>24.69</v>
      </c>
      <c r="X1970">
        <f t="shared" si="366"/>
        <v>24.119501379150002</v>
      </c>
      <c r="Y1970">
        <v>0</v>
      </c>
      <c r="Z1970">
        <v>0</v>
      </c>
      <c r="AA1970">
        <v>0</v>
      </c>
      <c r="AB1970" s="3">
        <v>0.1</v>
      </c>
      <c r="AC1970">
        <v>25</v>
      </c>
      <c r="AD1970">
        <f t="shared" si="367"/>
        <v>0.11016807219002084</v>
      </c>
      <c r="AE1970">
        <v>1630000</v>
      </c>
      <c r="AF1970">
        <v>0</v>
      </c>
      <c r="AG1970">
        <v>0</v>
      </c>
      <c r="AH1970">
        <v>37800</v>
      </c>
      <c r="AI1970">
        <v>0.153261430031253</v>
      </c>
      <c r="AJ1970">
        <v>0.156505299215</v>
      </c>
      <c r="AK1970" s="2">
        <f t="shared" si="362"/>
        <v>0.30253860730477755</v>
      </c>
      <c r="AL1970" s="2">
        <f t="shared" si="368"/>
        <v>0.35674344810412967</v>
      </c>
      <c r="AM1970">
        <f t="shared" si="369"/>
        <v>0.32021157612892015</v>
      </c>
      <c r="AN1970">
        <f t="shared" si="370"/>
        <v>0.38421359603627819</v>
      </c>
      <c r="AO1970">
        <f t="shared" si="371"/>
        <v>0.19241230860019093</v>
      </c>
      <c r="AP1970">
        <f t="shared" si="372"/>
        <v>0.13820746780083878</v>
      </c>
      <c r="AQ1970">
        <f t="shared" si="373"/>
        <v>49.689769386872456</v>
      </c>
    </row>
    <row r="1971" spans="1:43" x14ac:dyDescent="0.2">
      <c r="A1971">
        <v>38027</v>
      </c>
      <c r="B1971">
        <v>4</v>
      </c>
      <c r="C1971">
        <v>38</v>
      </c>
      <c r="D1971" t="s">
        <v>1218</v>
      </c>
      <c r="E1971">
        <v>27</v>
      </c>
      <c r="F1971" t="s">
        <v>1338</v>
      </c>
      <c r="G1971" t="s">
        <v>1339</v>
      </c>
      <c r="H1971" t="s">
        <v>603</v>
      </c>
      <c r="I1971">
        <v>43</v>
      </c>
      <c r="J1971">
        <v>14</v>
      </c>
      <c r="K1971">
        <v>65</v>
      </c>
      <c r="L1971">
        <v>58</v>
      </c>
      <c r="M1971">
        <v>18</v>
      </c>
      <c r="N1971">
        <v>83</v>
      </c>
      <c r="O1971">
        <v>71</v>
      </c>
      <c r="P1971">
        <v>24</v>
      </c>
      <c r="Q1971">
        <v>98</v>
      </c>
      <c r="R1971">
        <v>3550</v>
      </c>
      <c r="S1971" s="1">
        <v>0.99042336600000003</v>
      </c>
      <c r="T1971">
        <f t="shared" si="363"/>
        <v>1</v>
      </c>
      <c r="U1971">
        <f t="shared" si="364"/>
        <v>3516.0029493000002</v>
      </c>
      <c r="V1971">
        <f t="shared" si="365"/>
        <v>1485.635049</v>
      </c>
      <c r="W1971">
        <v>24.69</v>
      </c>
      <c r="X1971">
        <f t="shared" si="366"/>
        <v>24.453552906540001</v>
      </c>
      <c r="Y1971">
        <v>0</v>
      </c>
      <c r="Z1971">
        <v>0</v>
      </c>
      <c r="AA1971">
        <v>0</v>
      </c>
      <c r="AB1971" s="3">
        <v>0.1</v>
      </c>
      <c r="AC1971">
        <v>25</v>
      </c>
      <c r="AD1971">
        <f t="shared" si="367"/>
        <v>0.11016807219002084</v>
      </c>
      <c r="AE1971">
        <v>1630000</v>
      </c>
      <c r="AF1971">
        <v>0</v>
      </c>
      <c r="AG1971">
        <v>0</v>
      </c>
      <c r="AH1971">
        <v>37800</v>
      </c>
      <c r="AI1971">
        <v>0.14448111450786699</v>
      </c>
      <c r="AJ1971">
        <v>0.14666988244650001</v>
      </c>
      <c r="AK1971" s="2">
        <f t="shared" si="362"/>
        <v>0.32536904749137185</v>
      </c>
      <c r="AL1971" s="2">
        <f t="shared" si="368"/>
        <v>0.38286799082263173</v>
      </c>
      <c r="AM1971">
        <f t="shared" si="369"/>
        <v>0.3441160268741919</v>
      </c>
      <c r="AN1971">
        <f t="shared" si="370"/>
        <v>0.41200753732731971</v>
      </c>
      <c r="AO1971">
        <f t="shared" si="371"/>
        <v>0.20613594723354908</v>
      </c>
      <c r="AP1971">
        <f t="shared" si="372"/>
        <v>0.14863700390228921</v>
      </c>
      <c r="AQ1971">
        <f t="shared" si="373"/>
        <v>52.70948483540792</v>
      </c>
    </row>
    <row r="1972" spans="1:43" x14ac:dyDescent="0.2">
      <c r="A1972">
        <v>38029</v>
      </c>
      <c r="B1972">
        <v>4</v>
      </c>
      <c r="C1972">
        <v>38</v>
      </c>
      <c r="D1972" t="s">
        <v>1350</v>
      </c>
      <c r="E1972">
        <v>29</v>
      </c>
      <c r="F1972" t="s">
        <v>1338</v>
      </c>
      <c r="G1972" t="s">
        <v>1339</v>
      </c>
      <c r="H1972" t="s">
        <v>603</v>
      </c>
      <c r="I1972">
        <v>43</v>
      </c>
      <c r="J1972">
        <v>14</v>
      </c>
      <c r="K1972">
        <v>65</v>
      </c>
      <c r="L1972">
        <v>58</v>
      </c>
      <c r="M1972">
        <v>18</v>
      </c>
      <c r="N1972">
        <v>83</v>
      </c>
      <c r="O1972">
        <v>71</v>
      </c>
      <c r="P1972">
        <v>24</v>
      </c>
      <c r="Q1972">
        <v>98</v>
      </c>
      <c r="R1972">
        <v>3550</v>
      </c>
      <c r="S1972" s="1">
        <v>0.98013468000000004</v>
      </c>
      <c r="T1972">
        <f t="shared" si="363"/>
        <v>1</v>
      </c>
      <c r="U1972">
        <f t="shared" si="364"/>
        <v>3479.478114</v>
      </c>
      <c r="V1972">
        <f t="shared" si="365"/>
        <v>1470.2020199999999</v>
      </c>
      <c r="W1972">
        <v>24.69</v>
      </c>
      <c r="X1972">
        <f t="shared" si="366"/>
        <v>24.199525249200001</v>
      </c>
      <c r="Y1972">
        <v>0</v>
      </c>
      <c r="Z1972">
        <v>0</v>
      </c>
      <c r="AA1972">
        <v>0</v>
      </c>
      <c r="AB1972" s="3">
        <v>0.1</v>
      </c>
      <c r="AC1972">
        <v>25</v>
      </c>
      <c r="AD1972">
        <f t="shared" si="367"/>
        <v>0.11016807219002084</v>
      </c>
      <c r="AE1972">
        <v>1630000</v>
      </c>
      <c r="AF1972">
        <v>0</v>
      </c>
      <c r="AG1972">
        <v>0</v>
      </c>
      <c r="AH1972">
        <v>37800</v>
      </c>
      <c r="AI1972">
        <v>0.151751762166594</v>
      </c>
      <c r="AJ1972">
        <v>0.155323225928125</v>
      </c>
      <c r="AK1972" s="2">
        <f t="shared" si="362"/>
        <v>0.30656209445799665</v>
      </c>
      <c r="AL1972" s="2">
        <f t="shared" si="368"/>
        <v>0.36130617977810697</v>
      </c>
      <c r="AM1972">
        <f t="shared" si="369"/>
        <v>0.32441087878982106</v>
      </c>
      <c r="AN1972">
        <f t="shared" si="370"/>
        <v>0.38904960822429036</v>
      </c>
      <c r="AO1972">
        <f t="shared" si="371"/>
        <v>0.19478958621077366</v>
      </c>
      <c r="AP1972">
        <f t="shared" si="372"/>
        <v>0.14004550089066331</v>
      </c>
      <c r="AQ1972">
        <f t="shared" si="373"/>
        <v>50.18409674738988</v>
      </c>
    </row>
    <row r="1973" spans="1:43" x14ac:dyDescent="0.2">
      <c r="A1973">
        <v>38031</v>
      </c>
      <c r="B1973">
        <v>4</v>
      </c>
      <c r="C1973">
        <v>38</v>
      </c>
      <c r="D1973" t="s">
        <v>1351</v>
      </c>
      <c r="E1973">
        <v>31</v>
      </c>
      <c r="F1973" t="s">
        <v>1338</v>
      </c>
      <c r="G1973" t="s">
        <v>1339</v>
      </c>
      <c r="H1973" t="s">
        <v>603</v>
      </c>
      <c r="I1973">
        <v>43</v>
      </c>
      <c r="J1973">
        <v>14</v>
      </c>
      <c r="K1973">
        <v>65</v>
      </c>
      <c r="L1973">
        <v>58</v>
      </c>
      <c r="M1973">
        <v>18</v>
      </c>
      <c r="N1973">
        <v>83</v>
      </c>
      <c r="O1973">
        <v>71</v>
      </c>
      <c r="P1973">
        <v>24</v>
      </c>
      <c r="Q1973">
        <v>98</v>
      </c>
      <c r="R1973">
        <v>3550</v>
      </c>
      <c r="S1973" s="1">
        <v>0.99020163500000002</v>
      </c>
      <c r="T1973">
        <f t="shared" si="363"/>
        <v>1</v>
      </c>
      <c r="U1973">
        <f t="shared" si="364"/>
        <v>3515.21580425</v>
      </c>
      <c r="V1973">
        <f t="shared" si="365"/>
        <v>1485.3024525000001</v>
      </c>
      <c r="W1973">
        <v>24.69</v>
      </c>
      <c r="X1973">
        <f t="shared" si="366"/>
        <v>24.448078368150004</v>
      </c>
      <c r="Y1973">
        <v>0</v>
      </c>
      <c r="Z1973">
        <v>0</v>
      </c>
      <c r="AA1973">
        <v>0</v>
      </c>
      <c r="AB1973" s="3">
        <v>0.1</v>
      </c>
      <c r="AC1973">
        <v>25</v>
      </c>
      <c r="AD1973">
        <f t="shared" si="367"/>
        <v>0.11016807219002084</v>
      </c>
      <c r="AE1973">
        <v>1630000</v>
      </c>
      <c r="AF1973">
        <v>0</v>
      </c>
      <c r="AG1973">
        <v>0</v>
      </c>
      <c r="AH1973">
        <v>37800</v>
      </c>
      <c r="AI1973">
        <v>0.14603471141735</v>
      </c>
      <c r="AJ1973">
        <v>0.14844493262875</v>
      </c>
      <c r="AK1973" s="2">
        <f t="shared" si="362"/>
        <v>0.32183552705068175</v>
      </c>
      <c r="AL1973" s="2">
        <f t="shared" si="368"/>
        <v>0.37872276526203569</v>
      </c>
      <c r="AM1973">
        <f t="shared" si="369"/>
        <v>0.34038306584195599</v>
      </c>
      <c r="AN1973">
        <f t="shared" si="370"/>
        <v>0.40755230937788034</v>
      </c>
      <c r="AO1973">
        <f t="shared" si="371"/>
        <v>0.20391003850214071</v>
      </c>
      <c r="AP1973">
        <f t="shared" si="372"/>
        <v>0.14702280029078679</v>
      </c>
      <c r="AQ1973">
        <f t="shared" si="373"/>
        <v>52.148732587220152</v>
      </c>
    </row>
    <row r="1974" spans="1:43" x14ac:dyDescent="0.2">
      <c r="A1974">
        <v>38033</v>
      </c>
      <c r="B1974">
        <v>4</v>
      </c>
      <c r="C1974">
        <v>38</v>
      </c>
      <c r="D1974" t="s">
        <v>1108</v>
      </c>
      <c r="E1974">
        <v>33</v>
      </c>
      <c r="F1974" t="s">
        <v>1338</v>
      </c>
      <c r="G1974" t="s">
        <v>1339</v>
      </c>
      <c r="H1974" t="s">
        <v>603</v>
      </c>
      <c r="I1974">
        <v>43</v>
      </c>
      <c r="J1974">
        <v>14</v>
      </c>
      <c r="K1974">
        <v>65</v>
      </c>
      <c r="L1974">
        <v>58</v>
      </c>
      <c r="M1974">
        <v>18</v>
      </c>
      <c r="N1974">
        <v>83</v>
      </c>
      <c r="O1974">
        <v>71</v>
      </c>
      <c r="P1974">
        <v>24</v>
      </c>
      <c r="Q1974">
        <v>98</v>
      </c>
      <c r="R1974">
        <v>3550</v>
      </c>
      <c r="S1974" s="1">
        <v>0.97559722699999996</v>
      </c>
      <c r="T1974">
        <f t="shared" si="363"/>
        <v>1</v>
      </c>
      <c r="U1974">
        <f t="shared" si="364"/>
        <v>3463.3701558499997</v>
      </c>
      <c r="V1974">
        <f t="shared" si="365"/>
        <v>1463.3958404999998</v>
      </c>
      <c r="W1974">
        <v>24.69</v>
      </c>
      <c r="X1974">
        <f t="shared" si="366"/>
        <v>24.087495534630001</v>
      </c>
      <c r="Y1974">
        <v>0</v>
      </c>
      <c r="Z1974">
        <v>0</v>
      </c>
      <c r="AA1974">
        <v>0</v>
      </c>
      <c r="AB1974" s="3">
        <v>0.1</v>
      </c>
      <c r="AC1974">
        <v>25</v>
      </c>
      <c r="AD1974">
        <f t="shared" si="367"/>
        <v>0.11016807219002084</v>
      </c>
      <c r="AE1974">
        <v>1630000</v>
      </c>
      <c r="AF1974">
        <v>0</v>
      </c>
      <c r="AG1974">
        <v>0</v>
      </c>
      <c r="AH1974">
        <v>37800</v>
      </c>
      <c r="AI1974">
        <v>0.15846947157942701</v>
      </c>
      <c r="AJ1974">
        <v>0.16120832203862501</v>
      </c>
      <c r="AK1974" s="2">
        <f t="shared" si="362"/>
        <v>0.29220752030275865</v>
      </c>
      <c r="AL1974" s="2">
        <f t="shared" si="368"/>
        <v>0.34463093872351913</v>
      </c>
      <c r="AM1974">
        <f t="shared" si="369"/>
        <v>0.30929967343414755</v>
      </c>
      <c r="AN1974">
        <f t="shared" si="370"/>
        <v>0.37119829023475942</v>
      </c>
      <c r="AO1974">
        <f t="shared" si="371"/>
        <v>0.18591137823252202</v>
      </c>
      <c r="AP1974">
        <f t="shared" si="372"/>
        <v>0.13348795981176154</v>
      </c>
      <c r="AQ1974">
        <f t="shared" si="373"/>
        <v>48.05673318812228</v>
      </c>
    </row>
    <row r="1975" spans="1:43" x14ac:dyDescent="0.2">
      <c r="A1975">
        <v>38035</v>
      </c>
      <c r="B1975">
        <v>4</v>
      </c>
      <c r="C1975">
        <v>38</v>
      </c>
      <c r="D1975" t="s">
        <v>1352</v>
      </c>
      <c r="E1975">
        <v>35</v>
      </c>
      <c r="F1975" t="s">
        <v>1338</v>
      </c>
      <c r="G1975" t="s">
        <v>1339</v>
      </c>
      <c r="H1975" t="s">
        <v>603</v>
      </c>
      <c r="I1975">
        <v>43</v>
      </c>
      <c r="J1975">
        <v>14</v>
      </c>
      <c r="K1975">
        <v>65</v>
      </c>
      <c r="L1975">
        <v>58</v>
      </c>
      <c r="M1975">
        <v>18</v>
      </c>
      <c r="N1975">
        <v>83</v>
      </c>
      <c r="O1975">
        <v>71</v>
      </c>
      <c r="P1975">
        <v>24</v>
      </c>
      <c r="Q1975">
        <v>98</v>
      </c>
      <c r="R1975">
        <v>3550</v>
      </c>
      <c r="S1975" s="1">
        <v>0.99841507200000001</v>
      </c>
      <c r="T1975">
        <f t="shared" si="363"/>
        <v>1</v>
      </c>
      <c r="U1975">
        <f t="shared" si="364"/>
        <v>3544.3735056</v>
      </c>
      <c r="V1975">
        <f t="shared" si="365"/>
        <v>1497.6226080000001</v>
      </c>
      <c r="W1975">
        <v>24.69</v>
      </c>
      <c r="X1975">
        <f t="shared" si="366"/>
        <v>24.650868127680003</v>
      </c>
      <c r="Y1975">
        <v>0</v>
      </c>
      <c r="Z1975">
        <v>0</v>
      </c>
      <c r="AA1975">
        <v>0</v>
      </c>
      <c r="AB1975" s="3">
        <v>0.1</v>
      </c>
      <c r="AC1975">
        <v>25</v>
      </c>
      <c r="AD1975">
        <f t="shared" si="367"/>
        <v>0.11016807219002084</v>
      </c>
      <c r="AE1975">
        <v>1630000</v>
      </c>
      <c r="AF1975">
        <v>0</v>
      </c>
      <c r="AG1975">
        <v>0</v>
      </c>
      <c r="AH1975">
        <v>37800</v>
      </c>
      <c r="AI1975">
        <v>0.14207570128277899</v>
      </c>
      <c r="AJ1975">
        <v>0.14551037488249999</v>
      </c>
      <c r="AK1975" s="2">
        <f t="shared" si="362"/>
        <v>0.33354755495183436</v>
      </c>
      <c r="AL1975" s="2">
        <f t="shared" si="368"/>
        <v>0.39201998437162894</v>
      </c>
      <c r="AM1975">
        <f t="shared" si="369"/>
        <v>0.352611930143584</v>
      </c>
      <c r="AN1975">
        <f t="shared" si="370"/>
        <v>0.42165287808419688</v>
      </c>
      <c r="AO1975">
        <f t="shared" si="371"/>
        <v>0.21084558725156266</v>
      </c>
      <c r="AP1975">
        <f t="shared" si="372"/>
        <v>0.15237315783176805</v>
      </c>
      <c r="AQ1975">
        <f t="shared" si="373"/>
        <v>53.601882977848305</v>
      </c>
    </row>
    <row r="1976" spans="1:43" x14ac:dyDescent="0.2">
      <c r="A1976">
        <v>38037</v>
      </c>
      <c r="B1976">
        <v>4</v>
      </c>
      <c r="C1976">
        <v>38</v>
      </c>
      <c r="D1976" t="s">
        <v>129</v>
      </c>
      <c r="E1976">
        <v>37</v>
      </c>
      <c r="F1976" t="s">
        <v>1338</v>
      </c>
      <c r="G1976" t="s">
        <v>1339</v>
      </c>
      <c r="H1976" t="s">
        <v>603</v>
      </c>
      <c r="I1976">
        <v>43</v>
      </c>
      <c r="J1976">
        <v>14</v>
      </c>
      <c r="K1976">
        <v>65</v>
      </c>
      <c r="L1976">
        <v>58</v>
      </c>
      <c r="M1976">
        <v>18</v>
      </c>
      <c r="N1976">
        <v>83</v>
      </c>
      <c r="O1976">
        <v>71</v>
      </c>
      <c r="P1976">
        <v>24</v>
      </c>
      <c r="Q1976">
        <v>98</v>
      </c>
      <c r="R1976">
        <v>3550</v>
      </c>
      <c r="S1976" s="1">
        <v>0.97498060600000003</v>
      </c>
      <c r="T1976">
        <f t="shared" si="363"/>
        <v>1</v>
      </c>
      <c r="U1976">
        <f t="shared" si="364"/>
        <v>3461.1811513000002</v>
      </c>
      <c r="V1976">
        <f t="shared" si="365"/>
        <v>1462.4709090000001</v>
      </c>
      <c r="W1976">
        <v>24.69</v>
      </c>
      <c r="X1976">
        <f t="shared" si="366"/>
        <v>24.072271162140002</v>
      </c>
      <c r="Y1976">
        <v>0</v>
      </c>
      <c r="Z1976">
        <v>0</v>
      </c>
      <c r="AA1976">
        <v>0</v>
      </c>
      <c r="AB1976" s="3">
        <v>0.1</v>
      </c>
      <c r="AC1976">
        <v>25</v>
      </c>
      <c r="AD1976">
        <f t="shared" si="367"/>
        <v>0.11016807219002084</v>
      </c>
      <c r="AE1976">
        <v>1630000</v>
      </c>
      <c r="AF1976">
        <v>0</v>
      </c>
      <c r="AG1976">
        <v>0</v>
      </c>
      <c r="AH1976">
        <v>37800</v>
      </c>
      <c r="AI1976">
        <v>0.156103858378631</v>
      </c>
      <c r="AJ1976">
        <v>0.1586946816765</v>
      </c>
      <c r="AK1976" s="2">
        <f t="shared" si="362"/>
        <v>0.29644817478244356</v>
      </c>
      <c r="AL1976" s="2">
        <f t="shared" si="368"/>
        <v>0.34966602283444487</v>
      </c>
      <c r="AM1976">
        <f t="shared" si="369"/>
        <v>0.31379934408100219</v>
      </c>
      <c r="AN1976">
        <f t="shared" si="370"/>
        <v>0.37663597859966036</v>
      </c>
      <c r="AO1976">
        <f t="shared" si="371"/>
        <v>0.18864304861024753</v>
      </c>
      <c r="AP1976">
        <f t="shared" si="372"/>
        <v>0.13542520055824625</v>
      </c>
      <c r="AQ1976">
        <f t="shared" si="373"/>
        <v>48.784989642496484</v>
      </c>
    </row>
    <row r="1977" spans="1:43" x14ac:dyDescent="0.2">
      <c r="A1977">
        <v>38039</v>
      </c>
      <c r="B1977">
        <v>4</v>
      </c>
      <c r="C1977">
        <v>38</v>
      </c>
      <c r="D1977" t="s">
        <v>1353</v>
      </c>
      <c r="E1977">
        <v>39</v>
      </c>
      <c r="F1977" t="s">
        <v>1338</v>
      </c>
      <c r="G1977" t="s">
        <v>1339</v>
      </c>
      <c r="H1977" t="s">
        <v>603</v>
      </c>
      <c r="I1977">
        <v>43</v>
      </c>
      <c r="J1977">
        <v>14</v>
      </c>
      <c r="K1977">
        <v>65</v>
      </c>
      <c r="L1977">
        <v>58</v>
      </c>
      <c r="M1977">
        <v>18</v>
      </c>
      <c r="N1977">
        <v>83</v>
      </c>
      <c r="O1977">
        <v>71</v>
      </c>
      <c r="P1977">
        <v>24</v>
      </c>
      <c r="Q1977">
        <v>98</v>
      </c>
      <c r="R1977">
        <v>3550</v>
      </c>
      <c r="S1977" s="1">
        <v>0.99392849000000005</v>
      </c>
      <c r="T1977">
        <f t="shared" si="363"/>
        <v>1</v>
      </c>
      <c r="U1977">
        <f t="shared" si="364"/>
        <v>3528.4461395000003</v>
      </c>
      <c r="V1977">
        <f t="shared" si="365"/>
        <v>1490.8927350000001</v>
      </c>
      <c r="W1977">
        <v>24.69</v>
      </c>
      <c r="X1977">
        <f t="shared" si="366"/>
        <v>24.540094418100004</v>
      </c>
      <c r="Y1977">
        <v>0</v>
      </c>
      <c r="Z1977">
        <v>0</v>
      </c>
      <c r="AA1977">
        <v>0</v>
      </c>
      <c r="AB1977" s="3">
        <v>0.1</v>
      </c>
      <c r="AC1977">
        <v>25</v>
      </c>
      <c r="AD1977">
        <f t="shared" si="367"/>
        <v>0.11016807219002084</v>
      </c>
      <c r="AE1977">
        <v>1630000</v>
      </c>
      <c r="AF1977">
        <v>0</v>
      </c>
      <c r="AG1977">
        <v>0</v>
      </c>
      <c r="AH1977">
        <v>37800</v>
      </c>
      <c r="AI1977">
        <v>0.14441367048150999</v>
      </c>
      <c r="AJ1977">
        <v>0.145344161441125</v>
      </c>
      <c r="AK1977" s="2">
        <f t="shared" si="362"/>
        <v>0.32667302522624569</v>
      </c>
      <c r="AL1977" s="2">
        <f t="shared" si="368"/>
        <v>0.38419882169569258</v>
      </c>
      <c r="AM1977">
        <f t="shared" si="369"/>
        <v>0.34542875981740156</v>
      </c>
      <c r="AN1977">
        <f t="shared" si="370"/>
        <v>0.41335197694210107</v>
      </c>
      <c r="AO1977">
        <f t="shared" si="371"/>
        <v>0.20675849115781827</v>
      </c>
      <c r="AP1977">
        <f t="shared" si="372"/>
        <v>0.14923269468837139</v>
      </c>
      <c r="AQ1977">
        <f t="shared" si="373"/>
        <v>52.734101202214823</v>
      </c>
    </row>
    <row r="1978" spans="1:43" x14ac:dyDescent="0.2">
      <c r="A1978">
        <v>38041</v>
      </c>
      <c r="B1978">
        <v>4</v>
      </c>
      <c r="C1978">
        <v>38</v>
      </c>
      <c r="D1978" t="s">
        <v>1354</v>
      </c>
      <c r="E1978">
        <v>41</v>
      </c>
      <c r="F1978" t="s">
        <v>1338</v>
      </c>
      <c r="G1978" t="s">
        <v>1339</v>
      </c>
      <c r="H1978" t="s">
        <v>603</v>
      </c>
      <c r="I1978">
        <v>43</v>
      </c>
      <c r="J1978">
        <v>14</v>
      </c>
      <c r="K1978">
        <v>65</v>
      </c>
      <c r="L1978">
        <v>58</v>
      </c>
      <c r="M1978">
        <v>18</v>
      </c>
      <c r="N1978">
        <v>83</v>
      </c>
      <c r="O1978">
        <v>71</v>
      </c>
      <c r="P1978">
        <v>24</v>
      </c>
      <c r="Q1978">
        <v>98</v>
      </c>
      <c r="R1978">
        <v>3550</v>
      </c>
      <c r="S1978" s="1">
        <v>0.97412182300000005</v>
      </c>
      <c r="T1978">
        <f t="shared" si="363"/>
        <v>1</v>
      </c>
      <c r="U1978">
        <f t="shared" si="364"/>
        <v>3458.1324716500003</v>
      </c>
      <c r="V1978">
        <f t="shared" si="365"/>
        <v>1461.1827345000002</v>
      </c>
      <c r="W1978">
        <v>24.69</v>
      </c>
      <c r="X1978">
        <f t="shared" si="366"/>
        <v>24.051067809870002</v>
      </c>
      <c r="Y1978">
        <v>0</v>
      </c>
      <c r="Z1978">
        <v>0</v>
      </c>
      <c r="AA1978">
        <v>0</v>
      </c>
      <c r="AB1978" s="3">
        <v>0.1</v>
      </c>
      <c r="AC1978">
        <v>25</v>
      </c>
      <c r="AD1978">
        <f t="shared" si="367"/>
        <v>0.11016807219002084</v>
      </c>
      <c r="AE1978">
        <v>1630000</v>
      </c>
      <c r="AF1978">
        <v>0</v>
      </c>
      <c r="AG1978">
        <v>0</v>
      </c>
      <c r="AH1978">
        <v>37800</v>
      </c>
      <c r="AI1978">
        <v>0.15840379999107901</v>
      </c>
      <c r="AJ1978">
        <v>0.16072739377037501</v>
      </c>
      <c r="AK1978" s="2">
        <f t="shared" si="362"/>
        <v>0.29188657356369918</v>
      </c>
      <c r="AL1978" s="2">
        <f t="shared" si="368"/>
        <v>0.34433172586429411</v>
      </c>
      <c r="AM1978">
        <f t="shared" si="369"/>
        <v>0.30898581281830284</v>
      </c>
      <c r="AN1978">
        <f t="shared" si="370"/>
        <v>0.3709100917588512</v>
      </c>
      <c r="AO1978">
        <f t="shared" si="371"/>
        <v>0.18578649533342861</v>
      </c>
      <c r="AP1978">
        <f t="shared" si="372"/>
        <v>0.13334134303283371</v>
      </c>
      <c r="AQ1978">
        <f t="shared" si="373"/>
        <v>48.076656712680766</v>
      </c>
    </row>
    <row r="1979" spans="1:43" x14ac:dyDescent="0.2">
      <c r="A1979">
        <v>38043</v>
      </c>
      <c r="B1979">
        <v>4</v>
      </c>
      <c r="C1979">
        <v>38</v>
      </c>
      <c r="D1979" t="s">
        <v>1355</v>
      </c>
      <c r="E1979">
        <v>43</v>
      </c>
      <c r="F1979" t="s">
        <v>1338</v>
      </c>
      <c r="G1979" t="s">
        <v>1339</v>
      </c>
      <c r="H1979" t="s">
        <v>603</v>
      </c>
      <c r="I1979">
        <v>43</v>
      </c>
      <c r="J1979">
        <v>14</v>
      </c>
      <c r="K1979">
        <v>65</v>
      </c>
      <c r="L1979">
        <v>58</v>
      </c>
      <c r="M1979">
        <v>18</v>
      </c>
      <c r="N1979">
        <v>83</v>
      </c>
      <c r="O1979">
        <v>71</v>
      </c>
      <c r="P1979">
        <v>24</v>
      </c>
      <c r="Q1979">
        <v>98</v>
      </c>
      <c r="R1979">
        <v>3550</v>
      </c>
      <c r="S1979" s="1">
        <v>0.98487473800000003</v>
      </c>
      <c r="T1979">
        <f t="shared" si="363"/>
        <v>1</v>
      </c>
      <c r="U1979">
        <f t="shared" si="364"/>
        <v>3496.3053199000001</v>
      </c>
      <c r="V1979">
        <f t="shared" si="365"/>
        <v>1477.312107</v>
      </c>
      <c r="W1979">
        <v>24.69</v>
      </c>
      <c r="X1979">
        <f t="shared" si="366"/>
        <v>24.316557281220003</v>
      </c>
      <c r="Y1979">
        <v>0</v>
      </c>
      <c r="Z1979">
        <v>0</v>
      </c>
      <c r="AA1979">
        <v>0</v>
      </c>
      <c r="AB1979" s="3">
        <v>0.1</v>
      </c>
      <c r="AC1979">
        <v>25</v>
      </c>
      <c r="AD1979">
        <f t="shared" si="367"/>
        <v>0.11016807219002084</v>
      </c>
      <c r="AE1979">
        <v>1630000</v>
      </c>
      <c r="AF1979">
        <v>0</v>
      </c>
      <c r="AG1979">
        <v>0</v>
      </c>
      <c r="AH1979">
        <v>37800</v>
      </c>
      <c r="AI1979">
        <v>0.14872422081415301</v>
      </c>
      <c r="AJ1979">
        <v>0.15127268811362499</v>
      </c>
      <c r="AK1979" s="2">
        <f t="shared" si="362"/>
        <v>0.31431545578457354</v>
      </c>
      <c r="AL1979" s="2">
        <f t="shared" si="368"/>
        <v>0.3701739526053856</v>
      </c>
      <c r="AM1979">
        <f t="shared" si="369"/>
        <v>0.33252758330528526</v>
      </c>
      <c r="AN1979">
        <f t="shared" si="370"/>
        <v>0.39848214700844881</v>
      </c>
      <c r="AO1979">
        <f t="shared" si="371"/>
        <v>0.19944593388100246</v>
      </c>
      <c r="AP1979">
        <f t="shared" si="372"/>
        <v>0.14358743706019042</v>
      </c>
      <c r="AQ1979">
        <f t="shared" si="373"/>
        <v>51.205681713886214</v>
      </c>
    </row>
    <row r="1980" spans="1:43" x14ac:dyDescent="0.2">
      <c r="A1980">
        <v>38045</v>
      </c>
      <c r="B1980">
        <v>4</v>
      </c>
      <c r="C1980">
        <v>38</v>
      </c>
      <c r="D1980" t="s">
        <v>1356</v>
      </c>
      <c r="E1980">
        <v>45</v>
      </c>
      <c r="F1980" t="s">
        <v>1338</v>
      </c>
      <c r="G1980" t="s">
        <v>1339</v>
      </c>
      <c r="H1980" t="s">
        <v>603</v>
      </c>
      <c r="I1980">
        <v>43</v>
      </c>
      <c r="J1980">
        <v>14</v>
      </c>
      <c r="K1980">
        <v>65</v>
      </c>
      <c r="L1980">
        <v>58</v>
      </c>
      <c r="M1980">
        <v>18</v>
      </c>
      <c r="N1980">
        <v>83</v>
      </c>
      <c r="O1980">
        <v>71</v>
      </c>
      <c r="P1980">
        <v>24</v>
      </c>
      <c r="Q1980">
        <v>98</v>
      </c>
      <c r="R1980">
        <v>3550</v>
      </c>
      <c r="S1980" s="1">
        <v>0.99287402000000002</v>
      </c>
      <c r="T1980">
        <f t="shared" si="363"/>
        <v>1</v>
      </c>
      <c r="U1980">
        <f t="shared" si="364"/>
        <v>3524.7027710000002</v>
      </c>
      <c r="V1980">
        <f t="shared" si="365"/>
        <v>1489.3110300000001</v>
      </c>
      <c r="W1980">
        <v>24.69</v>
      </c>
      <c r="X1980">
        <f t="shared" si="366"/>
        <v>24.514059553800003</v>
      </c>
      <c r="Y1980">
        <v>0</v>
      </c>
      <c r="Z1980">
        <v>0</v>
      </c>
      <c r="AA1980">
        <v>0</v>
      </c>
      <c r="AB1980" s="3">
        <v>0.1</v>
      </c>
      <c r="AC1980">
        <v>25</v>
      </c>
      <c r="AD1980">
        <f t="shared" si="367"/>
        <v>0.11016807219002084</v>
      </c>
      <c r="AE1980">
        <v>1630000</v>
      </c>
      <c r="AF1980">
        <v>0</v>
      </c>
      <c r="AG1980">
        <v>0</v>
      </c>
      <c r="AH1980">
        <v>37800</v>
      </c>
      <c r="AI1980">
        <v>0.14988075027355599</v>
      </c>
      <c r="AJ1980">
        <v>0.152497707762</v>
      </c>
      <c r="AK1980" s="2">
        <f t="shared" si="362"/>
        <v>0.31442330604445917</v>
      </c>
      <c r="AL1980" s="2">
        <f t="shared" si="368"/>
        <v>0.3698507802221811</v>
      </c>
      <c r="AM1980">
        <f t="shared" si="369"/>
        <v>0.33249490276346577</v>
      </c>
      <c r="AN1980">
        <f t="shared" si="370"/>
        <v>0.39794053923103995</v>
      </c>
      <c r="AO1980">
        <f t="shared" si="371"/>
        <v>0.19906418002860732</v>
      </c>
      <c r="AP1980">
        <f t="shared" si="372"/>
        <v>0.14363670585088539</v>
      </c>
      <c r="AQ1980">
        <f t="shared" si="373"/>
        <v>50.810561731614754</v>
      </c>
    </row>
    <row r="1981" spans="1:43" x14ac:dyDescent="0.2">
      <c r="A1981">
        <v>38047</v>
      </c>
      <c r="B1981">
        <v>4</v>
      </c>
      <c r="C1981">
        <v>38</v>
      </c>
      <c r="D1981" t="s">
        <v>139</v>
      </c>
      <c r="E1981">
        <v>47</v>
      </c>
      <c r="F1981" t="s">
        <v>1338</v>
      </c>
      <c r="G1981" t="s">
        <v>1339</v>
      </c>
      <c r="H1981" t="s">
        <v>603</v>
      </c>
      <c r="I1981">
        <v>43</v>
      </c>
      <c r="J1981">
        <v>14</v>
      </c>
      <c r="K1981">
        <v>65</v>
      </c>
      <c r="L1981">
        <v>58</v>
      </c>
      <c r="M1981">
        <v>18</v>
      </c>
      <c r="N1981">
        <v>83</v>
      </c>
      <c r="O1981">
        <v>71</v>
      </c>
      <c r="P1981">
        <v>24</v>
      </c>
      <c r="Q1981">
        <v>98</v>
      </c>
      <c r="R1981">
        <v>3550</v>
      </c>
      <c r="S1981" s="1">
        <v>0.98642865400000002</v>
      </c>
      <c r="T1981">
        <f t="shared" si="363"/>
        <v>1</v>
      </c>
      <c r="U1981">
        <f t="shared" si="364"/>
        <v>3501.8217217000001</v>
      </c>
      <c r="V1981">
        <f t="shared" si="365"/>
        <v>1479.642981</v>
      </c>
      <c r="W1981">
        <v>24.69</v>
      </c>
      <c r="X1981">
        <f t="shared" si="366"/>
        <v>24.354923467260001</v>
      </c>
      <c r="Y1981">
        <v>0</v>
      </c>
      <c r="Z1981">
        <v>0</v>
      </c>
      <c r="AA1981">
        <v>0</v>
      </c>
      <c r="AB1981" s="3">
        <v>0.1</v>
      </c>
      <c r="AC1981">
        <v>25</v>
      </c>
      <c r="AD1981">
        <f t="shared" si="367"/>
        <v>0.11016807219002084</v>
      </c>
      <c r="AE1981">
        <v>1630000</v>
      </c>
      <c r="AF1981">
        <v>0</v>
      </c>
      <c r="AG1981">
        <v>0</v>
      </c>
      <c r="AH1981">
        <v>37800</v>
      </c>
      <c r="AI1981">
        <v>0.15019070080282701</v>
      </c>
      <c r="AJ1981">
        <v>0.15203820676874999</v>
      </c>
      <c r="AK1981" s="2">
        <f t="shared" si="362"/>
        <v>0.31173752055101289</v>
      </c>
      <c r="AL1981" s="2">
        <f t="shared" si="368"/>
        <v>0.36705060831955161</v>
      </c>
      <c r="AM1981">
        <f t="shared" si="369"/>
        <v>0.32977182267762539</v>
      </c>
      <c r="AN1981">
        <f t="shared" si="370"/>
        <v>0.39508239812242535</v>
      </c>
      <c r="AO1981">
        <f t="shared" si="371"/>
        <v>0.19772285727760555</v>
      </c>
      <c r="AP1981">
        <f t="shared" si="372"/>
        <v>0.14240976950906678</v>
      </c>
      <c r="AQ1981">
        <f t="shared" si="373"/>
        <v>50.705703305513218</v>
      </c>
    </row>
    <row r="1982" spans="1:43" x14ac:dyDescent="0.2">
      <c r="A1982">
        <v>38049</v>
      </c>
      <c r="B1982">
        <v>4</v>
      </c>
      <c r="C1982">
        <v>38</v>
      </c>
      <c r="D1982" t="s">
        <v>532</v>
      </c>
      <c r="E1982">
        <v>49</v>
      </c>
      <c r="F1982" t="s">
        <v>1338</v>
      </c>
      <c r="G1982" t="s">
        <v>1339</v>
      </c>
      <c r="H1982" t="s">
        <v>603</v>
      </c>
      <c r="I1982">
        <v>43</v>
      </c>
      <c r="J1982">
        <v>14</v>
      </c>
      <c r="K1982">
        <v>65</v>
      </c>
      <c r="L1982">
        <v>58</v>
      </c>
      <c r="M1982">
        <v>18</v>
      </c>
      <c r="N1982">
        <v>83</v>
      </c>
      <c r="O1982">
        <v>71</v>
      </c>
      <c r="P1982">
        <v>24</v>
      </c>
      <c r="Q1982">
        <v>98</v>
      </c>
      <c r="R1982">
        <v>3550</v>
      </c>
      <c r="S1982" s="1">
        <v>0.98409069800000004</v>
      </c>
      <c r="T1982">
        <f t="shared" si="363"/>
        <v>1</v>
      </c>
      <c r="U1982">
        <f t="shared" si="364"/>
        <v>3493.5219779000004</v>
      </c>
      <c r="V1982">
        <f t="shared" si="365"/>
        <v>1476.136047</v>
      </c>
      <c r="W1982">
        <v>24.69</v>
      </c>
      <c r="X1982">
        <f t="shared" si="366"/>
        <v>24.297199333620004</v>
      </c>
      <c r="Y1982">
        <v>0</v>
      </c>
      <c r="Z1982">
        <v>0</v>
      </c>
      <c r="AA1982">
        <v>0</v>
      </c>
      <c r="AB1982" s="3">
        <v>0.1</v>
      </c>
      <c r="AC1982">
        <v>25</v>
      </c>
      <c r="AD1982">
        <f t="shared" si="367"/>
        <v>0.11016807219002084</v>
      </c>
      <c r="AE1982">
        <v>1630000</v>
      </c>
      <c r="AF1982">
        <v>0</v>
      </c>
      <c r="AG1982">
        <v>0</v>
      </c>
      <c r="AH1982">
        <v>37800</v>
      </c>
      <c r="AI1982">
        <v>0.14427325713358</v>
      </c>
      <c r="AJ1982">
        <v>0.14744042852237499</v>
      </c>
      <c r="AK1982" s="2">
        <f t="shared" si="362"/>
        <v>0.32375443879483345</v>
      </c>
      <c r="AL1982" s="2">
        <f t="shared" si="368"/>
        <v>0.38133622200662676</v>
      </c>
      <c r="AM1982">
        <f t="shared" si="369"/>
        <v>0.34252842732673455</v>
      </c>
      <c r="AN1982">
        <f t="shared" si="370"/>
        <v>0.41051775044022326</v>
      </c>
      <c r="AO1982">
        <f t="shared" si="371"/>
        <v>0.20548119206323665</v>
      </c>
      <c r="AP1982">
        <f t="shared" si="372"/>
        <v>0.14789940885144337</v>
      </c>
      <c r="AQ1982">
        <f t="shared" si="373"/>
        <v>52.785424447055874</v>
      </c>
    </row>
    <row r="1983" spans="1:43" x14ac:dyDescent="0.2">
      <c r="A1983">
        <v>38051</v>
      </c>
      <c r="B1983">
        <v>4</v>
      </c>
      <c r="C1983">
        <v>38</v>
      </c>
      <c r="D1983" t="s">
        <v>422</v>
      </c>
      <c r="E1983">
        <v>51</v>
      </c>
      <c r="F1983" t="s">
        <v>1338</v>
      </c>
      <c r="G1983" t="s">
        <v>1339</v>
      </c>
      <c r="H1983" t="s">
        <v>603</v>
      </c>
      <c r="I1983">
        <v>43</v>
      </c>
      <c r="J1983">
        <v>14</v>
      </c>
      <c r="K1983">
        <v>65</v>
      </c>
      <c r="L1983">
        <v>58</v>
      </c>
      <c r="M1983">
        <v>18</v>
      </c>
      <c r="N1983">
        <v>83</v>
      </c>
      <c r="O1983">
        <v>71</v>
      </c>
      <c r="P1983">
        <v>24</v>
      </c>
      <c r="Q1983">
        <v>98</v>
      </c>
      <c r="R1983">
        <v>3550</v>
      </c>
      <c r="S1983" s="1">
        <v>0.98591653499999998</v>
      </c>
      <c r="T1983">
        <f t="shared" si="363"/>
        <v>1</v>
      </c>
      <c r="U1983">
        <f t="shared" si="364"/>
        <v>3500.00369925</v>
      </c>
      <c r="V1983">
        <f t="shared" si="365"/>
        <v>1478.8748025</v>
      </c>
      <c r="W1983">
        <v>24.69</v>
      </c>
      <c r="X1983">
        <f t="shared" si="366"/>
        <v>24.34227924915</v>
      </c>
      <c r="Y1983">
        <v>0</v>
      </c>
      <c r="Z1983">
        <v>0</v>
      </c>
      <c r="AA1983">
        <v>0</v>
      </c>
      <c r="AB1983" s="3">
        <v>0.1</v>
      </c>
      <c r="AC1983">
        <v>25</v>
      </c>
      <c r="AD1983">
        <f t="shared" si="367"/>
        <v>0.11016807219002084</v>
      </c>
      <c r="AE1983">
        <v>1630000</v>
      </c>
      <c r="AF1983">
        <v>0</v>
      </c>
      <c r="AG1983">
        <v>0</v>
      </c>
      <c r="AH1983">
        <v>37800</v>
      </c>
      <c r="AI1983">
        <v>0.15239620152116601</v>
      </c>
      <c r="AJ1983">
        <v>0.155032287243</v>
      </c>
      <c r="AK1983" s="2">
        <f t="shared" si="362"/>
        <v>0.30706650741228197</v>
      </c>
      <c r="AL1983" s="2">
        <f t="shared" si="368"/>
        <v>0.36157909586660314</v>
      </c>
      <c r="AM1983">
        <f t="shared" si="369"/>
        <v>0.32483981440976417</v>
      </c>
      <c r="AN1983">
        <f t="shared" si="370"/>
        <v>0.38920520539707198</v>
      </c>
      <c r="AO1983">
        <f t="shared" si="371"/>
        <v>0.19478851824051879</v>
      </c>
      <c r="AP1983">
        <f t="shared" si="372"/>
        <v>0.14027592978619763</v>
      </c>
      <c r="AQ1983">
        <f t="shared" si="373"/>
        <v>49.97188275127413</v>
      </c>
    </row>
    <row r="1984" spans="1:43" x14ac:dyDescent="0.2">
      <c r="A1984">
        <v>38053</v>
      </c>
      <c r="B1984">
        <v>4</v>
      </c>
      <c r="C1984">
        <v>38</v>
      </c>
      <c r="D1984" t="s">
        <v>1357</v>
      </c>
      <c r="E1984">
        <v>53</v>
      </c>
      <c r="F1984" t="s">
        <v>1338</v>
      </c>
      <c r="G1984" t="s">
        <v>1339</v>
      </c>
      <c r="H1984" t="s">
        <v>603</v>
      </c>
      <c r="I1984">
        <v>43</v>
      </c>
      <c r="J1984">
        <v>14</v>
      </c>
      <c r="K1984">
        <v>65</v>
      </c>
      <c r="L1984">
        <v>58</v>
      </c>
      <c r="M1984">
        <v>18</v>
      </c>
      <c r="N1984">
        <v>83</v>
      </c>
      <c r="O1984">
        <v>71</v>
      </c>
      <c r="P1984">
        <v>24</v>
      </c>
      <c r="Q1984">
        <v>98</v>
      </c>
      <c r="R1984">
        <v>3550</v>
      </c>
      <c r="S1984" s="1">
        <v>0.97815174999999999</v>
      </c>
      <c r="T1984">
        <f t="shared" si="363"/>
        <v>1</v>
      </c>
      <c r="U1984">
        <f t="shared" si="364"/>
        <v>3472.4387124999998</v>
      </c>
      <c r="V1984">
        <f t="shared" si="365"/>
        <v>1467.227625</v>
      </c>
      <c r="W1984">
        <v>24.69</v>
      </c>
      <c r="X1984">
        <f t="shared" si="366"/>
        <v>24.150566707500001</v>
      </c>
      <c r="Y1984">
        <v>0</v>
      </c>
      <c r="Z1984">
        <v>0</v>
      </c>
      <c r="AA1984">
        <v>0</v>
      </c>
      <c r="AB1984" s="3">
        <v>0.1</v>
      </c>
      <c r="AC1984">
        <v>25</v>
      </c>
      <c r="AD1984">
        <f t="shared" si="367"/>
        <v>0.11016807219002084</v>
      </c>
      <c r="AE1984">
        <v>1630000</v>
      </c>
      <c r="AF1984">
        <v>0</v>
      </c>
      <c r="AG1984">
        <v>0</v>
      </c>
      <c r="AH1984">
        <v>37800</v>
      </c>
      <c r="AI1984">
        <v>0.15246303641366199</v>
      </c>
      <c r="AJ1984">
        <v>0.157461987562</v>
      </c>
      <c r="AK1984" s="2">
        <f t="shared" si="362"/>
        <v>0.30451459510217954</v>
      </c>
      <c r="AL1984" s="2">
        <f t="shared" si="368"/>
        <v>0.35900328699065287</v>
      </c>
      <c r="AM1984">
        <f t="shared" si="369"/>
        <v>0.32228011085340019</v>
      </c>
      <c r="AN1984">
        <f t="shared" si="370"/>
        <v>0.38661728612306079</v>
      </c>
      <c r="AO1984">
        <f t="shared" si="371"/>
        <v>0.19359884206865274</v>
      </c>
      <c r="AP1984">
        <f t="shared" si="372"/>
        <v>0.13911015018017944</v>
      </c>
      <c r="AQ1984">
        <f t="shared" si="373"/>
        <v>49.949976684793576</v>
      </c>
    </row>
    <row r="1985" spans="1:43" x14ac:dyDescent="0.2">
      <c r="A1985">
        <v>38055</v>
      </c>
      <c r="B1985">
        <v>4</v>
      </c>
      <c r="C1985">
        <v>38</v>
      </c>
      <c r="D1985" t="s">
        <v>533</v>
      </c>
      <c r="E1985">
        <v>55</v>
      </c>
      <c r="F1985" t="s">
        <v>1338</v>
      </c>
      <c r="G1985" t="s">
        <v>1339</v>
      </c>
      <c r="H1985" t="s">
        <v>603</v>
      </c>
      <c r="I1985">
        <v>43</v>
      </c>
      <c r="J1985">
        <v>14</v>
      </c>
      <c r="K1985">
        <v>65</v>
      </c>
      <c r="L1985">
        <v>58</v>
      </c>
      <c r="M1985">
        <v>18</v>
      </c>
      <c r="N1985">
        <v>83</v>
      </c>
      <c r="O1985">
        <v>71</v>
      </c>
      <c r="P1985">
        <v>24</v>
      </c>
      <c r="Q1985">
        <v>98</v>
      </c>
      <c r="R1985">
        <v>3550</v>
      </c>
      <c r="S1985" s="1">
        <v>0.97905453499999995</v>
      </c>
      <c r="T1985">
        <f t="shared" si="363"/>
        <v>1</v>
      </c>
      <c r="U1985">
        <f t="shared" si="364"/>
        <v>3475.6435992499996</v>
      </c>
      <c r="V1985">
        <f t="shared" si="365"/>
        <v>1468.5818024999999</v>
      </c>
      <c r="W1985">
        <v>24.69</v>
      </c>
      <c r="X1985">
        <f t="shared" si="366"/>
        <v>24.172856469149998</v>
      </c>
      <c r="Y1985">
        <v>0</v>
      </c>
      <c r="Z1985">
        <v>0</v>
      </c>
      <c r="AA1985">
        <v>0</v>
      </c>
      <c r="AB1985" s="3">
        <v>0.1</v>
      </c>
      <c r="AC1985">
        <v>25</v>
      </c>
      <c r="AD1985">
        <f t="shared" si="367"/>
        <v>0.11016807219002084</v>
      </c>
      <c r="AE1985">
        <v>1630000</v>
      </c>
      <c r="AF1985">
        <v>0</v>
      </c>
      <c r="AG1985">
        <v>0</v>
      </c>
      <c r="AH1985">
        <v>37800</v>
      </c>
      <c r="AI1985">
        <v>0.14867966028021001</v>
      </c>
      <c r="AJ1985">
        <v>0.15203794555549999</v>
      </c>
      <c r="AK1985" s="2">
        <f t="shared" si="362"/>
        <v>0.31255162749906451</v>
      </c>
      <c r="AL1985" s="2">
        <f t="shared" si="368"/>
        <v>0.36842686557714671</v>
      </c>
      <c r="AM1985">
        <f t="shared" si="369"/>
        <v>0.33076921334625503</v>
      </c>
      <c r="AN1985">
        <f t="shared" si="370"/>
        <v>0.39674354418211877</v>
      </c>
      <c r="AO1985">
        <f t="shared" si="371"/>
        <v>0.19865691271625507</v>
      </c>
      <c r="AP1985">
        <f t="shared" si="372"/>
        <v>0.1427816746381729</v>
      </c>
      <c r="AQ1985">
        <f t="shared" si="373"/>
        <v>51.221028483671581</v>
      </c>
    </row>
    <row r="1986" spans="1:43" x14ac:dyDescent="0.2">
      <c r="A1986">
        <v>38057</v>
      </c>
      <c r="B1986">
        <v>4</v>
      </c>
      <c r="C1986">
        <v>38</v>
      </c>
      <c r="D1986" t="s">
        <v>538</v>
      </c>
      <c r="E1986">
        <v>57</v>
      </c>
      <c r="F1986" t="s">
        <v>1338</v>
      </c>
      <c r="G1986" t="s">
        <v>1339</v>
      </c>
      <c r="H1986" t="s">
        <v>603</v>
      </c>
      <c r="I1986">
        <v>43</v>
      </c>
      <c r="J1986">
        <v>14</v>
      </c>
      <c r="K1986">
        <v>65</v>
      </c>
      <c r="L1986">
        <v>58</v>
      </c>
      <c r="M1986">
        <v>18</v>
      </c>
      <c r="N1986">
        <v>83</v>
      </c>
      <c r="O1986">
        <v>71</v>
      </c>
      <c r="P1986">
        <v>24</v>
      </c>
      <c r="Q1986">
        <v>98</v>
      </c>
      <c r="R1986">
        <v>3550</v>
      </c>
      <c r="S1986" s="1">
        <v>0.97701942399999997</v>
      </c>
      <c r="T1986">
        <f t="shared" si="363"/>
        <v>1</v>
      </c>
      <c r="U1986">
        <f t="shared" si="364"/>
        <v>3468.4189551999998</v>
      </c>
      <c r="V1986">
        <f t="shared" si="365"/>
        <v>1465.5291359999999</v>
      </c>
      <c r="W1986">
        <v>24.69</v>
      </c>
      <c r="X1986">
        <f t="shared" si="366"/>
        <v>24.122609578559999</v>
      </c>
      <c r="Y1986">
        <v>0</v>
      </c>
      <c r="Z1986">
        <v>0</v>
      </c>
      <c r="AA1986">
        <v>0</v>
      </c>
      <c r="AB1986" s="3">
        <v>0.1</v>
      </c>
      <c r="AC1986">
        <v>25</v>
      </c>
      <c r="AD1986">
        <f t="shared" si="367"/>
        <v>0.11016807219002084</v>
      </c>
      <c r="AE1986">
        <v>1630000</v>
      </c>
      <c r="AF1986">
        <v>0</v>
      </c>
      <c r="AG1986">
        <v>0</v>
      </c>
      <c r="AH1986">
        <v>37800</v>
      </c>
      <c r="AI1986">
        <v>0.15086952501649001</v>
      </c>
      <c r="AJ1986">
        <v>0.15491297513499999</v>
      </c>
      <c r="AK1986" s="2">
        <f t="shared" ref="AK1986:AK2049" si="374">((U1986*AD1986+X1986)/(8760*AI1986))+Z1986*AA1986/1000000+Y1986/1000</f>
        <v>0.30737469886378271</v>
      </c>
      <c r="AL1986" s="2">
        <f t="shared" si="368"/>
        <v>0.3624389102385922</v>
      </c>
      <c r="AM1986">
        <f t="shared" si="369"/>
        <v>0.32532785722753971</v>
      </c>
      <c r="AN1986">
        <f t="shared" si="370"/>
        <v>0.39034457345845702</v>
      </c>
      <c r="AO1986">
        <f t="shared" si="371"/>
        <v>0.19548093099437497</v>
      </c>
      <c r="AP1986">
        <f t="shared" si="372"/>
        <v>0.14041671961956548</v>
      </c>
      <c r="AQ1986">
        <f t="shared" si="373"/>
        <v>50.477557434630199</v>
      </c>
    </row>
    <row r="1987" spans="1:43" x14ac:dyDescent="0.2">
      <c r="A1987">
        <v>38059</v>
      </c>
      <c r="B1987">
        <v>4</v>
      </c>
      <c r="C1987">
        <v>38</v>
      </c>
      <c r="D1987" t="s">
        <v>685</v>
      </c>
      <c r="E1987">
        <v>59</v>
      </c>
      <c r="F1987" t="s">
        <v>1338</v>
      </c>
      <c r="G1987" t="s">
        <v>1339</v>
      </c>
      <c r="H1987" t="s">
        <v>603</v>
      </c>
      <c r="I1987">
        <v>43</v>
      </c>
      <c r="J1987">
        <v>14</v>
      </c>
      <c r="K1987">
        <v>65</v>
      </c>
      <c r="L1987">
        <v>58</v>
      </c>
      <c r="M1987">
        <v>18</v>
      </c>
      <c r="N1987">
        <v>83</v>
      </c>
      <c r="O1987">
        <v>71</v>
      </c>
      <c r="P1987">
        <v>24</v>
      </c>
      <c r="Q1987">
        <v>98</v>
      </c>
      <c r="R1987">
        <v>3550</v>
      </c>
      <c r="S1987" s="1">
        <v>0.976290451</v>
      </c>
      <c r="T1987">
        <f t="shared" ref="T1987:T2050" si="375">IF(S1987="NA",0,1)</f>
        <v>1</v>
      </c>
      <c r="U1987">
        <f t="shared" ref="U1987:U2050" si="376">R1987*IF(S1987="NA",0,S1987)</f>
        <v>3465.8311010500001</v>
      </c>
      <c r="V1987">
        <f t="shared" ref="V1987:V2050" si="377">1500*S1987</f>
        <v>1464.4356765</v>
      </c>
      <c r="W1987">
        <v>24.69</v>
      </c>
      <c r="X1987">
        <f t="shared" ref="X1987:X2050" si="378">W1987*S1987</f>
        <v>24.104611235190003</v>
      </c>
      <c r="Y1987">
        <v>0</v>
      </c>
      <c r="Z1987">
        <v>0</v>
      </c>
      <c r="AA1987">
        <v>0</v>
      </c>
      <c r="AB1987" s="3">
        <v>0.1</v>
      </c>
      <c r="AC1987">
        <v>25</v>
      </c>
      <c r="AD1987">
        <f t="shared" ref="AD1987:AD2050" si="379">(AB1987*(1+AB1987)^AC1987)/((1+AB1987)^AC1987-1)</f>
        <v>0.11016807219002084</v>
      </c>
      <c r="AE1987">
        <v>1630000</v>
      </c>
      <c r="AF1987">
        <v>0</v>
      </c>
      <c r="AG1987">
        <v>0</v>
      </c>
      <c r="AH1987">
        <v>37800</v>
      </c>
      <c r="AI1987">
        <v>0.152901041261297</v>
      </c>
      <c r="AJ1987">
        <v>0.15593485088112499</v>
      </c>
      <c r="AK1987" s="2">
        <f t="shared" si="374"/>
        <v>0.30306448075927245</v>
      </c>
      <c r="AL1987" s="2">
        <f t="shared" ref="AL1987:AL2050" si="380">((U1987*AD1987+X1987)/(8760*AI1987))+Z1987*AA1987/1000000+Y1987/1000 + (AE1987*I1987)/(1000000*8760*AI1987) + ((AF1987+AG1987)*L1987)/(1000000) + (AH1987*O1987)/(1000000*8760*AI1987)</f>
        <v>0.35739708272846488</v>
      </c>
      <c r="AM1987">
        <f t="shared" ref="AM1987:AM2050" si="381">((U1987*AD1987+X1987)/(8760*AI1987))+Z1987*AA1987/1000000+Y1987/1000 + (AE1987*J1987)/(1000000*8760*AI1987) + ((AF1987+AG1987)*M1987)/(1000000) + (AH1987*P1987)/(1000000*8760*AI1987)</f>
        <v>0.32077910488833294</v>
      </c>
      <c r="AN1987">
        <f t="shared" ref="AN1987:AN2050" si="382">((U1987*AD1987+X1987)/(8760*AI1987))+Z1987*AA1987/1000000+Y1987/1000 + (AE1987*K1987)/(1000000*8760*AI1987) + ((AF1987+AG1987)*N1987)/(1000000) + (AH1987*Q1987)/(1000000*8760*AI1987)</f>
        <v>0.38493197798177026</v>
      </c>
      <c r="AO1987">
        <f t="shared" ref="AO1987:AO2050" si="383">((V1987*AD1987+X1987)/(8760*AI1987))+Z1987*AA1987/1000000+Y1987/1000 + (AE1987*I1987)/(1000000*8760*AI1987) + ((AF1987+AG1987)*L1987)/(1000000) + (AH1987*O1987)/(1000000*8760*AI1987)</f>
        <v>0.19278030237762098</v>
      </c>
      <c r="AP1987">
        <f t="shared" ref="AP1987:AP2050" si="384">((V1987*AD1987+X1987)/(8760*AI1987))+Z1987*AA1987/1000000+Y1987/1000</f>
        <v>0.13844770040842858</v>
      </c>
      <c r="AQ1987">
        <f t="shared" ref="AQ1987:AQ2050" si="385">(AE1987)/(AC1987*8760*AI1987) + ((AF1987+AG1987)) + (AH1987)/(AC1987*8760*AI1987)</f>
        <v>49.806888503400451</v>
      </c>
    </row>
    <row r="1988" spans="1:43" x14ac:dyDescent="0.2">
      <c r="A1988">
        <v>38061</v>
      </c>
      <c r="B1988">
        <v>4</v>
      </c>
      <c r="C1988">
        <v>38</v>
      </c>
      <c r="D1988" t="s">
        <v>1358</v>
      </c>
      <c r="E1988">
        <v>61</v>
      </c>
      <c r="F1988" t="s">
        <v>1338</v>
      </c>
      <c r="G1988" t="s">
        <v>1339</v>
      </c>
      <c r="H1988" t="s">
        <v>603</v>
      </c>
      <c r="I1988">
        <v>43</v>
      </c>
      <c r="J1988">
        <v>14</v>
      </c>
      <c r="K1988">
        <v>65</v>
      </c>
      <c r="L1988">
        <v>58</v>
      </c>
      <c r="M1988">
        <v>18</v>
      </c>
      <c r="N1988">
        <v>83</v>
      </c>
      <c r="O1988">
        <v>71</v>
      </c>
      <c r="P1988">
        <v>24</v>
      </c>
      <c r="Q1988">
        <v>98</v>
      </c>
      <c r="R1988">
        <v>3550</v>
      </c>
      <c r="S1988" s="1">
        <v>0.97959632200000002</v>
      </c>
      <c r="T1988">
        <f t="shared" si="375"/>
        <v>1</v>
      </c>
      <c r="U1988">
        <f t="shared" si="376"/>
        <v>3477.5669431000001</v>
      </c>
      <c r="V1988">
        <f t="shared" si="377"/>
        <v>1469.394483</v>
      </c>
      <c r="W1988">
        <v>24.69</v>
      </c>
      <c r="X1988">
        <f t="shared" si="378"/>
        <v>24.186233190180001</v>
      </c>
      <c r="Y1988">
        <v>0</v>
      </c>
      <c r="Z1988">
        <v>0</v>
      </c>
      <c r="AA1988">
        <v>0</v>
      </c>
      <c r="AB1988" s="3">
        <v>0.1</v>
      </c>
      <c r="AC1988">
        <v>25</v>
      </c>
      <c r="AD1988">
        <f t="shared" si="379"/>
        <v>0.11016807219002084</v>
      </c>
      <c r="AE1988">
        <v>1630000</v>
      </c>
      <c r="AF1988">
        <v>0</v>
      </c>
      <c r="AG1988">
        <v>0</v>
      </c>
      <c r="AH1988">
        <v>37800</v>
      </c>
      <c r="AI1988">
        <v>0.14816828418764999</v>
      </c>
      <c r="AJ1988">
        <v>0.15273665613012499</v>
      </c>
      <c r="AK1988" s="2">
        <f t="shared" si="374"/>
        <v>0.31380389908931228</v>
      </c>
      <c r="AL1988" s="2">
        <f t="shared" si="380"/>
        <v>0.36987198046767217</v>
      </c>
      <c r="AM1988">
        <f t="shared" si="381"/>
        <v>0.33208435964627947</v>
      </c>
      <c r="AN1988">
        <f t="shared" si="382"/>
        <v>0.39828638897846508</v>
      </c>
      <c r="AO1988">
        <f t="shared" si="383"/>
        <v>0.19942182609720427</v>
      </c>
      <c r="AP1988">
        <f t="shared" si="384"/>
        <v>0.14335374471884438</v>
      </c>
      <c r="AQ1988">
        <f t="shared" si="385"/>
        <v>51.397808619491428</v>
      </c>
    </row>
    <row r="1989" spans="1:43" x14ac:dyDescent="0.2">
      <c r="A1989">
        <v>38063</v>
      </c>
      <c r="B1989">
        <v>4</v>
      </c>
      <c r="C1989">
        <v>38</v>
      </c>
      <c r="D1989" t="s">
        <v>761</v>
      </c>
      <c r="E1989">
        <v>63</v>
      </c>
      <c r="F1989" t="s">
        <v>1338</v>
      </c>
      <c r="G1989" t="s">
        <v>1339</v>
      </c>
      <c r="H1989" t="s">
        <v>603</v>
      </c>
      <c r="I1989">
        <v>43</v>
      </c>
      <c r="J1989">
        <v>14</v>
      </c>
      <c r="K1989">
        <v>65</v>
      </c>
      <c r="L1989">
        <v>58</v>
      </c>
      <c r="M1989">
        <v>18</v>
      </c>
      <c r="N1989">
        <v>83</v>
      </c>
      <c r="O1989">
        <v>71</v>
      </c>
      <c r="P1989">
        <v>24</v>
      </c>
      <c r="Q1989">
        <v>98</v>
      </c>
      <c r="R1989">
        <v>3550</v>
      </c>
      <c r="S1989" s="1">
        <v>0.99480826499999997</v>
      </c>
      <c r="T1989">
        <f t="shared" si="375"/>
        <v>1</v>
      </c>
      <c r="U1989">
        <f t="shared" si="376"/>
        <v>3531.5693407499998</v>
      </c>
      <c r="V1989">
        <f t="shared" si="377"/>
        <v>1492.2123975</v>
      </c>
      <c r="W1989">
        <v>24.69</v>
      </c>
      <c r="X1989">
        <f t="shared" si="378"/>
        <v>24.561816062849999</v>
      </c>
      <c r="Y1989">
        <v>0</v>
      </c>
      <c r="Z1989">
        <v>0</v>
      </c>
      <c r="AA1989">
        <v>0</v>
      </c>
      <c r="AB1989" s="3">
        <v>0.1</v>
      </c>
      <c r="AC1989">
        <v>25</v>
      </c>
      <c r="AD1989">
        <f t="shared" si="379"/>
        <v>0.11016807219002084</v>
      </c>
      <c r="AE1989">
        <v>1630000</v>
      </c>
      <c r="AF1989">
        <v>0</v>
      </c>
      <c r="AG1989">
        <v>0</v>
      </c>
      <c r="AH1989">
        <v>37800</v>
      </c>
      <c r="AI1989">
        <v>0.14353212014522099</v>
      </c>
      <c r="AJ1989">
        <v>0.14551037488249999</v>
      </c>
      <c r="AK1989" s="2">
        <f t="shared" si="374"/>
        <v>0.32897032675016563</v>
      </c>
      <c r="AL1989" s="2">
        <f t="shared" si="380"/>
        <v>0.38684943706442737</v>
      </c>
      <c r="AM1989">
        <f t="shared" si="381"/>
        <v>0.34784125593413773</v>
      </c>
      <c r="AN1989">
        <f t="shared" si="382"/>
        <v>0.416181646126702</v>
      </c>
      <c r="AO1989">
        <f t="shared" si="383"/>
        <v>0.20816127181027308</v>
      </c>
      <c r="AP1989">
        <f t="shared" si="384"/>
        <v>0.15028216149601134</v>
      </c>
      <c r="AQ1989">
        <f t="shared" si="385"/>
        <v>53.057985254102832</v>
      </c>
    </row>
    <row r="1990" spans="1:43" x14ac:dyDescent="0.2">
      <c r="A1990">
        <v>38065</v>
      </c>
      <c r="B1990">
        <v>4</v>
      </c>
      <c r="C1990">
        <v>38</v>
      </c>
      <c r="D1990" t="s">
        <v>1359</v>
      </c>
      <c r="E1990">
        <v>65</v>
      </c>
      <c r="F1990" t="s">
        <v>1338</v>
      </c>
      <c r="G1990" t="s">
        <v>1339</v>
      </c>
      <c r="H1990" t="s">
        <v>603</v>
      </c>
      <c r="I1990">
        <v>43</v>
      </c>
      <c r="J1990">
        <v>14</v>
      </c>
      <c r="K1990">
        <v>65</v>
      </c>
      <c r="L1990">
        <v>58</v>
      </c>
      <c r="M1990">
        <v>18</v>
      </c>
      <c r="N1990">
        <v>83</v>
      </c>
      <c r="O1990">
        <v>71</v>
      </c>
      <c r="P1990">
        <v>24</v>
      </c>
      <c r="Q1990">
        <v>98</v>
      </c>
      <c r="R1990">
        <v>3550</v>
      </c>
      <c r="S1990" s="1">
        <v>0.97718188900000003</v>
      </c>
      <c r="T1990">
        <f t="shared" si="375"/>
        <v>1</v>
      </c>
      <c r="U1990">
        <f t="shared" si="376"/>
        <v>3468.9957059500002</v>
      </c>
      <c r="V1990">
        <f t="shared" si="377"/>
        <v>1465.7728334999999</v>
      </c>
      <c r="W1990">
        <v>24.69</v>
      </c>
      <c r="X1990">
        <f t="shared" si="378"/>
        <v>24.126620839410002</v>
      </c>
      <c r="Y1990">
        <v>0</v>
      </c>
      <c r="Z1990">
        <v>0</v>
      </c>
      <c r="AA1990">
        <v>0</v>
      </c>
      <c r="AB1990" s="3">
        <v>0.1</v>
      </c>
      <c r="AC1990">
        <v>25</v>
      </c>
      <c r="AD1990">
        <f t="shared" si="379"/>
        <v>0.11016807219002084</v>
      </c>
      <c r="AE1990">
        <v>1630000</v>
      </c>
      <c r="AF1990">
        <v>0</v>
      </c>
      <c r="AG1990">
        <v>0</v>
      </c>
      <c r="AH1990">
        <v>37800</v>
      </c>
      <c r="AI1990">
        <v>0.151086719845518</v>
      </c>
      <c r="AJ1990">
        <v>0.15356294661375</v>
      </c>
      <c r="AK1990" s="2">
        <f t="shared" si="374"/>
        <v>0.30698387087391493</v>
      </c>
      <c r="AL1990" s="2">
        <f t="shared" si="380"/>
        <v>0.36196892464978164</v>
      </c>
      <c r="AM1990">
        <f t="shared" si="381"/>
        <v>0.32491122066121125</v>
      </c>
      <c r="AN1990">
        <f t="shared" si="382"/>
        <v>0.38983447206226013</v>
      </c>
      <c r="AO1990">
        <f t="shared" si="383"/>
        <v>0.19522323305208053</v>
      </c>
      <c r="AP1990">
        <f t="shared" si="384"/>
        <v>0.14023817927621382</v>
      </c>
      <c r="AQ1990">
        <f t="shared" si="385"/>
        <v>50.404993383547641</v>
      </c>
    </row>
    <row r="1991" spans="1:43" x14ac:dyDescent="0.2">
      <c r="A1991">
        <v>38067</v>
      </c>
      <c r="B1991">
        <v>4</v>
      </c>
      <c r="C1991">
        <v>38</v>
      </c>
      <c r="D1991" t="s">
        <v>1360</v>
      </c>
      <c r="E1991">
        <v>67</v>
      </c>
      <c r="F1991" t="s">
        <v>1338</v>
      </c>
      <c r="G1991" t="s">
        <v>1339</v>
      </c>
      <c r="H1991" t="s">
        <v>603</v>
      </c>
      <c r="I1991">
        <v>43</v>
      </c>
      <c r="J1991">
        <v>14</v>
      </c>
      <c r="K1991">
        <v>65</v>
      </c>
      <c r="L1991">
        <v>58</v>
      </c>
      <c r="M1991">
        <v>18</v>
      </c>
      <c r="N1991">
        <v>83</v>
      </c>
      <c r="O1991">
        <v>71</v>
      </c>
      <c r="P1991">
        <v>24</v>
      </c>
      <c r="Q1991">
        <v>98</v>
      </c>
      <c r="R1991">
        <v>3550</v>
      </c>
      <c r="S1991" s="1">
        <v>0.998878763</v>
      </c>
      <c r="T1991">
        <f t="shared" si="375"/>
        <v>1</v>
      </c>
      <c r="U1991">
        <f t="shared" si="376"/>
        <v>3546.01960865</v>
      </c>
      <c r="V1991">
        <f t="shared" si="377"/>
        <v>1498.3181445</v>
      </c>
      <c r="W1991">
        <v>24.69</v>
      </c>
      <c r="X1991">
        <f t="shared" si="378"/>
        <v>24.662316658470001</v>
      </c>
      <c r="Y1991">
        <v>0</v>
      </c>
      <c r="Z1991">
        <v>0</v>
      </c>
      <c r="AA1991">
        <v>0</v>
      </c>
      <c r="AB1991" s="3">
        <v>0.1</v>
      </c>
      <c r="AC1991">
        <v>25</v>
      </c>
      <c r="AD1991">
        <f t="shared" si="379"/>
        <v>0.11016807219002084</v>
      </c>
      <c r="AE1991">
        <v>1630000</v>
      </c>
      <c r="AF1991">
        <v>0</v>
      </c>
      <c r="AG1991">
        <v>0</v>
      </c>
      <c r="AH1991">
        <v>37800</v>
      </c>
      <c r="AI1991">
        <v>0.141504469130942</v>
      </c>
      <c r="AJ1991">
        <v>0.14468591202012501</v>
      </c>
      <c r="AK1991" s="2">
        <f t="shared" si="374"/>
        <v>0.33504956987200912</v>
      </c>
      <c r="AL1991" s="2">
        <f t="shared" si="380"/>
        <v>0.39375804365058437</v>
      </c>
      <c r="AM1991">
        <f t="shared" si="381"/>
        <v>0.35419090506460604</v>
      </c>
      <c r="AN1991">
        <f t="shared" si="382"/>
        <v>0.42351056087571376</v>
      </c>
      <c r="AO1991">
        <f t="shared" si="383"/>
        <v>0.21176779090936887</v>
      </c>
      <c r="AP1991">
        <f t="shared" si="384"/>
        <v>0.15305931713079365</v>
      </c>
      <c r="AQ1991">
        <f t="shared" si="385"/>
        <v>53.818265676882469</v>
      </c>
    </row>
    <row r="1992" spans="1:43" x14ac:dyDescent="0.2">
      <c r="A1992">
        <v>38069</v>
      </c>
      <c r="B1992">
        <v>4</v>
      </c>
      <c r="C1992">
        <v>38</v>
      </c>
      <c r="D1992" t="s">
        <v>431</v>
      </c>
      <c r="E1992">
        <v>69</v>
      </c>
      <c r="F1992" t="s">
        <v>1338</v>
      </c>
      <c r="G1992" t="s">
        <v>1339</v>
      </c>
      <c r="H1992" t="s">
        <v>603</v>
      </c>
      <c r="I1992">
        <v>43</v>
      </c>
      <c r="J1992">
        <v>14</v>
      </c>
      <c r="K1992">
        <v>65</v>
      </c>
      <c r="L1992">
        <v>58</v>
      </c>
      <c r="M1992">
        <v>18</v>
      </c>
      <c r="N1992">
        <v>83</v>
      </c>
      <c r="O1992">
        <v>71</v>
      </c>
      <c r="P1992">
        <v>24</v>
      </c>
      <c r="Q1992">
        <v>98</v>
      </c>
      <c r="R1992">
        <v>3550</v>
      </c>
      <c r="S1992" s="1">
        <v>0.987900624</v>
      </c>
      <c r="T1992">
        <f t="shared" si="375"/>
        <v>1</v>
      </c>
      <c r="U1992">
        <f t="shared" si="376"/>
        <v>3507.0472152000002</v>
      </c>
      <c r="V1992">
        <f t="shared" si="377"/>
        <v>1481.850936</v>
      </c>
      <c r="W1992">
        <v>24.69</v>
      </c>
      <c r="X1992">
        <f t="shared" si="378"/>
        <v>24.39126640656</v>
      </c>
      <c r="Y1992">
        <v>0</v>
      </c>
      <c r="Z1992">
        <v>0</v>
      </c>
      <c r="AA1992">
        <v>0</v>
      </c>
      <c r="AB1992" s="3">
        <v>0.1</v>
      </c>
      <c r="AC1992">
        <v>25</v>
      </c>
      <c r="AD1992">
        <f t="shared" si="379"/>
        <v>0.11016807219002084</v>
      </c>
      <c r="AE1992">
        <v>1630000</v>
      </c>
      <c r="AF1992">
        <v>0</v>
      </c>
      <c r="AG1992">
        <v>0</v>
      </c>
      <c r="AH1992">
        <v>37800</v>
      </c>
      <c r="AI1992">
        <v>0.14521676158256899</v>
      </c>
      <c r="AJ1992">
        <v>0.150478127331375</v>
      </c>
      <c r="AK1992" s="2">
        <f t="shared" si="374"/>
        <v>0.32289621452763206</v>
      </c>
      <c r="AL1992" s="2">
        <f t="shared" si="380"/>
        <v>0.38010387654260913</v>
      </c>
      <c r="AM1992">
        <f t="shared" si="381"/>
        <v>0.34154822442902194</v>
      </c>
      <c r="AN1992">
        <f t="shared" si="382"/>
        <v>0.40909580632653636</v>
      </c>
      <c r="AO1992">
        <f t="shared" si="383"/>
        <v>0.2047150118038373</v>
      </c>
      <c r="AP1992">
        <f t="shared" si="384"/>
        <v>0.14750734978886021</v>
      </c>
      <c r="AQ1992">
        <f t="shared" si="385"/>
        <v>52.44246622195282</v>
      </c>
    </row>
    <row r="1993" spans="1:43" x14ac:dyDescent="0.2">
      <c r="A1993">
        <v>38071</v>
      </c>
      <c r="B1993">
        <v>4</v>
      </c>
      <c r="C1993">
        <v>38</v>
      </c>
      <c r="D1993" t="s">
        <v>993</v>
      </c>
      <c r="E1993">
        <v>71</v>
      </c>
      <c r="F1993" t="s">
        <v>1338</v>
      </c>
      <c r="G1993" t="s">
        <v>1339</v>
      </c>
      <c r="H1993" t="s">
        <v>603</v>
      </c>
      <c r="I1993">
        <v>43</v>
      </c>
      <c r="J1993">
        <v>14</v>
      </c>
      <c r="K1993">
        <v>65</v>
      </c>
      <c r="L1993">
        <v>58</v>
      </c>
      <c r="M1993">
        <v>18</v>
      </c>
      <c r="N1993">
        <v>83</v>
      </c>
      <c r="O1993">
        <v>71</v>
      </c>
      <c r="P1993">
        <v>24</v>
      </c>
      <c r="Q1993">
        <v>98</v>
      </c>
      <c r="R1993">
        <v>3550</v>
      </c>
      <c r="S1993" s="1">
        <v>0.99206637799999997</v>
      </c>
      <c r="T1993">
        <f t="shared" si="375"/>
        <v>1</v>
      </c>
      <c r="U1993">
        <f t="shared" si="376"/>
        <v>3521.8356418999997</v>
      </c>
      <c r="V1993">
        <f t="shared" si="377"/>
        <v>1488.099567</v>
      </c>
      <c r="W1993">
        <v>24.69</v>
      </c>
      <c r="X1993">
        <f t="shared" si="378"/>
        <v>24.49411887282</v>
      </c>
      <c r="Y1993">
        <v>0</v>
      </c>
      <c r="Z1993">
        <v>0</v>
      </c>
      <c r="AA1993">
        <v>0</v>
      </c>
      <c r="AB1993" s="3">
        <v>0.1</v>
      </c>
      <c r="AC1993">
        <v>25</v>
      </c>
      <c r="AD1993">
        <f t="shared" si="379"/>
        <v>0.11016807219002084</v>
      </c>
      <c r="AE1993">
        <v>1630000</v>
      </c>
      <c r="AF1993">
        <v>0</v>
      </c>
      <c r="AG1993">
        <v>0</v>
      </c>
      <c r="AH1993">
        <v>37800</v>
      </c>
      <c r="AI1993">
        <v>0.14144329103980899</v>
      </c>
      <c r="AJ1993">
        <v>0.14476153584849999</v>
      </c>
      <c r="AK1993" s="2">
        <f t="shared" si="374"/>
        <v>0.33290845088156984</v>
      </c>
      <c r="AL1993" s="2">
        <f t="shared" si="380"/>
        <v>0.391642317680434</v>
      </c>
      <c r="AM1993">
        <f t="shared" si="381"/>
        <v>0.35205806522505617</v>
      </c>
      <c r="AN1993">
        <f t="shared" si="382"/>
        <v>0.42140770368284403</v>
      </c>
      <c r="AO1993">
        <f t="shared" si="383"/>
        <v>0.21081506534649527</v>
      </c>
      <c r="AP1993">
        <f t="shared" si="384"/>
        <v>0.15208119854763114</v>
      </c>
      <c r="AQ1993">
        <f t="shared" si="385"/>
        <v>53.841543548444967</v>
      </c>
    </row>
    <row r="1994" spans="1:43" x14ac:dyDescent="0.2">
      <c r="A1994">
        <v>38073</v>
      </c>
      <c r="B1994">
        <v>4</v>
      </c>
      <c r="C1994">
        <v>38</v>
      </c>
      <c r="D1994" t="s">
        <v>1361</v>
      </c>
      <c r="E1994">
        <v>73</v>
      </c>
      <c r="F1994" t="s">
        <v>1338</v>
      </c>
      <c r="G1994" t="s">
        <v>1339</v>
      </c>
      <c r="H1994" t="s">
        <v>603</v>
      </c>
      <c r="I1994">
        <v>43</v>
      </c>
      <c r="J1994">
        <v>14</v>
      </c>
      <c r="K1994">
        <v>65</v>
      </c>
      <c r="L1994">
        <v>58</v>
      </c>
      <c r="M1994">
        <v>18</v>
      </c>
      <c r="N1994">
        <v>83</v>
      </c>
      <c r="O1994">
        <v>71</v>
      </c>
      <c r="P1994">
        <v>24</v>
      </c>
      <c r="Q1994">
        <v>98</v>
      </c>
      <c r="R1994">
        <v>3550</v>
      </c>
      <c r="S1994" s="1">
        <v>0.99707856299999997</v>
      </c>
      <c r="T1994">
        <f t="shared" si="375"/>
        <v>1</v>
      </c>
      <c r="U1994">
        <f t="shared" si="376"/>
        <v>3539.6288986499999</v>
      </c>
      <c r="V1994">
        <f t="shared" si="377"/>
        <v>1495.6178445</v>
      </c>
      <c r="W1994">
        <v>24.69</v>
      </c>
      <c r="X1994">
        <f t="shared" si="378"/>
        <v>24.617869720470001</v>
      </c>
      <c r="Y1994">
        <v>0</v>
      </c>
      <c r="Z1994">
        <v>0</v>
      </c>
      <c r="AA1994">
        <v>0</v>
      </c>
      <c r="AB1994" s="3">
        <v>0.1</v>
      </c>
      <c r="AC1994">
        <v>25</v>
      </c>
      <c r="AD1994">
        <f t="shared" si="379"/>
        <v>0.11016807219002084</v>
      </c>
      <c r="AE1994">
        <v>1630000</v>
      </c>
      <c r="AF1994">
        <v>0</v>
      </c>
      <c r="AG1994">
        <v>0</v>
      </c>
      <c r="AH1994">
        <v>37800</v>
      </c>
      <c r="AI1994">
        <v>0.14776990435463599</v>
      </c>
      <c r="AJ1994">
        <v>0.14955841207275</v>
      </c>
      <c r="AK1994" s="2">
        <f t="shared" si="374"/>
        <v>0.32026525710243742</v>
      </c>
      <c r="AL1994" s="2">
        <f t="shared" si="380"/>
        <v>0.37648449505760145</v>
      </c>
      <c r="AM1994">
        <f t="shared" si="381"/>
        <v>0.33859500081253319</v>
      </c>
      <c r="AN1994">
        <f t="shared" si="382"/>
        <v>0.40497550730829096</v>
      </c>
      <c r="AO1994">
        <f t="shared" si="383"/>
        <v>0.20252469828314743</v>
      </c>
      <c r="AP1994">
        <f t="shared" si="384"/>
        <v>0.14630546032798336</v>
      </c>
      <c r="AQ1994">
        <f t="shared" si="385"/>
        <v>51.536374388377467</v>
      </c>
    </row>
    <row r="1995" spans="1:43" x14ac:dyDescent="0.2">
      <c r="A1995">
        <v>38075</v>
      </c>
      <c r="B1995">
        <v>4</v>
      </c>
      <c r="C1995">
        <v>38</v>
      </c>
      <c r="D1995" t="s">
        <v>996</v>
      </c>
      <c r="E1995">
        <v>75</v>
      </c>
      <c r="F1995" t="s">
        <v>1338</v>
      </c>
      <c r="G1995" t="s">
        <v>1339</v>
      </c>
      <c r="H1995" t="s">
        <v>603</v>
      </c>
      <c r="I1995">
        <v>43</v>
      </c>
      <c r="J1995">
        <v>14</v>
      </c>
      <c r="K1995">
        <v>65</v>
      </c>
      <c r="L1995">
        <v>58</v>
      </c>
      <c r="M1995">
        <v>18</v>
      </c>
      <c r="N1995">
        <v>83</v>
      </c>
      <c r="O1995">
        <v>71</v>
      </c>
      <c r="P1995">
        <v>24</v>
      </c>
      <c r="Q1995">
        <v>98</v>
      </c>
      <c r="R1995">
        <v>3550</v>
      </c>
      <c r="S1995" s="1">
        <v>0.98186364599999998</v>
      </c>
      <c r="T1995">
        <f t="shared" si="375"/>
        <v>1</v>
      </c>
      <c r="U1995">
        <f t="shared" si="376"/>
        <v>3485.6159432999998</v>
      </c>
      <c r="V1995">
        <f t="shared" si="377"/>
        <v>1472.7954689999999</v>
      </c>
      <c r="W1995">
        <v>24.69</v>
      </c>
      <c r="X1995">
        <f t="shared" si="378"/>
        <v>24.242213419740001</v>
      </c>
      <c r="Y1995">
        <v>0</v>
      </c>
      <c r="Z1995">
        <v>0</v>
      </c>
      <c r="AA1995">
        <v>0</v>
      </c>
      <c r="AB1995" s="3">
        <v>0.1</v>
      </c>
      <c r="AC1995">
        <v>25</v>
      </c>
      <c r="AD1995">
        <f t="shared" si="379"/>
        <v>0.11016807219002084</v>
      </c>
      <c r="AE1995">
        <v>1630000</v>
      </c>
      <c r="AF1995">
        <v>0</v>
      </c>
      <c r="AG1995">
        <v>0</v>
      </c>
      <c r="AH1995">
        <v>37800</v>
      </c>
      <c r="AI1995">
        <v>0.14502048424973299</v>
      </c>
      <c r="AJ1995">
        <v>0.14742573474125001</v>
      </c>
      <c r="AK1995" s="2">
        <f t="shared" si="374"/>
        <v>0.32135737464099551</v>
      </c>
      <c r="AL1995" s="2">
        <f t="shared" si="380"/>
        <v>0.37864246411303959</v>
      </c>
      <c r="AM1995">
        <f t="shared" si="381"/>
        <v>0.34003462902266973</v>
      </c>
      <c r="AN1995">
        <f t="shared" si="382"/>
        <v>0.40767363289607234</v>
      </c>
      <c r="AO1995">
        <f t="shared" si="383"/>
        <v>0.2040894573638907</v>
      </c>
      <c r="AP1995">
        <f t="shared" si="384"/>
        <v>0.14680436789184662</v>
      </c>
      <c r="AQ1995">
        <f t="shared" si="385"/>
        <v>52.513444245855027</v>
      </c>
    </row>
    <row r="1996" spans="1:43" x14ac:dyDescent="0.2">
      <c r="A1996">
        <v>38077</v>
      </c>
      <c r="B1996">
        <v>4</v>
      </c>
      <c r="C1996">
        <v>38</v>
      </c>
      <c r="D1996" t="s">
        <v>543</v>
      </c>
      <c r="E1996">
        <v>77</v>
      </c>
      <c r="F1996" t="s">
        <v>1338</v>
      </c>
      <c r="G1996" t="s">
        <v>1339</v>
      </c>
      <c r="H1996" t="s">
        <v>603</v>
      </c>
      <c r="I1996">
        <v>43</v>
      </c>
      <c r="J1996">
        <v>14</v>
      </c>
      <c r="K1996">
        <v>65</v>
      </c>
      <c r="L1996">
        <v>58</v>
      </c>
      <c r="M1996">
        <v>18</v>
      </c>
      <c r="N1996">
        <v>83</v>
      </c>
      <c r="O1996">
        <v>71</v>
      </c>
      <c r="P1996">
        <v>24</v>
      </c>
      <c r="Q1996">
        <v>98</v>
      </c>
      <c r="R1996">
        <v>3550</v>
      </c>
      <c r="S1996" s="1">
        <v>1.001874119</v>
      </c>
      <c r="T1996">
        <f t="shared" si="375"/>
        <v>1</v>
      </c>
      <c r="U1996">
        <f t="shared" si="376"/>
        <v>3556.65312245</v>
      </c>
      <c r="V1996">
        <f t="shared" si="377"/>
        <v>1502.8111785000001</v>
      </c>
      <c r="W1996">
        <v>24.69</v>
      </c>
      <c r="X1996">
        <f t="shared" si="378"/>
        <v>24.736271998110002</v>
      </c>
      <c r="Y1996">
        <v>0</v>
      </c>
      <c r="Z1996">
        <v>0</v>
      </c>
      <c r="AA1996">
        <v>0</v>
      </c>
      <c r="AB1996" s="3">
        <v>0.1</v>
      </c>
      <c r="AC1996">
        <v>25</v>
      </c>
      <c r="AD1996">
        <f t="shared" si="379"/>
        <v>0.11016807219002084</v>
      </c>
      <c r="AE1996">
        <v>1630000</v>
      </c>
      <c r="AF1996">
        <v>0</v>
      </c>
      <c r="AG1996">
        <v>0</v>
      </c>
      <c r="AH1996">
        <v>37800</v>
      </c>
      <c r="AI1996">
        <v>0.14617355285054301</v>
      </c>
      <c r="AJ1996">
        <v>0.149890749016</v>
      </c>
      <c r="AK1996" s="2">
        <f t="shared" si="374"/>
        <v>0.32532002442692598</v>
      </c>
      <c r="AL1996" s="2">
        <f t="shared" si="380"/>
        <v>0.38215322888504866</v>
      </c>
      <c r="AM1996">
        <f t="shared" si="381"/>
        <v>0.34384994603083796</v>
      </c>
      <c r="AN1996">
        <f t="shared" si="382"/>
        <v>0.41095538955740935</v>
      </c>
      <c r="AO1996">
        <f t="shared" si="383"/>
        <v>0.20544781335548584</v>
      </c>
      <c r="AP1996">
        <f t="shared" si="384"/>
        <v>0.14861460889736317</v>
      </c>
      <c r="AQ1996">
        <f t="shared" si="385"/>
        <v>52.099199654412452</v>
      </c>
    </row>
    <row r="1997" spans="1:43" x14ac:dyDescent="0.2">
      <c r="A1997">
        <v>38079</v>
      </c>
      <c r="B1997">
        <v>4</v>
      </c>
      <c r="C1997">
        <v>38</v>
      </c>
      <c r="D1997" t="s">
        <v>1362</v>
      </c>
      <c r="E1997">
        <v>79</v>
      </c>
      <c r="F1997" t="s">
        <v>1338</v>
      </c>
      <c r="G1997" t="s">
        <v>1339</v>
      </c>
      <c r="H1997" t="s">
        <v>603</v>
      </c>
      <c r="I1997">
        <v>43</v>
      </c>
      <c r="J1997">
        <v>14</v>
      </c>
      <c r="K1997">
        <v>65</v>
      </c>
      <c r="L1997">
        <v>58</v>
      </c>
      <c r="M1997">
        <v>18</v>
      </c>
      <c r="N1997">
        <v>83</v>
      </c>
      <c r="O1997">
        <v>71</v>
      </c>
      <c r="P1997">
        <v>24</v>
      </c>
      <c r="Q1997">
        <v>98</v>
      </c>
      <c r="R1997">
        <v>3550</v>
      </c>
      <c r="S1997" s="1">
        <v>0.99023459800000002</v>
      </c>
      <c r="T1997">
        <f t="shared" si="375"/>
        <v>1</v>
      </c>
      <c r="U1997">
        <f t="shared" si="376"/>
        <v>3515.3328228999999</v>
      </c>
      <c r="V1997">
        <f t="shared" si="377"/>
        <v>1485.351897</v>
      </c>
      <c r="W1997">
        <v>24.69</v>
      </c>
      <c r="X1997">
        <f t="shared" si="378"/>
        <v>24.448892224620003</v>
      </c>
      <c r="Y1997">
        <v>0</v>
      </c>
      <c r="Z1997">
        <v>0</v>
      </c>
      <c r="AA1997">
        <v>0</v>
      </c>
      <c r="AB1997" s="3">
        <v>0.1</v>
      </c>
      <c r="AC1997">
        <v>25</v>
      </c>
      <c r="AD1997">
        <f t="shared" si="379"/>
        <v>0.11016807219002084</v>
      </c>
      <c r="AE1997">
        <v>1630000</v>
      </c>
      <c r="AF1997">
        <v>0</v>
      </c>
      <c r="AG1997">
        <v>0</v>
      </c>
      <c r="AH1997">
        <v>37800</v>
      </c>
      <c r="AI1997">
        <v>0.14481801039214601</v>
      </c>
      <c r="AJ1997">
        <v>0.15025017933037499</v>
      </c>
      <c r="AK1997" s="2">
        <f t="shared" si="374"/>
        <v>0.32455025968693396</v>
      </c>
      <c r="AL1997" s="2">
        <f t="shared" si="380"/>
        <v>0.3819154409446352</v>
      </c>
      <c r="AM1997">
        <f t="shared" si="381"/>
        <v>0.34325362722769354</v>
      </c>
      <c r="AN1997">
        <f t="shared" si="382"/>
        <v>0.41098719896596669</v>
      </c>
      <c r="AO1997">
        <f t="shared" si="383"/>
        <v>0.2056281416945111</v>
      </c>
      <c r="AP1997">
        <f t="shared" si="384"/>
        <v>0.14826296043680989</v>
      </c>
      <c r="AQ1997">
        <f t="shared" si="385"/>
        <v>52.586864669204623</v>
      </c>
    </row>
    <row r="1998" spans="1:43" x14ac:dyDescent="0.2">
      <c r="A1998">
        <v>38081</v>
      </c>
      <c r="B1998">
        <v>4</v>
      </c>
      <c r="C1998">
        <v>38</v>
      </c>
      <c r="D1998" t="s">
        <v>1363</v>
      </c>
      <c r="E1998">
        <v>81</v>
      </c>
      <c r="F1998" t="s">
        <v>1338</v>
      </c>
      <c r="G1998" t="s">
        <v>1339</v>
      </c>
      <c r="H1998" t="s">
        <v>603</v>
      </c>
      <c r="I1998">
        <v>43</v>
      </c>
      <c r="J1998">
        <v>14</v>
      </c>
      <c r="K1998">
        <v>65</v>
      </c>
      <c r="L1998">
        <v>58</v>
      </c>
      <c r="M1998">
        <v>18</v>
      </c>
      <c r="N1998">
        <v>83</v>
      </c>
      <c r="O1998">
        <v>71</v>
      </c>
      <c r="P1998">
        <v>24</v>
      </c>
      <c r="Q1998">
        <v>98</v>
      </c>
      <c r="R1998">
        <v>3550</v>
      </c>
      <c r="S1998" s="1">
        <v>0.99695742099999995</v>
      </c>
      <c r="T1998">
        <f t="shared" si="375"/>
        <v>1</v>
      </c>
      <c r="U1998">
        <f t="shared" si="376"/>
        <v>3539.1988445499996</v>
      </c>
      <c r="V1998">
        <f t="shared" si="377"/>
        <v>1495.4361314999999</v>
      </c>
      <c r="W1998">
        <v>24.69</v>
      </c>
      <c r="X1998">
        <f t="shared" si="378"/>
        <v>24.614878724490001</v>
      </c>
      <c r="Y1998">
        <v>0</v>
      </c>
      <c r="Z1998">
        <v>0</v>
      </c>
      <c r="AA1998">
        <v>0</v>
      </c>
      <c r="AB1998" s="3">
        <v>0.1</v>
      </c>
      <c r="AC1998">
        <v>25</v>
      </c>
      <c r="AD1998">
        <f t="shared" si="379"/>
        <v>0.11016807219002084</v>
      </c>
      <c r="AE1998">
        <v>1630000</v>
      </c>
      <c r="AF1998">
        <v>0</v>
      </c>
      <c r="AG1998">
        <v>0</v>
      </c>
      <c r="AH1998">
        <v>37800</v>
      </c>
      <c r="AI1998">
        <v>0.14935146605360999</v>
      </c>
      <c r="AJ1998">
        <v>0.1508805474705</v>
      </c>
      <c r="AK1998" s="2">
        <f t="shared" si="374"/>
        <v>0.31683529963732321</v>
      </c>
      <c r="AL1998" s="2">
        <f t="shared" si="380"/>
        <v>0.372459202335025</v>
      </c>
      <c r="AM1998">
        <f t="shared" si="381"/>
        <v>0.33497093999262839</v>
      </c>
      <c r="AN1998">
        <f t="shared" si="382"/>
        <v>0.40064850818181136</v>
      </c>
      <c r="AO1998">
        <f t="shared" si="383"/>
        <v>0.20036246966241777</v>
      </c>
      <c r="AP1998">
        <f t="shared" si="384"/>
        <v>0.14473856696471599</v>
      </c>
      <c r="AQ1998">
        <f t="shared" si="385"/>
        <v>50.990628451023333</v>
      </c>
    </row>
    <row r="1999" spans="1:43" x14ac:dyDescent="0.2">
      <c r="A1999">
        <v>38083</v>
      </c>
      <c r="B1999">
        <v>4</v>
      </c>
      <c r="C1999">
        <v>38</v>
      </c>
      <c r="D1999" t="s">
        <v>704</v>
      </c>
      <c r="E1999">
        <v>83</v>
      </c>
      <c r="F1999" t="s">
        <v>1338</v>
      </c>
      <c r="G1999" t="s">
        <v>1339</v>
      </c>
      <c r="H1999" t="s">
        <v>603</v>
      </c>
      <c r="I1999">
        <v>43</v>
      </c>
      <c r="J1999">
        <v>14</v>
      </c>
      <c r="K1999">
        <v>65</v>
      </c>
      <c r="L1999">
        <v>58</v>
      </c>
      <c r="M1999">
        <v>18</v>
      </c>
      <c r="N1999">
        <v>83</v>
      </c>
      <c r="O1999">
        <v>71</v>
      </c>
      <c r="P1999">
        <v>24</v>
      </c>
      <c r="Q1999">
        <v>98</v>
      </c>
      <c r="R1999">
        <v>3550</v>
      </c>
      <c r="S1999" s="1">
        <v>0.98296851500000004</v>
      </c>
      <c r="T1999">
        <f t="shared" si="375"/>
        <v>1</v>
      </c>
      <c r="U1999">
        <f t="shared" si="376"/>
        <v>3489.53822825</v>
      </c>
      <c r="V1999">
        <f t="shared" si="377"/>
        <v>1474.4527725</v>
      </c>
      <c r="W1999">
        <v>24.69</v>
      </c>
      <c r="X1999">
        <f t="shared" si="378"/>
        <v>24.269492635350002</v>
      </c>
      <c r="Y1999">
        <v>0</v>
      </c>
      <c r="Z1999">
        <v>0</v>
      </c>
      <c r="AA1999">
        <v>0</v>
      </c>
      <c r="AB1999" s="3">
        <v>0.1</v>
      </c>
      <c r="AC1999">
        <v>25</v>
      </c>
      <c r="AD1999">
        <f t="shared" si="379"/>
        <v>0.11016807219002084</v>
      </c>
      <c r="AE1999">
        <v>1630000</v>
      </c>
      <c r="AF1999">
        <v>0</v>
      </c>
      <c r="AG1999">
        <v>0</v>
      </c>
      <c r="AH1999">
        <v>37800</v>
      </c>
      <c r="AI1999">
        <v>0.14772784595376401</v>
      </c>
      <c r="AJ1999">
        <v>0.14974260941137499</v>
      </c>
      <c r="AK1999" s="2">
        <f t="shared" si="374"/>
        <v>0.31582294822591728</v>
      </c>
      <c r="AL1999" s="2">
        <f t="shared" si="380"/>
        <v>0.37205819190587458</v>
      </c>
      <c r="AM1999">
        <f t="shared" si="381"/>
        <v>0.33415791044917736</v>
      </c>
      <c r="AN1999">
        <f t="shared" si="382"/>
        <v>0.40055731560235647</v>
      </c>
      <c r="AO1999">
        <f t="shared" si="383"/>
        <v>0.20051134231264298</v>
      </c>
      <c r="AP1999">
        <f t="shared" si="384"/>
        <v>0.14427609863268565</v>
      </c>
      <c r="AQ1999">
        <f t="shared" si="385"/>
        <v>51.551046892938281</v>
      </c>
    </row>
    <row r="2000" spans="1:43" x14ac:dyDescent="0.2">
      <c r="A2000">
        <v>38085</v>
      </c>
      <c r="B2000">
        <v>4</v>
      </c>
      <c r="C2000">
        <v>38</v>
      </c>
      <c r="D2000" t="s">
        <v>641</v>
      </c>
      <c r="E2000">
        <v>85</v>
      </c>
      <c r="F2000" t="s">
        <v>1338</v>
      </c>
      <c r="G2000" t="s">
        <v>1339</v>
      </c>
      <c r="H2000" t="s">
        <v>603</v>
      </c>
      <c r="I2000">
        <v>43</v>
      </c>
      <c r="J2000">
        <v>14</v>
      </c>
      <c r="K2000">
        <v>65</v>
      </c>
      <c r="L2000">
        <v>58</v>
      </c>
      <c r="M2000">
        <v>18</v>
      </c>
      <c r="N2000">
        <v>83</v>
      </c>
      <c r="O2000">
        <v>71</v>
      </c>
      <c r="P2000">
        <v>24</v>
      </c>
      <c r="Q2000">
        <v>98</v>
      </c>
      <c r="R2000">
        <v>3550</v>
      </c>
      <c r="S2000" s="1">
        <v>0.97623127499999995</v>
      </c>
      <c r="T2000">
        <f t="shared" si="375"/>
        <v>1</v>
      </c>
      <c r="U2000">
        <f t="shared" si="376"/>
        <v>3465.6210262499999</v>
      </c>
      <c r="V2000">
        <f t="shared" si="377"/>
        <v>1464.3469124999999</v>
      </c>
      <c r="W2000">
        <v>24.69</v>
      </c>
      <c r="X2000">
        <f t="shared" si="378"/>
        <v>24.103150179749999</v>
      </c>
      <c r="Y2000">
        <v>0</v>
      </c>
      <c r="Z2000">
        <v>0</v>
      </c>
      <c r="AA2000">
        <v>0</v>
      </c>
      <c r="AB2000" s="3">
        <v>0.1</v>
      </c>
      <c r="AC2000">
        <v>25</v>
      </c>
      <c r="AD2000">
        <f t="shared" si="379"/>
        <v>0.11016807219002084</v>
      </c>
      <c r="AE2000">
        <v>1630000</v>
      </c>
      <c r="AF2000">
        <v>0</v>
      </c>
      <c r="AG2000">
        <v>0</v>
      </c>
      <c r="AH2000">
        <v>37800</v>
      </c>
      <c r="AI2000">
        <v>0.15552404615433901</v>
      </c>
      <c r="AJ2000">
        <v>0.15976088402687499</v>
      </c>
      <c r="AK2000" s="2">
        <f t="shared" si="374"/>
        <v>0.29793505943215759</v>
      </c>
      <c r="AL2000" s="2">
        <f t="shared" si="380"/>
        <v>0.35135130997955466</v>
      </c>
      <c r="AM2000">
        <f t="shared" si="381"/>
        <v>0.31535091596277987</v>
      </c>
      <c r="AN2000">
        <f t="shared" si="382"/>
        <v>0.37842181296192368</v>
      </c>
      <c r="AO2000">
        <f t="shared" si="383"/>
        <v>0.18952069850543676</v>
      </c>
      <c r="AP2000">
        <f t="shared" si="384"/>
        <v>0.13610444795803972</v>
      </c>
      <c r="AQ2000">
        <f t="shared" si="385"/>
        <v>48.966865912154532</v>
      </c>
    </row>
    <row r="2001" spans="1:43" x14ac:dyDescent="0.2">
      <c r="A2001">
        <v>38087</v>
      </c>
      <c r="B2001">
        <v>4</v>
      </c>
      <c r="C2001">
        <v>38</v>
      </c>
      <c r="D2001" t="s">
        <v>1364</v>
      </c>
      <c r="E2001">
        <v>87</v>
      </c>
      <c r="F2001" t="s">
        <v>1338</v>
      </c>
      <c r="G2001" t="s">
        <v>1339</v>
      </c>
      <c r="H2001" t="s">
        <v>603</v>
      </c>
      <c r="I2001">
        <v>43</v>
      </c>
      <c r="J2001">
        <v>14</v>
      </c>
      <c r="K2001">
        <v>65</v>
      </c>
      <c r="L2001">
        <v>58</v>
      </c>
      <c r="M2001">
        <v>18</v>
      </c>
      <c r="N2001">
        <v>83</v>
      </c>
      <c r="O2001">
        <v>71</v>
      </c>
      <c r="P2001">
        <v>24</v>
      </c>
      <c r="Q2001">
        <v>98</v>
      </c>
      <c r="R2001">
        <v>3550</v>
      </c>
      <c r="S2001" s="1">
        <v>0.97415382800000005</v>
      </c>
      <c r="T2001">
        <f t="shared" si="375"/>
        <v>1</v>
      </c>
      <c r="U2001">
        <f t="shared" si="376"/>
        <v>3458.2460894000001</v>
      </c>
      <c r="V2001">
        <f t="shared" si="377"/>
        <v>1461.2307420000002</v>
      </c>
      <c r="W2001">
        <v>24.69</v>
      </c>
      <c r="X2001">
        <f t="shared" si="378"/>
        <v>24.051858013320004</v>
      </c>
      <c r="Y2001">
        <v>0</v>
      </c>
      <c r="Z2001">
        <v>0</v>
      </c>
      <c r="AA2001">
        <v>0</v>
      </c>
      <c r="AB2001" s="3">
        <v>0.1</v>
      </c>
      <c r="AC2001">
        <v>25</v>
      </c>
      <c r="AD2001">
        <f t="shared" si="379"/>
        <v>0.11016807219002084</v>
      </c>
      <c r="AE2001">
        <v>1630000</v>
      </c>
      <c r="AF2001">
        <v>0</v>
      </c>
      <c r="AG2001">
        <v>0</v>
      </c>
      <c r="AH2001">
        <v>37800</v>
      </c>
      <c r="AI2001">
        <v>0.16015810459201399</v>
      </c>
      <c r="AJ2001">
        <v>0.16335770048137499</v>
      </c>
      <c r="AK2001" s="2">
        <f t="shared" si="374"/>
        <v>0.28869885560482372</v>
      </c>
      <c r="AL2001" s="2">
        <f t="shared" si="380"/>
        <v>0.340569545737475</v>
      </c>
      <c r="AM2001">
        <f t="shared" si="381"/>
        <v>0.30561079697541921</v>
      </c>
      <c r="AN2001">
        <f t="shared" si="382"/>
        <v>0.36685678337665645</v>
      </c>
      <c r="AO2001">
        <f t="shared" si="383"/>
        <v>0.18375580107965539</v>
      </c>
      <c r="AP2001">
        <f t="shared" si="384"/>
        <v>0.13188511094700409</v>
      </c>
      <c r="AQ2001">
        <f t="shared" si="385"/>
        <v>47.55004521035638</v>
      </c>
    </row>
    <row r="2002" spans="1:43" x14ac:dyDescent="0.2">
      <c r="A2002">
        <v>38089</v>
      </c>
      <c r="B2002">
        <v>4</v>
      </c>
      <c r="C2002">
        <v>38</v>
      </c>
      <c r="D2002" t="s">
        <v>547</v>
      </c>
      <c r="E2002">
        <v>89</v>
      </c>
      <c r="F2002" t="s">
        <v>1338</v>
      </c>
      <c r="G2002" t="s">
        <v>1339</v>
      </c>
      <c r="H2002" t="s">
        <v>603</v>
      </c>
      <c r="I2002">
        <v>43</v>
      </c>
      <c r="J2002">
        <v>14</v>
      </c>
      <c r="K2002">
        <v>65</v>
      </c>
      <c r="L2002">
        <v>58</v>
      </c>
      <c r="M2002">
        <v>18</v>
      </c>
      <c r="N2002">
        <v>83</v>
      </c>
      <c r="O2002">
        <v>71</v>
      </c>
      <c r="P2002">
        <v>24</v>
      </c>
      <c r="Q2002">
        <v>98</v>
      </c>
      <c r="R2002">
        <v>3550</v>
      </c>
      <c r="S2002" s="1">
        <v>0.97516102400000004</v>
      </c>
      <c r="T2002">
        <f t="shared" si="375"/>
        <v>1</v>
      </c>
      <c r="U2002">
        <f t="shared" si="376"/>
        <v>3461.8216351999999</v>
      </c>
      <c r="V2002">
        <f t="shared" si="377"/>
        <v>1462.741536</v>
      </c>
      <c r="W2002">
        <v>24.69</v>
      </c>
      <c r="X2002">
        <f t="shared" si="378"/>
        <v>24.076725682560003</v>
      </c>
      <c r="Y2002">
        <v>0</v>
      </c>
      <c r="Z2002">
        <v>0</v>
      </c>
      <c r="AA2002">
        <v>0</v>
      </c>
      <c r="AB2002" s="3">
        <v>0.1</v>
      </c>
      <c r="AC2002">
        <v>25</v>
      </c>
      <c r="AD2002">
        <f t="shared" si="379"/>
        <v>0.11016807219002084</v>
      </c>
      <c r="AE2002">
        <v>1630000</v>
      </c>
      <c r="AF2002">
        <v>0</v>
      </c>
      <c r="AG2002">
        <v>0</v>
      </c>
      <c r="AH2002">
        <v>37800</v>
      </c>
      <c r="AI2002">
        <v>0.15608896027945199</v>
      </c>
      <c r="AJ2002">
        <v>0.158851974897875</v>
      </c>
      <c r="AK2002" s="2">
        <f t="shared" si="374"/>
        <v>0.29653133194977055</v>
      </c>
      <c r="AL2002" s="2">
        <f t="shared" si="380"/>
        <v>0.34975425944350147</v>
      </c>
      <c r="AM2002">
        <f t="shared" si="381"/>
        <v>0.31388415735162195</v>
      </c>
      <c r="AN2002">
        <f t="shared" si="382"/>
        <v>0.37672678938869181</v>
      </c>
      <c r="AO2002">
        <f t="shared" si="383"/>
        <v>0.18868611639874761</v>
      </c>
      <c r="AP2002">
        <f t="shared" si="384"/>
        <v>0.13546318890501671</v>
      </c>
      <c r="AQ2002">
        <f t="shared" si="385"/>
        <v>48.789645984705693</v>
      </c>
    </row>
    <row r="2003" spans="1:43" x14ac:dyDescent="0.2">
      <c r="A2003">
        <v>38091</v>
      </c>
      <c r="B2003">
        <v>4</v>
      </c>
      <c r="C2003">
        <v>38</v>
      </c>
      <c r="D2003" t="s">
        <v>1003</v>
      </c>
      <c r="E2003">
        <v>91</v>
      </c>
      <c r="F2003" t="s">
        <v>1338</v>
      </c>
      <c r="G2003" t="s">
        <v>1339</v>
      </c>
      <c r="H2003" t="s">
        <v>603</v>
      </c>
      <c r="I2003">
        <v>43</v>
      </c>
      <c r="J2003">
        <v>14</v>
      </c>
      <c r="K2003">
        <v>65</v>
      </c>
      <c r="L2003">
        <v>58</v>
      </c>
      <c r="M2003">
        <v>18</v>
      </c>
      <c r="N2003">
        <v>83</v>
      </c>
      <c r="O2003">
        <v>71</v>
      </c>
      <c r="P2003">
        <v>24</v>
      </c>
      <c r="Q2003">
        <v>98</v>
      </c>
      <c r="R2003">
        <v>3550</v>
      </c>
      <c r="S2003" s="1">
        <v>0.99696167199999997</v>
      </c>
      <c r="T2003">
        <f t="shared" si="375"/>
        <v>1</v>
      </c>
      <c r="U2003">
        <f t="shared" si="376"/>
        <v>3539.2139355999998</v>
      </c>
      <c r="V2003">
        <f t="shared" si="377"/>
        <v>1495.4425079999999</v>
      </c>
      <c r="W2003">
        <v>24.69</v>
      </c>
      <c r="X2003">
        <f t="shared" si="378"/>
        <v>24.614983681680002</v>
      </c>
      <c r="Y2003">
        <v>0</v>
      </c>
      <c r="Z2003">
        <v>0</v>
      </c>
      <c r="AA2003">
        <v>0</v>
      </c>
      <c r="AB2003" s="3">
        <v>0.1</v>
      </c>
      <c r="AC2003">
        <v>25</v>
      </c>
      <c r="AD2003">
        <f t="shared" si="379"/>
        <v>0.11016807219002084</v>
      </c>
      <c r="AE2003">
        <v>1630000</v>
      </c>
      <c r="AF2003">
        <v>0</v>
      </c>
      <c r="AG2003">
        <v>0</v>
      </c>
      <c r="AH2003">
        <v>37800</v>
      </c>
      <c r="AI2003">
        <v>0.14321486948506501</v>
      </c>
      <c r="AJ2003">
        <v>0.145268738117625</v>
      </c>
      <c r="AK2003" s="2">
        <f t="shared" si="374"/>
        <v>0.33041274581998753</v>
      </c>
      <c r="AL2003" s="2">
        <f t="shared" si="380"/>
        <v>0.38842007037640486</v>
      </c>
      <c r="AM2003">
        <f t="shared" si="381"/>
        <v>0.34932547802876357</v>
      </c>
      <c r="AN2003">
        <f t="shared" si="382"/>
        <v>0.4178172563696525</v>
      </c>
      <c r="AO2003">
        <f t="shared" si="383"/>
        <v>0.2089484204242224</v>
      </c>
      <c r="AP2003">
        <f t="shared" si="384"/>
        <v>0.15094109586780508</v>
      </c>
      <c r="AQ2003">
        <f t="shared" si="385"/>
        <v>53.17551970362566</v>
      </c>
    </row>
    <row r="2004" spans="1:43" x14ac:dyDescent="0.2">
      <c r="A2004">
        <v>38093</v>
      </c>
      <c r="B2004">
        <v>4</v>
      </c>
      <c r="C2004">
        <v>38</v>
      </c>
      <c r="D2004" t="s">
        <v>1365</v>
      </c>
      <c r="E2004">
        <v>93</v>
      </c>
      <c r="F2004" t="s">
        <v>1338</v>
      </c>
      <c r="G2004" t="s">
        <v>1339</v>
      </c>
      <c r="H2004" t="s">
        <v>603</v>
      </c>
      <c r="I2004">
        <v>43</v>
      </c>
      <c r="J2004">
        <v>14</v>
      </c>
      <c r="K2004">
        <v>65</v>
      </c>
      <c r="L2004">
        <v>58</v>
      </c>
      <c r="M2004">
        <v>18</v>
      </c>
      <c r="N2004">
        <v>83</v>
      </c>
      <c r="O2004">
        <v>71</v>
      </c>
      <c r="P2004">
        <v>24</v>
      </c>
      <c r="Q2004">
        <v>98</v>
      </c>
      <c r="R2004">
        <v>3550</v>
      </c>
      <c r="S2004" s="1">
        <v>0.98984800799999995</v>
      </c>
      <c r="T2004">
        <f t="shared" si="375"/>
        <v>1</v>
      </c>
      <c r="U2004">
        <f t="shared" si="376"/>
        <v>3513.9604283999997</v>
      </c>
      <c r="V2004">
        <f t="shared" si="377"/>
        <v>1484.7720119999999</v>
      </c>
      <c r="W2004">
        <v>24.69</v>
      </c>
      <c r="X2004">
        <f t="shared" si="378"/>
        <v>24.439347317519999</v>
      </c>
      <c r="Y2004">
        <v>0</v>
      </c>
      <c r="Z2004">
        <v>0</v>
      </c>
      <c r="AA2004">
        <v>0</v>
      </c>
      <c r="AB2004" s="3">
        <v>0.1</v>
      </c>
      <c r="AC2004">
        <v>25</v>
      </c>
      <c r="AD2004">
        <f t="shared" si="379"/>
        <v>0.11016807219002084</v>
      </c>
      <c r="AE2004">
        <v>1630000</v>
      </c>
      <c r="AF2004">
        <v>0</v>
      </c>
      <c r="AG2004">
        <v>0</v>
      </c>
      <c r="AH2004">
        <v>37800</v>
      </c>
      <c r="AI2004">
        <v>0.147788324551826</v>
      </c>
      <c r="AJ2004">
        <v>0.150084793849875</v>
      </c>
      <c r="AK2004" s="2">
        <f t="shared" si="374"/>
        <v>0.31790314847841489</v>
      </c>
      <c r="AL2004" s="2">
        <f t="shared" si="380"/>
        <v>0.37411537932085775</v>
      </c>
      <c r="AM2004">
        <f t="shared" si="381"/>
        <v>0.33623060758656659</v>
      </c>
      <c r="AN2004">
        <f t="shared" si="382"/>
        <v>0.40260284047868927</v>
      </c>
      <c r="AO2004">
        <f t="shared" si="383"/>
        <v>0.20143861880176228</v>
      </c>
      <c r="AP2004">
        <f t="shared" si="384"/>
        <v>0.14522638795931939</v>
      </c>
      <c r="AQ2004">
        <f t="shared" si="385"/>
        <v>51.529950943348439</v>
      </c>
    </row>
    <row r="2005" spans="1:43" x14ac:dyDescent="0.2">
      <c r="A2005">
        <v>38095</v>
      </c>
      <c r="B2005">
        <v>4</v>
      </c>
      <c r="C2005">
        <v>38</v>
      </c>
      <c r="D2005" t="s">
        <v>1366</v>
      </c>
      <c r="E2005">
        <v>95</v>
      </c>
      <c r="F2005" t="s">
        <v>1338</v>
      </c>
      <c r="G2005" t="s">
        <v>1339</v>
      </c>
      <c r="H2005" t="s">
        <v>603</v>
      </c>
      <c r="I2005">
        <v>43</v>
      </c>
      <c r="J2005">
        <v>14</v>
      </c>
      <c r="K2005">
        <v>65</v>
      </c>
      <c r="L2005">
        <v>58</v>
      </c>
      <c r="M2005">
        <v>18</v>
      </c>
      <c r="N2005">
        <v>83</v>
      </c>
      <c r="O2005">
        <v>71</v>
      </c>
      <c r="P2005">
        <v>24</v>
      </c>
      <c r="Q2005">
        <v>98</v>
      </c>
      <c r="R2005">
        <v>3550</v>
      </c>
      <c r="S2005" s="1">
        <v>0.99100874100000003</v>
      </c>
      <c r="T2005">
        <f t="shared" si="375"/>
        <v>1</v>
      </c>
      <c r="U2005">
        <f t="shared" si="376"/>
        <v>3518.0810305499999</v>
      </c>
      <c r="V2005">
        <f t="shared" si="377"/>
        <v>1486.5131115000002</v>
      </c>
      <c r="W2005">
        <v>24.69</v>
      </c>
      <c r="X2005">
        <f t="shared" si="378"/>
        <v>24.468005815290002</v>
      </c>
      <c r="Y2005">
        <v>0</v>
      </c>
      <c r="Z2005">
        <v>0</v>
      </c>
      <c r="AA2005">
        <v>0</v>
      </c>
      <c r="AB2005" s="3">
        <v>0.1</v>
      </c>
      <c r="AC2005">
        <v>25</v>
      </c>
      <c r="AD2005">
        <f t="shared" si="379"/>
        <v>0.11016807219002084</v>
      </c>
      <c r="AE2005">
        <v>1630000</v>
      </c>
      <c r="AF2005">
        <v>0</v>
      </c>
      <c r="AG2005">
        <v>0</v>
      </c>
      <c r="AH2005">
        <v>37800</v>
      </c>
      <c r="AI2005">
        <v>0.14192313599147999</v>
      </c>
      <c r="AJ2005">
        <v>0.14557235532224999</v>
      </c>
      <c r="AK2005" s="2">
        <f t="shared" si="374"/>
        <v>0.33142916870491829</v>
      </c>
      <c r="AL2005" s="2">
        <f t="shared" si="380"/>
        <v>0.38996445512942229</v>
      </c>
      <c r="AM2005">
        <f t="shared" si="381"/>
        <v>0.35051403782060953</v>
      </c>
      <c r="AN2005">
        <f t="shared" si="382"/>
        <v>0.41962920376845947</v>
      </c>
      <c r="AO2005">
        <f t="shared" si="383"/>
        <v>0.20994071057884603</v>
      </c>
      <c r="AP2005">
        <f t="shared" si="384"/>
        <v>0.15140542415434205</v>
      </c>
      <c r="AQ2005">
        <f t="shared" si="385"/>
        <v>53.659504216510769</v>
      </c>
    </row>
    <row r="2006" spans="1:43" x14ac:dyDescent="0.2">
      <c r="A2006">
        <v>38097</v>
      </c>
      <c r="B2006">
        <v>4</v>
      </c>
      <c r="C2006">
        <v>38</v>
      </c>
      <c r="D2006" t="s">
        <v>1367</v>
      </c>
      <c r="E2006">
        <v>97</v>
      </c>
      <c r="F2006" t="s">
        <v>1338</v>
      </c>
      <c r="G2006" t="s">
        <v>1339</v>
      </c>
      <c r="H2006" t="s">
        <v>603</v>
      </c>
      <c r="I2006">
        <v>43</v>
      </c>
      <c r="J2006">
        <v>14</v>
      </c>
      <c r="K2006">
        <v>65</v>
      </c>
      <c r="L2006">
        <v>58</v>
      </c>
      <c r="M2006">
        <v>18</v>
      </c>
      <c r="N2006">
        <v>83</v>
      </c>
      <c r="O2006">
        <v>71</v>
      </c>
      <c r="P2006">
        <v>24</v>
      </c>
      <c r="Q2006">
        <v>98</v>
      </c>
      <c r="R2006">
        <v>3550</v>
      </c>
      <c r="S2006" s="1">
        <v>0.99939047700000005</v>
      </c>
      <c r="T2006">
        <f t="shared" si="375"/>
        <v>1</v>
      </c>
      <c r="U2006">
        <f t="shared" si="376"/>
        <v>3547.83619335</v>
      </c>
      <c r="V2006">
        <f t="shared" si="377"/>
        <v>1499.0857155000001</v>
      </c>
      <c r="W2006">
        <v>24.69</v>
      </c>
      <c r="X2006">
        <f t="shared" si="378"/>
        <v>24.674950877130001</v>
      </c>
      <c r="Y2006">
        <v>0</v>
      </c>
      <c r="Z2006">
        <v>0</v>
      </c>
      <c r="AA2006">
        <v>0</v>
      </c>
      <c r="AB2006" s="3">
        <v>0.1</v>
      </c>
      <c r="AC2006">
        <v>25</v>
      </c>
      <c r="AD2006">
        <f t="shared" si="379"/>
        <v>0.11016807219002084</v>
      </c>
      <c r="AE2006">
        <v>1630000</v>
      </c>
      <c r="AF2006">
        <v>0</v>
      </c>
      <c r="AG2006">
        <v>0</v>
      </c>
      <c r="AH2006">
        <v>37800</v>
      </c>
      <c r="AI2006">
        <v>0.140032707600075</v>
      </c>
      <c r="AJ2006">
        <v>0.14271378960887501</v>
      </c>
      <c r="AK2006" s="2">
        <f t="shared" si="374"/>
        <v>0.33874442936458704</v>
      </c>
      <c r="AL2006" s="2">
        <f t="shared" si="380"/>
        <v>0.39806993665429019</v>
      </c>
      <c r="AM2006">
        <f t="shared" si="381"/>
        <v>0.35808694241961841</v>
      </c>
      <c r="AN2006">
        <f t="shared" si="382"/>
        <v>0.42813515661186591</v>
      </c>
      <c r="AO2006">
        <f t="shared" si="383"/>
        <v>0.21407273188757467</v>
      </c>
      <c r="AP2006">
        <f t="shared" si="384"/>
        <v>0.15474722459787155</v>
      </c>
      <c r="AQ2006">
        <f t="shared" si="385"/>
        <v>54.383902480160089</v>
      </c>
    </row>
    <row r="2007" spans="1:43" x14ac:dyDescent="0.2">
      <c r="A2007">
        <v>38099</v>
      </c>
      <c r="B2007">
        <v>4</v>
      </c>
      <c r="C2007">
        <v>38</v>
      </c>
      <c r="D2007" t="s">
        <v>1368</v>
      </c>
      <c r="E2007">
        <v>99</v>
      </c>
      <c r="F2007" t="s">
        <v>1338</v>
      </c>
      <c r="G2007" t="s">
        <v>1339</v>
      </c>
      <c r="H2007" t="s">
        <v>603</v>
      </c>
      <c r="I2007">
        <v>43</v>
      </c>
      <c r="J2007">
        <v>14</v>
      </c>
      <c r="K2007">
        <v>65</v>
      </c>
      <c r="L2007">
        <v>58</v>
      </c>
      <c r="M2007">
        <v>18</v>
      </c>
      <c r="N2007">
        <v>83</v>
      </c>
      <c r="O2007">
        <v>71</v>
      </c>
      <c r="P2007">
        <v>24</v>
      </c>
      <c r="Q2007">
        <v>98</v>
      </c>
      <c r="R2007">
        <v>3550</v>
      </c>
      <c r="S2007" s="1">
        <v>0.99762497699999997</v>
      </c>
      <c r="T2007">
        <f t="shared" si="375"/>
        <v>1</v>
      </c>
      <c r="U2007">
        <f t="shared" si="376"/>
        <v>3541.5686683499998</v>
      </c>
      <c r="V2007">
        <f t="shared" si="377"/>
        <v>1496.4374654999999</v>
      </c>
      <c r="W2007">
        <v>24.69</v>
      </c>
      <c r="X2007">
        <f t="shared" si="378"/>
        <v>24.631360682130001</v>
      </c>
      <c r="Y2007">
        <v>0</v>
      </c>
      <c r="Z2007">
        <v>0</v>
      </c>
      <c r="AA2007">
        <v>0</v>
      </c>
      <c r="AB2007" s="3">
        <v>0.1</v>
      </c>
      <c r="AC2007">
        <v>25</v>
      </c>
      <c r="AD2007">
        <f t="shared" si="379"/>
        <v>0.11016807219002084</v>
      </c>
      <c r="AE2007">
        <v>1630000</v>
      </c>
      <c r="AF2007">
        <v>0</v>
      </c>
      <c r="AG2007">
        <v>0</v>
      </c>
      <c r="AH2007">
        <v>37800</v>
      </c>
      <c r="AI2007">
        <v>0.14272175286594399</v>
      </c>
      <c r="AJ2007">
        <v>0.14546480474599999</v>
      </c>
      <c r="AK2007" s="2">
        <f t="shared" si="374"/>
        <v>0.33177494375702982</v>
      </c>
      <c r="AL2007" s="2">
        <f t="shared" si="380"/>
        <v>0.38998268888841292</v>
      </c>
      <c r="AM2007">
        <f t="shared" si="381"/>
        <v>0.35075302117337137</v>
      </c>
      <c r="AN2007">
        <f t="shared" si="382"/>
        <v>0.41948144482932143</v>
      </c>
      <c r="AO2007">
        <f t="shared" si="383"/>
        <v>0.20977112828079941</v>
      </c>
      <c r="AP2007">
        <f t="shared" si="384"/>
        <v>0.15156338314941631</v>
      </c>
      <c r="AQ2007">
        <f t="shared" si="385"/>
        <v>53.35924595396736</v>
      </c>
    </row>
    <row r="2008" spans="1:43" x14ac:dyDescent="0.2">
      <c r="A2008">
        <v>38101</v>
      </c>
      <c r="B2008">
        <v>4</v>
      </c>
      <c r="C2008">
        <v>38</v>
      </c>
      <c r="D2008" t="s">
        <v>1369</v>
      </c>
      <c r="E2008">
        <v>101</v>
      </c>
      <c r="F2008" t="s">
        <v>1338</v>
      </c>
      <c r="G2008" t="s">
        <v>1339</v>
      </c>
      <c r="H2008" t="s">
        <v>603</v>
      </c>
      <c r="I2008">
        <v>43</v>
      </c>
      <c r="J2008">
        <v>14</v>
      </c>
      <c r="K2008">
        <v>65</v>
      </c>
      <c r="L2008">
        <v>58</v>
      </c>
      <c r="M2008">
        <v>18</v>
      </c>
      <c r="N2008">
        <v>83</v>
      </c>
      <c r="O2008">
        <v>71</v>
      </c>
      <c r="P2008">
        <v>24</v>
      </c>
      <c r="Q2008">
        <v>98</v>
      </c>
      <c r="R2008">
        <v>3550</v>
      </c>
      <c r="S2008" s="1">
        <v>0.980649883</v>
      </c>
      <c r="T2008">
        <f t="shared" si="375"/>
        <v>1</v>
      </c>
      <c r="U2008">
        <f t="shared" si="376"/>
        <v>3481.30708465</v>
      </c>
      <c r="V2008">
        <f t="shared" si="377"/>
        <v>1470.9748245000001</v>
      </c>
      <c r="W2008">
        <v>24.69</v>
      </c>
      <c r="X2008">
        <f t="shared" si="378"/>
        <v>24.212245611270003</v>
      </c>
      <c r="Y2008">
        <v>0</v>
      </c>
      <c r="Z2008">
        <v>0</v>
      </c>
      <c r="AA2008">
        <v>0</v>
      </c>
      <c r="AB2008" s="3">
        <v>0.1</v>
      </c>
      <c r="AC2008">
        <v>25</v>
      </c>
      <c r="AD2008">
        <f t="shared" si="379"/>
        <v>0.11016807219002084</v>
      </c>
      <c r="AE2008">
        <v>1630000</v>
      </c>
      <c r="AF2008">
        <v>0</v>
      </c>
      <c r="AG2008">
        <v>0</v>
      </c>
      <c r="AH2008">
        <v>37800</v>
      </c>
      <c r="AI2008">
        <v>0.146537794296449</v>
      </c>
      <c r="AJ2008">
        <v>0.14863098580662501</v>
      </c>
      <c r="AK2008" s="2">
        <f t="shared" si="374"/>
        <v>0.31763677066883605</v>
      </c>
      <c r="AL2008" s="2">
        <f t="shared" si="380"/>
        <v>0.37432870775858673</v>
      </c>
      <c r="AM2008">
        <f t="shared" si="381"/>
        <v>0.33612063340124704</v>
      </c>
      <c r="AN2008">
        <f t="shared" si="382"/>
        <v>0.40305927638400219</v>
      </c>
      <c r="AO2008">
        <f t="shared" si="383"/>
        <v>0.20179663676978493</v>
      </c>
      <c r="AP2008">
        <f t="shared" si="384"/>
        <v>0.14510469968003425</v>
      </c>
      <c r="AQ2008">
        <f t="shared" si="385"/>
        <v>51.969699357893198</v>
      </c>
    </row>
    <row r="2009" spans="1:43" x14ac:dyDescent="0.2">
      <c r="A2009">
        <v>38103</v>
      </c>
      <c r="B2009">
        <v>4</v>
      </c>
      <c r="C2009">
        <v>38</v>
      </c>
      <c r="D2009" t="s">
        <v>598</v>
      </c>
      <c r="E2009">
        <v>103</v>
      </c>
      <c r="F2009" t="s">
        <v>1338</v>
      </c>
      <c r="G2009" t="s">
        <v>1339</v>
      </c>
      <c r="H2009" t="s">
        <v>603</v>
      </c>
      <c r="I2009">
        <v>43</v>
      </c>
      <c r="J2009">
        <v>14</v>
      </c>
      <c r="K2009">
        <v>65</v>
      </c>
      <c r="L2009">
        <v>58</v>
      </c>
      <c r="M2009">
        <v>18</v>
      </c>
      <c r="N2009">
        <v>83</v>
      </c>
      <c r="O2009">
        <v>71</v>
      </c>
      <c r="P2009">
        <v>24</v>
      </c>
      <c r="Q2009">
        <v>98</v>
      </c>
      <c r="R2009">
        <v>3550</v>
      </c>
      <c r="S2009" s="1">
        <v>0.98757404900000001</v>
      </c>
      <c r="T2009">
        <f t="shared" si="375"/>
        <v>1</v>
      </c>
      <c r="U2009">
        <f t="shared" si="376"/>
        <v>3505.8878739500001</v>
      </c>
      <c r="V2009">
        <f t="shared" si="377"/>
        <v>1481.3610735</v>
      </c>
      <c r="W2009">
        <v>24.69</v>
      </c>
      <c r="X2009">
        <f t="shared" si="378"/>
        <v>24.38320326981</v>
      </c>
      <c r="Y2009">
        <v>0</v>
      </c>
      <c r="Z2009">
        <v>0</v>
      </c>
      <c r="AA2009">
        <v>0</v>
      </c>
      <c r="AB2009" s="3">
        <v>0.1</v>
      </c>
      <c r="AC2009">
        <v>25</v>
      </c>
      <c r="AD2009">
        <f t="shared" si="379"/>
        <v>0.11016807219002084</v>
      </c>
      <c r="AE2009">
        <v>1630000</v>
      </c>
      <c r="AF2009">
        <v>0</v>
      </c>
      <c r="AG2009">
        <v>0</v>
      </c>
      <c r="AH2009">
        <v>37800</v>
      </c>
      <c r="AI2009">
        <v>0.14752325500948901</v>
      </c>
      <c r="AJ2009">
        <v>0.15127268811362499</v>
      </c>
      <c r="AK2009" s="2">
        <f t="shared" si="374"/>
        <v>0.31774273125271607</v>
      </c>
      <c r="AL2009" s="2">
        <f t="shared" si="380"/>
        <v>0.37405596413922443</v>
      </c>
      <c r="AM2009">
        <f t="shared" si="381"/>
        <v>0.33610312110929574</v>
      </c>
      <c r="AN2009">
        <f t="shared" si="382"/>
        <v>0.40259461152048198</v>
      </c>
      <c r="AO2009">
        <f t="shared" si="383"/>
        <v>0.20146633810431916</v>
      </c>
      <c r="AP2009">
        <f t="shared" si="384"/>
        <v>0.14515310521781083</v>
      </c>
      <c r="AQ2009">
        <f t="shared" si="385"/>
        <v>51.622539874580482</v>
      </c>
    </row>
    <row r="2010" spans="1:43" x14ac:dyDescent="0.2">
      <c r="A2010">
        <v>38105</v>
      </c>
      <c r="B2010">
        <v>4</v>
      </c>
      <c r="C2010">
        <v>38</v>
      </c>
      <c r="D2010" t="s">
        <v>1370</v>
      </c>
      <c r="E2010">
        <v>105</v>
      </c>
      <c r="F2010" t="s">
        <v>1338</v>
      </c>
      <c r="G2010" t="s">
        <v>1339</v>
      </c>
      <c r="H2010" t="s">
        <v>603</v>
      </c>
      <c r="I2010">
        <v>43</v>
      </c>
      <c r="J2010">
        <v>14</v>
      </c>
      <c r="K2010">
        <v>65</v>
      </c>
      <c r="L2010">
        <v>58</v>
      </c>
      <c r="M2010">
        <v>18</v>
      </c>
      <c r="N2010">
        <v>83</v>
      </c>
      <c r="O2010">
        <v>71</v>
      </c>
      <c r="P2010">
        <v>24</v>
      </c>
      <c r="Q2010">
        <v>98</v>
      </c>
      <c r="R2010">
        <v>3550</v>
      </c>
      <c r="S2010" s="1">
        <v>0.980015678</v>
      </c>
      <c r="T2010">
        <f t="shared" si="375"/>
        <v>1</v>
      </c>
      <c r="U2010">
        <f t="shared" si="376"/>
        <v>3479.0556569</v>
      </c>
      <c r="V2010">
        <f t="shared" si="377"/>
        <v>1470.0235170000001</v>
      </c>
      <c r="W2010">
        <v>24.69</v>
      </c>
      <c r="X2010">
        <f t="shared" si="378"/>
        <v>24.196587089820003</v>
      </c>
      <c r="Y2010">
        <v>0</v>
      </c>
      <c r="Z2010">
        <v>0</v>
      </c>
      <c r="AA2010">
        <v>0</v>
      </c>
      <c r="AB2010" s="3">
        <v>0.1</v>
      </c>
      <c r="AC2010">
        <v>25</v>
      </c>
      <c r="AD2010">
        <f t="shared" si="379"/>
        <v>0.11016807219002084</v>
      </c>
      <c r="AE2010">
        <v>1630000</v>
      </c>
      <c r="AF2010">
        <v>0</v>
      </c>
      <c r="AG2010">
        <v>0</v>
      </c>
      <c r="AH2010">
        <v>37800</v>
      </c>
      <c r="AI2010">
        <v>0.14834298302183899</v>
      </c>
      <c r="AJ2010">
        <v>0.153116474743625</v>
      </c>
      <c r="AK2010" s="2">
        <f t="shared" si="374"/>
        <v>0.3135685204760667</v>
      </c>
      <c r="AL2010" s="2">
        <f t="shared" si="380"/>
        <v>0.36957057225024526</v>
      </c>
      <c r="AM2010">
        <f t="shared" si="381"/>
        <v>0.33182745271344183</v>
      </c>
      <c r="AN2010">
        <f t="shared" si="382"/>
        <v>0.39795151801180739</v>
      </c>
      <c r="AO2010">
        <f t="shared" si="383"/>
        <v>0.19924826944911619</v>
      </c>
      <c r="AP2010">
        <f t="shared" si="384"/>
        <v>0.14324621767493767</v>
      </c>
      <c r="AQ2010">
        <f t="shared" si="385"/>
        <v>51.337279047665483</v>
      </c>
    </row>
    <row r="2011" spans="1:43" x14ac:dyDescent="0.2">
      <c r="A2011">
        <v>39001</v>
      </c>
      <c r="B2011">
        <v>11</v>
      </c>
      <c r="C2011">
        <v>39</v>
      </c>
      <c r="D2011" t="s">
        <v>225</v>
      </c>
      <c r="E2011">
        <v>1</v>
      </c>
      <c r="F2011" t="s">
        <v>1371</v>
      </c>
      <c r="G2011" t="s">
        <v>1372</v>
      </c>
      <c r="H2011" t="s">
        <v>504</v>
      </c>
      <c r="I2011">
        <v>43</v>
      </c>
      <c r="J2011">
        <v>14</v>
      </c>
      <c r="K2011">
        <v>65</v>
      </c>
      <c r="L2011">
        <v>58</v>
      </c>
      <c r="M2011">
        <v>18</v>
      </c>
      <c r="N2011">
        <v>83</v>
      </c>
      <c r="O2011">
        <v>71</v>
      </c>
      <c r="P2011">
        <v>24</v>
      </c>
      <c r="Q2011">
        <v>98</v>
      </c>
      <c r="R2011">
        <v>3550</v>
      </c>
      <c r="S2011" s="1">
        <v>0.963453746</v>
      </c>
      <c r="T2011">
        <f t="shared" si="375"/>
        <v>1</v>
      </c>
      <c r="U2011">
        <f t="shared" si="376"/>
        <v>3420.2607982999998</v>
      </c>
      <c r="V2011">
        <f t="shared" si="377"/>
        <v>1445.180619</v>
      </c>
      <c r="W2011">
        <v>24.69</v>
      </c>
      <c r="X2011">
        <f t="shared" si="378"/>
        <v>23.787672988740002</v>
      </c>
      <c r="Y2011">
        <v>0</v>
      </c>
      <c r="Z2011">
        <v>0</v>
      </c>
      <c r="AA2011">
        <v>0</v>
      </c>
      <c r="AB2011" s="3">
        <v>0.1</v>
      </c>
      <c r="AC2011">
        <v>25</v>
      </c>
      <c r="AD2011">
        <f t="shared" si="379"/>
        <v>0.11016807219002084</v>
      </c>
      <c r="AE2011">
        <v>1630000</v>
      </c>
      <c r="AF2011">
        <v>0</v>
      </c>
      <c r="AG2011">
        <v>0</v>
      </c>
      <c r="AH2011">
        <v>37800</v>
      </c>
      <c r="AI2011">
        <v>0.14660437765499501</v>
      </c>
      <c r="AJ2011">
        <v>0.14820099791837499</v>
      </c>
      <c r="AK2011" s="2">
        <f t="shared" si="374"/>
        <v>0.31192513544377115</v>
      </c>
      <c r="AL2011" s="2">
        <f t="shared" si="380"/>
        <v>0.36859132473775819</v>
      </c>
      <c r="AM2011">
        <f t="shared" si="381"/>
        <v>0.3304006033541495</v>
      </c>
      <c r="AN2011">
        <f t="shared" si="382"/>
        <v>0.39730884479134643</v>
      </c>
      <c r="AO2011">
        <f t="shared" si="383"/>
        <v>0.19916166614295619</v>
      </c>
      <c r="AP2011">
        <f t="shared" si="384"/>
        <v>0.14249547684896913</v>
      </c>
      <c r="AQ2011">
        <f t="shared" si="385"/>
        <v>51.946096262397525</v>
      </c>
    </row>
    <row r="2012" spans="1:43" x14ac:dyDescent="0.2">
      <c r="A2012">
        <v>39003</v>
      </c>
      <c r="B2012">
        <v>11</v>
      </c>
      <c r="C2012">
        <v>39</v>
      </c>
      <c r="D2012" t="s">
        <v>559</v>
      </c>
      <c r="E2012">
        <v>3</v>
      </c>
      <c r="F2012" t="s">
        <v>1371</v>
      </c>
      <c r="G2012" t="s">
        <v>1372</v>
      </c>
      <c r="H2012" t="s">
        <v>504</v>
      </c>
      <c r="I2012">
        <v>43</v>
      </c>
      <c r="J2012">
        <v>14</v>
      </c>
      <c r="K2012">
        <v>65</v>
      </c>
      <c r="L2012">
        <v>58</v>
      </c>
      <c r="M2012">
        <v>18</v>
      </c>
      <c r="N2012">
        <v>83</v>
      </c>
      <c r="O2012">
        <v>71</v>
      </c>
      <c r="P2012">
        <v>24</v>
      </c>
      <c r="Q2012">
        <v>98</v>
      </c>
      <c r="R2012">
        <v>3550</v>
      </c>
      <c r="S2012" s="1">
        <v>0.98693542599999995</v>
      </c>
      <c r="T2012">
        <f t="shared" si="375"/>
        <v>1</v>
      </c>
      <c r="U2012">
        <f t="shared" si="376"/>
        <v>3503.6207623</v>
      </c>
      <c r="V2012">
        <f t="shared" si="377"/>
        <v>1480.403139</v>
      </c>
      <c r="W2012">
        <v>24.69</v>
      </c>
      <c r="X2012">
        <f t="shared" si="378"/>
        <v>24.367435667940001</v>
      </c>
      <c r="Y2012">
        <v>0</v>
      </c>
      <c r="Z2012">
        <v>0</v>
      </c>
      <c r="AA2012">
        <v>0</v>
      </c>
      <c r="AB2012" s="3">
        <v>0.1</v>
      </c>
      <c r="AC2012">
        <v>25</v>
      </c>
      <c r="AD2012">
        <f t="shared" si="379"/>
        <v>0.11016807219002084</v>
      </c>
      <c r="AE2012">
        <v>1630000</v>
      </c>
      <c r="AF2012">
        <v>0</v>
      </c>
      <c r="AG2012">
        <v>0</v>
      </c>
      <c r="AH2012">
        <v>37800</v>
      </c>
      <c r="AI2012">
        <v>0.14306664457990201</v>
      </c>
      <c r="AJ2012">
        <v>0.143825175932</v>
      </c>
      <c r="AK2012" s="2">
        <f t="shared" si="374"/>
        <v>0.32742873336056305</v>
      </c>
      <c r="AL2012" s="2">
        <f t="shared" si="380"/>
        <v>0.38549615669266901</v>
      </c>
      <c r="AM2012">
        <f t="shared" si="381"/>
        <v>0.34636106019914431</v>
      </c>
      <c r="AN2012">
        <f t="shared" si="382"/>
        <v>0.41492379978595351</v>
      </c>
      <c r="AO2012">
        <f t="shared" si="383"/>
        <v>0.20764534505966734</v>
      </c>
      <c r="AP2012">
        <f t="shared" si="384"/>
        <v>0.14957792172756137</v>
      </c>
      <c r="AQ2012">
        <f t="shared" si="385"/>
        <v>53.230612463983654</v>
      </c>
    </row>
    <row r="2013" spans="1:43" x14ac:dyDescent="0.2">
      <c r="A2013">
        <v>39005</v>
      </c>
      <c r="B2013">
        <v>11</v>
      </c>
      <c r="C2013">
        <v>39</v>
      </c>
      <c r="D2013" t="s">
        <v>1373</v>
      </c>
      <c r="E2013">
        <v>5</v>
      </c>
      <c r="F2013" t="s">
        <v>1371</v>
      </c>
      <c r="G2013" t="s">
        <v>1372</v>
      </c>
      <c r="H2013" t="s">
        <v>504</v>
      </c>
      <c r="I2013">
        <v>43</v>
      </c>
      <c r="J2013">
        <v>14</v>
      </c>
      <c r="K2013">
        <v>65</v>
      </c>
      <c r="L2013">
        <v>58</v>
      </c>
      <c r="M2013">
        <v>18</v>
      </c>
      <c r="N2013">
        <v>83</v>
      </c>
      <c r="O2013">
        <v>71</v>
      </c>
      <c r="P2013">
        <v>24</v>
      </c>
      <c r="Q2013">
        <v>98</v>
      </c>
      <c r="R2013">
        <v>3550</v>
      </c>
      <c r="S2013" s="1">
        <v>0.98734258100000005</v>
      </c>
      <c r="T2013">
        <f t="shared" si="375"/>
        <v>1</v>
      </c>
      <c r="U2013">
        <f t="shared" si="376"/>
        <v>3505.0661625500002</v>
      </c>
      <c r="V2013">
        <f t="shared" si="377"/>
        <v>1481.0138715000001</v>
      </c>
      <c r="W2013">
        <v>24.69</v>
      </c>
      <c r="X2013">
        <f t="shared" si="378"/>
        <v>24.377488324890003</v>
      </c>
      <c r="Y2013">
        <v>0</v>
      </c>
      <c r="Z2013">
        <v>0</v>
      </c>
      <c r="AA2013">
        <v>0</v>
      </c>
      <c r="AB2013" s="3">
        <v>0.1</v>
      </c>
      <c r="AC2013">
        <v>25</v>
      </c>
      <c r="AD2013">
        <f t="shared" si="379"/>
        <v>0.11016807219002084</v>
      </c>
      <c r="AE2013">
        <v>1630000</v>
      </c>
      <c r="AF2013">
        <v>0</v>
      </c>
      <c r="AG2013">
        <v>0</v>
      </c>
      <c r="AH2013">
        <v>37800</v>
      </c>
      <c r="AI2013">
        <v>0.14082063261714101</v>
      </c>
      <c r="AJ2013">
        <v>0.141899939055875</v>
      </c>
      <c r="AK2013" s="2">
        <f t="shared" si="374"/>
        <v>0.33278827575635422</v>
      </c>
      <c r="AL2013" s="2">
        <f t="shared" si="380"/>
        <v>0.39178184268707045</v>
      </c>
      <c r="AM2013">
        <f t="shared" si="381"/>
        <v>0.35202256283877248</v>
      </c>
      <c r="AN2013">
        <f t="shared" si="382"/>
        <v>0.42167884057016813</v>
      </c>
      <c r="AO2013">
        <f t="shared" si="383"/>
        <v>0.21101986637010905</v>
      </c>
      <c r="AP2013">
        <f t="shared" si="384"/>
        <v>0.1520262994393928</v>
      </c>
      <c r="AQ2013">
        <f t="shared" si="385"/>
        <v>54.079611578369459</v>
      </c>
    </row>
    <row r="2014" spans="1:43" x14ac:dyDescent="0.2">
      <c r="A2014">
        <v>39007</v>
      </c>
      <c r="B2014">
        <v>11</v>
      </c>
      <c r="C2014">
        <v>39</v>
      </c>
      <c r="D2014" t="s">
        <v>1374</v>
      </c>
      <c r="E2014">
        <v>7</v>
      </c>
      <c r="F2014" t="s">
        <v>1371</v>
      </c>
      <c r="G2014" t="s">
        <v>1372</v>
      </c>
      <c r="H2014" t="s">
        <v>504</v>
      </c>
      <c r="I2014">
        <v>43</v>
      </c>
      <c r="J2014">
        <v>14</v>
      </c>
      <c r="K2014">
        <v>65</v>
      </c>
      <c r="L2014">
        <v>58</v>
      </c>
      <c r="M2014">
        <v>18</v>
      </c>
      <c r="N2014">
        <v>83</v>
      </c>
      <c r="O2014">
        <v>71</v>
      </c>
      <c r="P2014">
        <v>24</v>
      </c>
      <c r="Q2014">
        <v>98</v>
      </c>
      <c r="R2014">
        <v>3550</v>
      </c>
      <c r="S2014" s="1">
        <v>0.99014298099999998</v>
      </c>
      <c r="T2014">
        <f t="shared" si="375"/>
        <v>1</v>
      </c>
      <c r="U2014">
        <f t="shared" si="376"/>
        <v>3515.0075825499998</v>
      </c>
      <c r="V2014">
        <f t="shared" si="377"/>
        <v>1485.2144714999999</v>
      </c>
      <c r="W2014">
        <v>24.69</v>
      </c>
      <c r="X2014">
        <f t="shared" si="378"/>
        <v>24.446630200890002</v>
      </c>
      <c r="Y2014">
        <v>0</v>
      </c>
      <c r="Z2014">
        <v>0</v>
      </c>
      <c r="AA2014">
        <v>0</v>
      </c>
      <c r="AB2014" s="3">
        <v>0.1</v>
      </c>
      <c r="AC2014">
        <v>25</v>
      </c>
      <c r="AD2014">
        <f t="shared" si="379"/>
        <v>0.11016807219002084</v>
      </c>
      <c r="AE2014">
        <v>1630000</v>
      </c>
      <c r="AF2014">
        <v>0</v>
      </c>
      <c r="AG2014">
        <v>0</v>
      </c>
      <c r="AH2014">
        <v>37800</v>
      </c>
      <c r="AI2014">
        <v>0.13704002452675601</v>
      </c>
      <c r="AJ2014">
        <v>0.13951616998187499</v>
      </c>
      <c r="AK2014" s="2">
        <f t="shared" si="374"/>
        <v>0.34293903924809266</v>
      </c>
      <c r="AL2014" s="2">
        <f t="shared" si="380"/>
        <v>0.4035600982723716</v>
      </c>
      <c r="AM2014">
        <f t="shared" si="381"/>
        <v>0.3627039545291536</v>
      </c>
      <c r="AN2014">
        <f t="shared" si="382"/>
        <v>0.43428188316543509</v>
      </c>
      <c r="AO2014">
        <f t="shared" si="383"/>
        <v>0.21728449000511857</v>
      </c>
      <c r="AP2014">
        <f t="shared" si="384"/>
        <v>0.1566634309808396</v>
      </c>
      <c r="AQ2014">
        <f t="shared" si="385"/>
        <v>55.571539340088037</v>
      </c>
    </row>
    <row r="2015" spans="1:43" x14ac:dyDescent="0.2">
      <c r="A2015">
        <v>39009</v>
      </c>
      <c r="B2015">
        <v>11</v>
      </c>
      <c r="C2015">
        <v>39</v>
      </c>
      <c r="D2015" t="s">
        <v>1375</v>
      </c>
      <c r="E2015">
        <v>9</v>
      </c>
      <c r="F2015" t="s">
        <v>1371</v>
      </c>
      <c r="G2015" t="s">
        <v>1372</v>
      </c>
      <c r="H2015" t="s">
        <v>504</v>
      </c>
      <c r="I2015">
        <v>43</v>
      </c>
      <c r="J2015">
        <v>14</v>
      </c>
      <c r="K2015">
        <v>65</v>
      </c>
      <c r="L2015">
        <v>58</v>
      </c>
      <c r="M2015">
        <v>18</v>
      </c>
      <c r="N2015">
        <v>83</v>
      </c>
      <c r="O2015">
        <v>71</v>
      </c>
      <c r="P2015">
        <v>24</v>
      </c>
      <c r="Q2015">
        <v>98</v>
      </c>
      <c r="R2015">
        <v>3550</v>
      </c>
      <c r="S2015" s="1">
        <v>0.97267783799999996</v>
      </c>
      <c r="T2015">
        <f t="shared" si="375"/>
        <v>1</v>
      </c>
      <c r="U2015">
        <f t="shared" si="376"/>
        <v>3453.0063249</v>
      </c>
      <c r="V2015">
        <f t="shared" si="377"/>
        <v>1459.0167569999999</v>
      </c>
      <c r="W2015">
        <v>24.69</v>
      </c>
      <c r="X2015">
        <f t="shared" si="378"/>
        <v>24.015415820219999</v>
      </c>
      <c r="Y2015">
        <v>0</v>
      </c>
      <c r="Z2015">
        <v>0</v>
      </c>
      <c r="AA2015">
        <v>0</v>
      </c>
      <c r="AB2015" s="3">
        <v>0.1</v>
      </c>
      <c r="AC2015">
        <v>25</v>
      </c>
      <c r="AD2015">
        <f t="shared" si="379"/>
        <v>0.11016807219002084</v>
      </c>
      <c r="AE2015">
        <v>1630000</v>
      </c>
      <c r="AF2015">
        <v>0</v>
      </c>
      <c r="AG2015">
        <v>0</v>
      </c>
      <c r="AH2015">
        <v>37800</v>
      </c>
      <c r="AI2015">
        <v>0.142900191762595</v>
      </c>
      <c r="AJ2015">
        <v>0.14412629347149999</v>
      </c>
      <c r="AK2015" s="2">
        <f t="shared" si="374"/>
        <v>0.32307447745882278</v>
      </c>
      <c r="AL2015" s="2">
        <f t="shared" si="380"/>
        <v>0.38120953881218095</v>
      </c>
      <c r="AM2015">
        <f t="shared" si="381"/>
        <v>0.34202885702596647</v>
      </c>
      <c r="AN2015">
        <f t="shared" si="382"/>
        <v>0.41067145977478925</v>
      </c>
      <c r="AO2015">
        <f t="shared" si="383"/>
        <v>0.2057238462639773</v>
      </c>
      <c r="AP2015">
        <f t="shared" si="384"/>
        <v>0.14758878491061908</v>
      </c>
      <c r="AQ2015">
        <f t="shared" si="385"/>
        <v>53.292616477430521</v>
      </c>
    </row>
    <row r="2016" spans="1:43" x14ac:dyDescent="0.2">
      <c r="A2016">
        <v>39011</v>
      </c>
      <c r="B2016">
        <v>11</v>
      </c>
      <c r="C2016">
        <v>39</v>
      </c>
      <c r="D2016" t="s">
        <v>1376</v>
      </c>
      <c r="E2016">
        <v>11</v>
      </c>
      <c r="F2016" t="s">
        <v>1371</v>
      </c>
      <c r="G2016" t="s">
        <v>1372</v>
      </c>
      <c r="H2016" t="s">
        <v>504</v>
      </c>
      <c r="I2016">
        <v>43</v>
      </c>
      <c r="J2016">
        <v>14</v>
      </c>
      <c r="K2016">
        <v>65</v>
      </c>
      <c r="L2016">
        <v>58</v>
      </c>
      <c r="M2016">
        <v>18</v>
      </c>
      <c r="N2016">
        <v>83</v>
      </c>
      <c r="O2016">
        <v>71</v>
      </c>
      <c r="P2016">
        <v>24</v>
      </c>
      <c r="Q2016">
        <v>98</v>
      </c>
      <c r="R2016">
        <v>3550</v>
      </c>
      <c r="S2016" s="1">
        <v>0.98509883200000004</v>
      </c>
      <c r="T2016">
        <f t="shared" si="375"/>
        <v>1</v>
      </c>
      <c r="U2016">
        <f t="shared" si="376"/>
        <v>3497.1008535999999</v>
      </c>
      <c r="V2016">
        <f t="shared" si="377"/>
        <v>1477.648248</v>
      </c>
      <c r="W2016">
        <v>24.69</v>
      </c>
      <c r="X2016">
        <f t="shared" si="378"/>
        <v>24.322090162080002</v>
      </c>
      <c r="Y2016">
        <v>0</v>
      </c>
      <c r="Z2016">
        <v>0</v>
      </c>
      <c r="AA2016">
        <v>0</v>
      </c>
      <c r="AB2016" s="3">
        <v>0.1</v>
      </c>
      <c r="AC2016">
        <v>25</v>
      </c>
      <c r="AD2016">
        <f t="shared" si="379"/>
        <v>0.11016807219002084</v>
      </c>
      <c r="AE2016">
        <v>1630000</v>
      </c>
      <c r="AF2016">
        <v>0</v>
      </c>
      <c r="AG2016">
        <v>0</v>
      </c>
      <c r="AH2016">
        <v>37800</v>
      </c>
      <c r="AI2016">
        <v>0.14301824535824401</v>
      </c>
      <c r="AJ2016">
        <v>0.143825175932</v>
      </c>
      <c r="AK2016" s="2">
        <f t="shared" si="374"/>
        <v>0.32693001919776515</v>
      </c>
      <c r="AL2016" s="2">
        <f t="shared" si="380"/>
        <v>0.38501709329600886</v>
      </c>
      <c r="AM2016">
        <f t="shared" si="381"/>
        <v>0.34586875298030567</v>
      </c>
      <c r="AN2016">
        <f t="shared" si="382"/>
        <v>0.41445469508384575</v>
      </c>
      <c r="AO2016">
        <f t="shared" si="383"/>
        <v>0.20743717028575001</v>
      </c>
      <c r="AP2016">
        <f t="shared" si="384"/>
        <v>0.14935009618750636</v>
      </c>
      <c r="AQ2016">
        <f t="shared" si="385"/>
        <v>53.248626390844393</v>
      </c>
    </row>
    <row r="2017" spans="1:43" x14ac:dyDescent="0.2">
      <c r="A2017">
        <v>39013</v>
      </c>
      <c r="B2017">
        <v>11</v>
      </c>
      <c r="C2017">
        <v>39</v>
      </c>
      <c r="D2017" t="s">
        <v>1377</v>
      </c>
      <c r="E2017">
        <v>13</v>
      </c>
      <c r="F2017" t="s">
        <v>1371</v>
      </c>
      <c r="G2017" t="s">
        <v>1372</v>
      </c>
      <c r="H2017" t="s">
        <v>504</v>
      </c>
      <c r="I2017">
        <v>43</v>
      </c>
      <c r="J2017">
        <v>14</v>
      </c>
      <c r="K2017">
        <v>65</v>
      </c>
      <c r="L2017">
        <v>58</v>
      </c>
      <c r="M2017">
        <v>18</v>
      </c>
      <c r="N2017">
        <v>83</v>
      </c>
      <c r="O2017">
        <v>71</v>
      </c>
      <c r="P2017">
        <v>24</v>
      </c>
      <c r="Q2017">
        <v>98</v>
      </c>
      <c r="R2017">
        <v>3550</v>
      </c>
      <c r="S2017" s="1">
        <v>0.97713296100000002</v>
      </c>
      <c r="T2017">
        <f t="shared" si="375"/>
        <v>1</v>
      </c>
      <c r="U2017">
        <f t="shared" si="376"/>
        <v>3468.8220115500003</v>
      </c>
      <c r="V2017">
        <f t="shared" si="377"/>
        <v>1465.6994414999999</v>
      </c>
      <c r="W2017">
        <v>24.69</v>
      </c>
      <c r="X2017">
        <f t="shared" si="378"/>
        <v>24.125412807090001</v>
      </c>
      <c r="Y2017">
        <v>0</v>
      </c>
      <c r="Z2017">
        <v>0</v>
      </c>
      <c r="AA2017">
        <v>0</v>
      </c>
      <c r="AB2017" s="3">
        <v>0.1</v>
      </c>
      <c r="AC2017">
        <v>25</v>
      </c>
      <c r="AD2017">
        <f t="shared" si="379"/>
        <v>0.11016807219002084</v>
      </c>
      <c r="AE2017">
        <v>1630000</v>
      </c>
      <c r="AF2017">
        <v>0</v>
      </c>
      <c r="AG2017">
        <v>0</v>
      </c>
      <c r="AH2017">
        <v>37800</v>
      </c>
      <c r="AI2017">
        <v>0.14141099970735099</v>
      </c>
      <c r="AJ2017">
        <v>0.142938104415125</v>
      </c>
      <c r="AK2017" s="2">
        <f t="shared" si="374"/>
        <v>0.32797210868989607</v>
      </c>
      <c r="AL2017" s="2">
        <f t="shared" si="380"/>
        <v>0.3867193874215184</v>
      </c>
      <c r="AM2017">
        <f t="shared" si="381"/>
        <v>0.34712609586551352</v>
      </c>
      <c r="AN2017">
        <f t="shared" si="382"/>
        <v>0.4164915703773277</v>
      </c>
      <c r="AO2017">
        <f t="shared" si="383"/>
        <v>0.20857342837628023</v>
      </c>
      <c r="AP2017">
        <f t="shared" si="384"/>
        <v>0.1498261496446579</v>
      </c>
      <c r="AQ2017">
        <f t="shared" si="385"/>
        <v>53.853838314668046</v>
      </c>
    </row>
    <row r="2018" spans="1:43" x14ac:dyDescent="0.2">
      <c r="A2018">
        <v>39015</v>
      </c>
      <c r="B2018">
        <v>11</v>
      </c>
      <c r="C2018">
        <v>39</v>
      </c>
      <c r="D2018" t="s">
        <v>505</v>
      </c>
      <c r="E2018">
        <v>15</v>
      </c>
      <c r="F2018" t="s">
        <v>1371</v>
      </c>
      <c r="G2018" t="s">
        <v>1372</v>
      </c>
      <c r="H2018" t="s">
        <v>504</v>
      </c>
      <c r="I2018">
        <v>43</v>
      </c>
      <c r="J2018">
        <v>14</v>
      </c>
      <c r="K2018">
        <v>65</v>
      </c>
      <c r="L2018">
        <v>58</v>
      </c>
      <c r="M2018">
        <v>18</v>
      </c>
      <c r="N2018">
        <v>83</v>
      </c>
      <c r="O2018">
        <v>71</v>
      </c>
      <c r="P2018">
        <v>24</v>
      </c>
      <c r="Q2018">
        <v>98</v>
      </c>
      <c r="R2018">
        <v>3550</v>
      </c>
      <c r="S2018" s="1">
        <v>0.96242006800000002</v>
      </c>
      <c r="T2018">
        <f t="shared" si="375"/>
        <v>1</v>
      </c>
      <c r="U2018">
        <f t="shared" si="376"/>
        <v>3416.5912413999999</v>
      </c>
      <c r="V2018">
        <f t="shared" si="377"/>
        <v>1443.6301020000001</v>
      </c>
      <c r="W2018">
        <v>24.69</v>
      </c>
      <c r="X2018">
        <f t="shared" si="378"/>
        <v>23.76215147892</v>
      </c>
      <c r="Y2018">
        <v>0</v>
      </c>
      <c r="Z2018">
        <v>0</v>
      </c>
      <c r="AA2018">
        <v>0</v>
      </c>
      <c r="AB2018" s="3">
        <v>0.1</v>
      </c>
      <c r="AC2018">
        <v>25</v>
      </c>
      <c r="AD2018">
        <f t="shared" si="379"/>
        <v>0.11016807219002084</v>
      </c>
      <c r="AE2018">
        <v>1630000</v>
      </c>
      <c r="AF2018">
        <v>0</v>
      </c>
      <c r="AG2018">
        <v>0</v>
      </c>
      <c r="AH2018">
        <v>37800</v>
      </c>
      <c r="AI2018">
        <v>0.14762843402102999</v>
      </c>
      <c r="AJ2018">
        <v>0.14866487045712501</v>
      </c>
      <c r="AK2018" s="2">
        <f t="shared" si="374"/>
        <v>0.30942906039133944</v>
      </c>
      <c r="AL2018" s="2">
        <f t="shared" si="380"/>
        <v>0.36570217248261644</v>
      </c>
      <c r="AM2018">
        <f t="shared" si="381"/>
        <v>0.32777636924716597</v>
      </c>
      <c r="AN2018">
        <f t="shared" si="382"/>
        <v>0.39422048728538273</v>
      </c>
      <c r="AO2018">
        <f t="shared" si="383"/>
        <v>0.19762831723902188</v>
      </c>
      <c r="AP2018">
        <f t="shared" si="384"/>
        <v>0.14135520514774486</v>
      </c>
      <c r="AQ2018">
        <f t="shared" si="385"/>
        <v>51.585760999607999</v>
      </c>
    </row>
    <row r="2019" spans="1:43" x14ac:dyDescent="0.2">
      <c r="A2019">
        <v>39017</v>
      </c>
      <c r="B2019">
        <v>11</v>
      </c>
      <c r="C2019">
        <v>39</v>
      </c>
      <c r="D2019" t="s">
        <v>24</v>
      </c>
      <c r="E2019">
        <v>17</v>
      </c>
      <c r="F2019" t="s">
        <v>1371</v>
      </c>
      <c r="G2019" t="s">
        <v>1372</v>
      </c>
      <c r="H2019" t="s">
        <v>504</v>
      </c>
      <c r="I2019">
        <v>43</v>
      </c>
      <c r="J2019">
        <v>14</v>
      </c>
      <c r="K2019">
        <v>65</v>
      </c>
      <c r="L2019">
        <v>58</v>
      </c>
      <c r="M2019">
        <v>18</v>
      </c>
      <c r="N2019">
        <v>83</v>
      </c>
      <c r="O2019">
        <v>71</v>
      </c>
      <c r="P2019">
        <v>24</v>
      </c>
      <c r="Q2019">
        <v>98</v>
      </c>
      <c r="R2019">
        <v>3550</v>
      </c>
      <c r="S2019" s="1">
        <v>0.97056107400000002</v>
      </c>
      <c r="T2019">
        <f t="shared" si="375"/>
        <v>1</v>
      </c>
      <c r="U2019">
        <f t="shared" si="376"/>
        <v>3445.4918127000001</v>
      </c>
      <c r="V2019">
        <f t="shared" si="377"/>
        <v>1455.8416110000001</v>
      </c>
      <c r="W2019">
        <v>24.69</v>
      </c>
      <c r="X2019">
        <f t="shared" si="378"/>
        <v>23.96315291706</v>
      </c>
      <c r="Y2019">
        <v>0</v>
      </c>
      <c r="Z2019">
        <v>0</v>
      </c>
      <c r="AA2019">
        <v>0</v>
      </c>
      <c r="AB2019" s="3">
        <v>0.1</v>
      </c>
      <c r="AC2019">
        <v>25</v>
      </c>
      <c r="AD2019">
        <f t="shared" si="379"/>
        <v>0.11016807219002084</v>
      </c>
      <c r="AE2019">
        <v>1630000</v>
      </c>
      <c r="AF2019">
        <v>0</v>
      </c>
      <c r="AG2019">
        <v>0</v>
      </c>
      <c r="AH2019">
        <v>37800</v>
      </c>
      <c r="AI2019">
        <v>0.14777366617905599</v>
      </c>
      <c r="AJ2019">
        <v>0.14934082967262499</v>
      </c>
      <c r="AK2019" s="2">
        <f t="shared" si="374"/>
        <v>0.31173980723290057</v>
      </c>
      <c r="AL2019" s="2">
        <f t="shared" si="380"/>
        <v>0.36795761403386995</v>
      </c>
      <c r="AM2019">
        <f t="shared" si="381"/>
        <v>0.33006908432888787</v>
      </c>
      <c r="AN2019">
        <f t="shared" si="382"/>
        <v>0.39644790099846206</v>
      </c>
      <c r="AO2019">
        <f t="shared" si="383"/>
        <v>0.19862862092551903</v>
      </c>
      <c r="AP2019">
        <f t="shared" si="384"/>
        <v>0.14241081412454965</v>
      </c>
      <c r="AQ2019">
        <f t="shared" si="385"/>
        <v>51.535062444262493</v>
      </c>
    </row>
    <row r="2020" spans="1:43" x14ac:dyDescent="0.2">
      <c r="A2020">
        <v>39019</v>
      </c>
      <c r="B2020">
        <v>11</v>
      </c>
      <c r="C2020">
        <v>39</v>
      </c>
      <c r="D2020" t="s">
        <v>114</v>
      </c>
      <c r="E2020">
        <v>19</v>
      </c>
      <c r="F2020" t="s">
        <v>1371</v>
      </c>
      <c r="G2020" t="s">
        <v>1372</v>
      </c>
      <c r="H2020" t="s">
        <v>504</v>
      </c>
      <c r="I2020">
        <v>43</v>
      </c>
      <c r="J2020">
        <v>14</v>
      </c>
      <c r="K2020">
        <v>65</v>
      </c>
      <c r="L2020">
        <v>58</v>
      </c>
      <c r="M2020">
        <v>18</v>
      </c>
      <c r="N2020">
        <v>83</v>
      </c>
      <c r="O2020">
        <v>71</v>
      </c>
      <c r="P2020">
        <v>24</v>
      </c>
      <c r="Q2020">
        <v>98</v>
      </c>
      <c r="R2020">
        <v>3550</v>
      </c>
      <c r="S2020" s="1">
        <v>0.97985877200000004</v>
      </c>
      <c r="T2020">
        <f t="shared" si="375"/>
        <v>1</v>
      </c>
      <c r="U2020">
        <f t="shared" si="376"/>
        <v>3478.4986406000003</v>
      </c>
      <c r="V2020">
        <f t="shared" si="377"/>
        <v>1469.7881580000001</v>
      </c>
      <c r="W2020">
        <v>24.69</v>
      </c>
      <c r="X2020">
        <f t="shared" si="378"/>
        <v>24.192713080680001</v>
      </c>
      <c r="Y2020">
        <v>0</v>
      </c>
      <c r="Z2020">
        <v>0</v>
      </c>
      <c r="AA2020">
        <v>0</v>
      </c>
      <c r="AB2020" s="3">
        <v>0.1</v>
      </c>
      <c r="AC2020">
        <v>25</v>
      </c>
      <c r="AD2020">
        <f t="shared" si="379"/>
        <v>0.11016807219002084</v>
      </c>
      <c r="AE2020">
        <v>1630000</v>
      </c>
      <c r="AF2020">
        <v>0</v>
      </c>
      <c r="AG2020">
        <v>0</v>
      </c>
      <c r="AH2020">
        <v>37800</v>
      </c>
      <c r="AI2020">
        <v>0.14019243756987901</v>
      </c>
      <c r="AJ2020">
        <v>0.141742144116875</v>
      </c>
      <c r="AK2020" s="2">
        <f t="shared" si="374"/>
        <v>0.33174572817798026</v>
      </c>
      <c r="AL2020" s="2">
        <f t="shared" si="380"/>
        <v>0.39100364222476491</v>
      </c>
      <c r="AM2020">
        <f t="shared" si="381"/>
        <v>0.35106620310399583</v>
      </c>
      <c r="AN2020">
        <f t="shared" si="382"/>
        <v>0.42103460700596151</v>
      </c>
      <c r="AO2020">
        <f t="shared" si="383"/>
        <v>0.21080795076337128</v>
      </c>
      <c r="AP2020">
        <f t="shared" si="384"/>
        <v>0.15155003671658662</v>
      </c>
      <c r="AQ2020">
        <f t="shared" si="385"/>
        <v>54.321939515170264</v>
      </c>
    </row>
    <row r="2021" spans="1:43" x14ac:dyDescent="0.2">
      <c r="A2021">
        <v>39021</v>
      </c>
      <c r="B2021">
        <v>11</v>
      </c>
      <c r="C2021">
        <v>39</v>
      </c>
      <c r="D2021" t="s">
        <v>508</v>
      </c>
      <c r="E2021">
        <v>21</v>
      </c>
      <c r="F2021" t="s">
        <v>1371</v>
      </c>
      <c r="G2021" t="s">
        <v>1372</v>
      </c>
      <c r="H2021" t="s">
        <v>504</v>
      </c>
      <c r="I2021">
        <v>43</v>
      </c>
      <c r="J2021">
        <v>14</v>
      </c>
      <c r="K2021">
        <v>65</v>
      </c>
      <c r="L2021">
        <v>58</v>
      </c>
      <c r="M2021">
        <v>18</v>
      </c>
      <c r="N2021">
        <v>83</v>
      </c>
      <c r="O2021">
        <v>71</v>
      </c>
      <c r="P2021">
        <v>24</v>
      </c>
      <c r="Q2021">
        <v>98</v>
      </c>
      <c r="R2021">
        <v>3550</v>
      </c>
      <c r="S2021" s="1">
        <v>0.97809135400000002</v>
      </c>
      <c r="T2021">
        <f t="shared" si="375"/>
        <v>1</v>
      </c>
      <c r="U2021">
        <f t="shared" si="376"/>
        <v>3472.2243066999999</v>
      </c>
      <c r="V2021">
        <f t="shared" si="377"/>
        <v>1467.137031</v>
      </c>
      <c r="W2021">
        <v>24.69</v>
      </c>
      <c r="X2021">
        <f t="shared" si="378"/>
        <v>24.149075530260003</v>
      </c>
      <c r="Y2021">
        <v>0</v>
      </c>
      <c r="Z2021">
        <v>0</v>
      </c>
      <c r="AA2021">
        <v>0</v>
      </c>
      <c r="AB2021" s="3">
        <v>0.1</v>
      </c>
      <c r="AC2021">
        <v>25</v>
      </c>
      <c r="AD2021">
        <f t="shared" si="379"/>
        <v>0.11016807219002084</v>
      </c>
      <c r="AE2021">
        <v>1630000</v>
      </c>
      <c r="AF2021">
        <v>0</v>
      </c>
      <c r="AG2021">
        <v>0</v>
      </c>
      <c r="AH2021">
        <v>37800</v>
      </c>
      <c r="AI2021">
        <v>0.145323421171553</v>
      </c>
      <c r="AJ2021">
        <v>0.146444629580125</v>
      </c>
      <c r="AK2021" s="2">
        <f t="shared" si="374"/>
        <v>0.3194554104056383</v>
      </c>
      <c r="AL2021" s="2">
        <f t="shared" si="380"/>
        <v>0.37662108506807396</v>
      </c>
      <c r="AM2021">
        <f t="shared" si="381"/>
        <v>0.33809373073315374</v>
      </c>
      <c r="AN2021">
        <f t="shared" si="382"/>
        <v>0.40559173633206491</v>
      </c>
      <c r="AO2021">
        <f t="shared" si="383"/>
        <v>0.2031011760543725</v>
      </c>
      <c r="AP2021">
        <f t="shared" si="384"/>
        <v>0.14593550139193684</v>
      </c>
      <c r="AQ2021">
        <f t="shared" si="385"/>
        <v>52.403976267288613</v>
      </c>
    </row>
    <row r="2022" spans="1:43" x14ac:dyDescent="0.2">
      <c r="A2022">
        <v>39023</v>
      </c>
      <c r="B2022">
        <v>11</v>
      </c>
      <c r="C2022">
        <v>39</v>
      </c>
      <c r="D2022" t="s">
        <v>116</v>
      </c>
      <c r="E2022">
        <v>23</v>
      </c>
      <c r="F2022" t="s">
        <v>1371</v>
      </c>
      <c r="G2022" t="s">
        <v>1372</v>
      </c>
      <c r="H2022" t="s">
        <v>504</v>
      </c>
      <c r="I2022">
        <v>43</v>
      </c>
      <c r="J2022">
        <v>14</v>
      </c>
      <c r="K2022">
        <v>65</v>
      </c>
      <c r="L2022">
        <v>58</v>
      </c>
      <c r="M2022">
        <v>18</v>
      </c>
      <c r="N2022">
        <v>83</v>
      </c>
      <c r="O2022">
        <v>71</v>
      </c>
      <c r="P2022">
        <v>24</v>
      </c>
      <c r="Q2022">
        <v>98</v>
      </c>
      <c r="R2022">
        <v>3550</v>
      </c>
      <c r="S2022" s="1">
        <v>0.97517175700000003</v>
      </c>
      <c r="T2022">
        <f t="shared" si="375"/>
        <v>1</v>
      </c>
      <c r="U2022">
        <f t="shared" si="376"/>
        <v>3461.8597373500002</v>
      </c>
      <c r="V2022">
        <f t="shared" si="377"/>
        <v>1462.7576355000001</v>
      </c>
      <c r="W2022">
        <v>24.69</v>
      </c>
      <c r="X2022">
        <f t="shared" si="378"/>
        <v>24.076990680330002</v>
      </c>
      <c r="Y2022">
        <v>0</v>
      </c>
      <c r="Z2022">
        <v>0</v>
      </c>
      <c r="AA2022">
        <v>0</v>
      </c>
      <c r="AB2022" s="3">
        <v>0.1</v>
      </c>
      <c r="AC2022">
        <v>25</v>
      </c>
      <c r="AD2022">
        <f t="shared" si="379"/>
        <v>0.11016807219002084</v>
      </c>
      <c r="AE2022">
        <v>1630000</v>
      </c>
      <c r="AF2022">
        <v>0</v>
      </c>
      <c r="AG2022">
        <v>0</v>
      </c>
      <c r="AH2022">
        <v>37800</v>
      </c>
      <c r="AI2022">
        <v>0.14577792990781999</v>
      </c>
      <c r="AJ2022">
        <v>0.14684743855749999</v>
      </c>
      <c r="AK2022" s="2">
        <f t="shared" si="374"/>
        <v>0.31750880779533019</v>
      </c>
      <c r="AL2022" s="2">
        <f t="shared" si="380"/>
        <v>0.37449625041286644</v>
      </c>
      <c r="AM2022">
        <f t="shared" si="381"/>
        <v>0.33608901727284551</v>
      </c>
      <c r="AN2022">
        <f t="shared" si="382"/>
        <v>0.40337657652199238</v>
      </c>
      <c r="AO2022">
        <f t="shared" si="383"/>
        <v>0.20203368554430745</v>
      </c>
      <c r="AP2022">
        <f t="shared" si="384"/>
        <v>0.14504624292677121</v>
      </c>
      <c r="AQ2022">
        <f t="shared" si="385"/>
        <v>52.240590320981987</v>
      </c>
    </row>
    <row r="2023" spans="1:43" x14ac:dyDescent="0.2">
      <c r="A2023">
        <v>39025</v>
      </c>
      <c r="B2023">
        <v>11</v>
      </c>
      <c r="C2023">
        <v>39</v>
      </c>
      <c r="D2023" t="s">
        <v>1378</v>
      </c>
      <c r="E2023">
        <v>25</v>
      </c>
      <c r="F2023" t="s">
        <v>1371</v>
      </c>
      <c r="G2023" t="s">
        <v>1372</v>
      </c>
      <c r="H2023" t="s">
        <v>504</v>
      </c>
      <c r="I2023">
        <v>43</v>
      </c>
      <c r="J2023">
        <v>14</v>
      </c>
      <c r="K2023">
        <v>65</v>
      </c>
      <c r="L2023">
        <v>58</v>
      </c>
      <c r="M2023">
        <v>18</v>
      </c>
      <c r="N2023">
        <v>83</v>
      </c>
      <c r="O2023">
        <v>71</v>
      </c>
      <c r="P2023">
        <v>24</v>
      </c>
      <c r="Q2023">
        <v>98</v>
      </c>
      <c r="R2023">
        <v>3550</v>
      </c>
      <c r="S2023" s="1">
        <v>0.96402279000000002</v>
      </c>
      <c r="T2023">
        <f t="shared" si="375"/>
        <v>1</v>
      </c>
      <c r="U2023">
        <f t="shared" si="376"/>
        <v>3422.2809044999999</v>
      </c>
      <c r="V2023">
        <f t="shared" si="377"/>
        <v>1446.034185</v>
      </c>
      <c r="W2023">
        <v>24.69</v>
      </c>
      <c r="X2023">
        <f t="shared" si="378"/>
        <v>23.801722685100003</v>
      </c>
      <c r="Y2023">
        <v>0</v>
      </c>
      <c r="Z2023">
        <v>0</v>
      </c>
      <c r="AA2023">
        <v>0</v>
      </c>
      <c r="AB2023" s="3">
        <v>0.1</v>
      </c>
      <c r="AC2023">
        <v>25</v>
      </c>
      <c r="AD2023">
        <f t="shared" si="379"/>
        <v>0.11016807219002084</v>
      </c>
      <c r="AE2023">
        <v>1630000</v>
      </c>
      <c r="AF2023">
        <v>0</v>
      </c>
      <c r="AG2023">
        <v>0</v>
      </c>
      <c r="AH2023">
        <v>37800</v>
      </c>
      <c r="AI2023">
        <v>0.147310039013515</v>
      </c>
      <c r="AJ2023">
        <v>0.14841402386212499</v>
      </c>
      <c r="AK2023" s="2">
        <f t="shared" si="374"/>
        <v>0.31061426565692546</v>
      </c>
      <c r="AL2023" s="2">
        <f t="shared" si="380"/>
        <v>0.36700900610474341</v>
      </c>
      <c r="AM2023">
        <f t="shared" si="381"/>
        <v>0.3290012302726727</v>
      </c>
      <c r="AN2023">
        <f t="shared" si="382"/>
        <v>0.39558896021679735</v>
      </c>
      <c r="AO2023">
        <f t="shared" si="383"/>
        <v>0.19829137804294578</v>
      </c>
      <c r="AP2023">
        <f t="shared" si="384"/>
        <v>0.14189663759512783</v>
      </c>
      <c r="AQ2023">
        <f t="shared" si="385"/>
        <v>51.697258144480998</v>
      </c>
    </row>
    <row r="2024" spans="1:43" x14ac:dyDescent="0.2">
      <c r="A2024">
        <v>39027</v>
      </c>
      <c r="B2024">
        <v>11</v>
      </c>
      <c r="C2024">
        <v>39</v>
      </c>
      <c r="D2024" t="s">
        <v>510</v>
      </c>
      <c r="E2024">
        <v>27</v>
      </c>
      <c r="F2024" t="s">
        <v>1371</v>
      </c>
      <c r="G2024" t="s">
        <v>1372</v>
      </c>
      <c r="H2024" t="s">
        <v>504</v>
      </c>
      <c r="I2024">
        <v>43</v>
      </c>
      <c r="J2024">
        <v>14</v>
      </c>
      <c r="K2024">
        <v>65</v>
      </c>
      <c r="L2024">
        <v>58</v>
      </c>
      <c r="M2024">
        <v>18</v>
      </c>
      <c r="N2024">
        <v>83</v>
      </c>
      <c r="O2024">
        <v>71</v>
      </c>
      <c r="P2024">
        <v>24</v>
      </c>
      <c r="Q2024">
        <v>98</v>
      </c>
      <c r="R2024">
        <v>3550</v>
      </c>
      <c r="S2024" s="1">
        <v>0.96888840600000004</v>
      </c>
      <c r="T2024">
        <f t="shared" si="375"/>
        <v>1</v>
      </c>
      <c r="U2024">
        <f t="shared" si="376"/>
        <v>3439.5538412999999</v>
      </c>
      <c r="V2024">
        <f t="shared" si="377"/>
        <v>1453.332609</v>
      </c>
      <c r="W2024">
        <v>24.69</v>
      </c>
      <c r="X2024">
        <f t="shared" si="378"/>
        <v>23.921854744140003</v>
      </c>
      <c r="Y2024">
        <v>0</v>
      </c>
      <c r="Z2024">
        <v>0</v>
      </c>
      <c r="AA2024">
        <v>0</v>
      </c>
      <c r="AB2024" s="3">
        <v>0.1</v>
      </c>
      <c r="AC2024">
        <v>25</v>
      </c>
      <c r="AD2024">
        <f t="shared" si="379"/>
        <v>0.11016807219002084</v>
      </c>
      <c r="AE2024">
        <v>1630000</v>
      </c>
      <c r="AF2024">
        <v>0</v>
      </c>
      <c r="AG2024">
        <v>0</v>
      </c>
      <c r="AH2024">
        <v>37800</v>
      </c>
      <c r="AI2024">
        <v>0.14646944850843199</v>
      </c>
      <c r="AJ2024">
        <v>0.14772447068512501</v>
      </c>
      <c r="AK2024" s="2">
        <f t="shared" si="374"/>
        <v>0.31397361550906155</v>
      </c>
      <c r="AL2024" s="2">
        <f t="shared" si="380"/>
        <v>0.37069200627330934</v>
      </c>
      <c r="AM2024">
        <f t="shared" si="381"/>
        <v>0.33246610320850095</v>
      </c>
      <c r="AN2024">
        <f t="shared" si="382"/>
        <v>0.39943598119862472</v>
      </c>
      <c r="AO2024">
        <f t="shared" si="383"/>
        <v>0.20014966633717632</v>
      </c>
      <c r="AP2024">
        <f t="shared" si="384"/>
        <v>0.14343127557292856</v>
      </c>
      <c r="AQ2024">
        <f t="shared" si="385"/>
        <v>51.993949534921882</v>
      </c>
    </row>
    <row r="2025" spans="1:43" x14ac:dyDescent="0.2">
      <c r="A2025">
        <v>39029</v>
      </c>
      <c r="B2025">
        <v>11</v>
      </c>
      <c r="C2025">
        <v>39</v>
      </c>
      <c r="D2025" t="s">
        <v>1379</v>
      </c>
      <c r="E2025">
        <v>29</v>
      </c>
      <c r="F2025" t="s">
        <v>1371</v>
      </c>
      <c r="G2025" t="s">
        <v>1372</v>
      </c>
      <c r="H2025" t="s">
        <v>504</v>
      </c>
      <c r="I2025">
        <v>43</v>
      </c>
      <c r="J2025">
        <v>14</v>
      </c>
      <c r="K2025">
        <v>65</v>
      </c>
      <c r="L2025">
        <v>58</v>
      </c>
      <c r="M2025">
        <v>18</v>
      </c>
      <c r="N2025">
        <v>83</v>
      </c>
      <c r="O2025">
        <v>71</v>
      </c>
      <c r="P2025">
        <v>24</v>
      </c>
      <c r="Q2025">
        <v>98</v>
      </c>
      <c r="R2025">
        <v>3550</v>
      </c>
      <c r="S2025" s="1">
        <v>0.984123949</v>
      </c>
      <c r="T2025">
        <f t="shared" si="375"/>
        <v>1</v>
      </c>
      <c r="U2025">
        <f t="shared" si="376"/>
        <v>3493.64001895</v>
      </c>
      <c r="V2025">
        <f t="shared" si="377"/>
        <v>1476.1859234999999</v>
      </c>
      <c r="W2025">
        <v>24.69</v>
      </c>
      <c r="X2025">
        <f t="shared" si="378"/>
        <v>24.298020300810002</v>
      </c>
      <c r="Y2025">
        <v>0</v>
      </c>
      <c r="Z2025">
        <v>0</v>
      </c>
      <c r="AA2025">
        <v>0</v>
      </c>
      <c r="AB2025" s="3">
        <v>0.1</v>
      </c>
      <c r="AC2025">
        <v>25</v>
      </c>
      <c r="AD2025">
        <f t="shared" si="379"/>
        <v>0.11016807219002084</v>
      </c>
      <c r="AE2025">
        <v>1630000</v>
      </c>
      <c r="AF2025">
        <v>0</v>
      </c>
      <c r="AG2025">
        <v>0</v>
      </c>
      <c r="AH2025">
        <v>37800</v>
      </c>
      <c r="AI2025">
        <v>0.139654348313346</v>
      </c>
      <c r="AJ2025">
        <v>0.141142896357875</v>
      </c>
      <c r="AK2025" s="2">
        <f t="shared" si="374"/>
        <v>0.33447354982958538</v>
      </c>
      <c r="AL2025" s="2">
        <f t="shared" si="380"/>
        <v>0.39395978506577967</v>
      </c>
      <c r="AM2025">
        <f t="shared" si="381"/>
        <v>0.35386846669109639</v>
      </c>
      <c r="AN2025">
        <f t="shared" si="382"/>
        <v>0.42410645938060165</v>
      </c>
      <c r="AO2025">
        <f t="shared" si="383"/>
        <v>0.21228241149985982</v>
      </c>
      <c r="AP2025">
        <f t="shared" si="384"/>
        <v>0.15279617626366551</v>
      </c>
      <c r="AQ2025">
        <f t="shared" si="385"/>
        <v>54.53124235751045</v>
      </c>
    </row>
    <row r="2026" spans="1:43" x14ac:dyDescent="0.2">
      <c r="A2026">
        <v>39031</v>
      </c>
      <c r="B2026">
        <v>11</v>
      </c>
      <c r="C2026">
        <v>39</v>
      </c>
      <c r="D2026" t="s">
        <v>1380</v>
      </c>
      <c r="E2026">
        <v>31</v>
      </c>
      <c r="F2026" t="s">
        <v>1371</v>
      </c>
      <c r="G2026" t="s">
        <v>1372</v>
      </c>
      <c r="H2026" t="s">
        <v>504</v>
      </c>
      <c r="I2026">
        <v>43</v>
      </c>
      <c r="J2026">
        <v>14</v>
      </c>
      <c r="K2026">
        <v>65</v>
      </c>
      <c r="L2026">
        <v>58</v>
      </c>
      <c r="M2026">
        <v>18</v>
      </c>
      <c r="N2026">
        <v>83</v>
      </c>
      <c r="O2026">
        <v>71</v>
      </c>
      <c r="P2026">
        <v>24</v>
      </c>
      <c r="Q2026">
        <v>98</v>
      </c>
      <c r="R2026">
        <v>3550</v>
      </c>
      <c r="S2026" s="1">
        <v>0.98098667699999997</v>
      </c>
      <c r="T2026">
        <f t="shared" si="375"/>
        <v>1</v>
      </c>
      <c r="U2026">
        <f t="shared" si="376"/>
        <v>3482.50270335</v>
      </c>
      <c r="V2026">
        <f t="shared" si="377"/>
        <v>1471.4800155</v>
      </c>
      <c r="W2026">
        <v>24.69</v>
      </c>
      <c r="X2026">
        <f t="shared" si="378"/>
        <v>24.220561055130002</v>
      </c>
      <c r="Y2026">
        <v>0</v>
      </c>
      <c r="Z2026">
        <v>0</v>
      </c>
      <c r="AA2026">
        <v>0</v>
      </c>
      <c r="AB2026" s="3">
        <v>0.1</v>
      </c>
      <c r="AC2026">
        <v>25</v>
      </c>
      <c r="AD2026">
        <f t="shared" si="379"/>
        <v>0.11016807219002084</v>
      </c>
      <c r="AE2026">
        <v>1630000</v>
      </c>
      <c r="AF2026">
        <v>0</v>
      </c>
      <c r="AG2026">
        <v>0</v>
      </c>
      <c r="AH2026">
        <v>37800</v>
      </c>
      <c r="AI2026">
        <v>0.14051822820189599</v>
      </c>
      <c r="AJ2026">
        <v>0.14128009624374999</v>
      </c>
      <c r="AK2026" s="2">
        <f t="shared" si="374"/>
        <v>0.33135756139974804</v>
      </c>
      <c r="AL2026" s="2">
        <f t="shared" si="380"/>
        <v>0.39047808634394898</v>
      </c>
      <c r="AM2026">
        <f t="shared" si="381"/>
        <v>0.35063324192565215</v>
      </c>
      <c r="AN2026">
        <f t="shared" si="382"/>
        <v>0.42043942452138511</v>
      </c>
      <c r="AO2026">
        <f t="shared" si="383"/>
        <v>0.21049323702780331</v>
      </c>
      <c r="AP2026">
        <f t="shared" si="384"/>
        <v>0.15137271208360237</v>
      </c>
      <c r="AQ2026">
        <f t="shared" si="385"/>
        <v>54.195994438623984</v>
      </c>
    </row>
    <row r="2027" spans="1:43" x14ac:dyDescent="0.2">
      <c r="A2027">
        <v>39033</v>
      </c>
      <c r="B2027">
        <v>11</v>
      </c>
      <c r="C2027">
        <v>39</v>
      </c>
      <c r="D2027" t="s">
        <v>121</v>
      </c>
      <c r="E2027">
        <v>33</v>
      </c>
      <c r="F2027" t="s">
        <v>1371</v>
      </c>
      <c r="G2027" t="s">
        <v>1372</v>
      </c>
      <c r="H2027" t="s">
        <v>504</v>
      </c>
      <c r="I2027">
        <v>43</v>
      </c>
      <c r="J2027">
        <v>14</v>
      </c>
      <c r="K2027">
        <v>65</v>
      </c>
      <c r="L2027">
        <v>58</v>
      </c>
      <c r="M2027">
        <v>18</v>
      </c>
      <c r="N2027">
        <v>83</v>
      </c>
      <c r="O2027">
        <v>71</v>
      </c>
      <c r="P2027">
        <v>24</v>
      </c>
      <c r="Q2027">
        <v>98</v>
      </c>
      <c r="R2027">
        <v>3550</v>
      </c>
      <c r="S2027" s="1">
        <v>0.98852048299999995</v>
      </c>
      <c r="T2027">
        <f t="shared" si="375"/>
        <v>1</v>
      </c>
      <c r="U2027">
        <f t="shared" si="376"/>
        <v>3509.24771465</v>
      </c>
      <c r="V2027">
        <f t="shared" si="377"/>
        <v>1482.7807244999999</v>
      </c>
      <c r="W2027">
        <v>24.69</v>
      </c>
      <c r="X2027">
        <f t="shared" si="378"/>
        <v>24.406570725270001</v>
      </c>
      <c r="Y2027">
        <v>0</v>
      </c>
      <c r="Z2027">
        <v>0</v>
      </c>
      <c r="AA2027">
        <v>0</v>
      </c>
      <c r="AB2027" s="3">
        <v>0.1</v>
      </c>
      <c r="AC2027">
        <v>25</v>
      </c>
      <c r="AD2027">
        <f t="shared" si="379"/>
        <v>0.11016807219002084</v>
      </c>
      <c r="AE2027">
        <v>1630000</v>
      </c>
      <c r="AF2027">
        <v>0</v>
      </c>
      <c r="AG2027">
        <v>0</v>
      </c>
      <c r="AH2027">
        <v>37800</v>
      </c>
      <c r="AI2027">
        <v>0.14092602623813599</v>
      </c>
      <c r="AJ2027">
        <v>0.141722341069625</v>
      </c>
      <c r="AK2027" s="2">
        <f t="shared" si="374"/>
        <v>0.33293611537685047</v>
      </c>
      <c r="AL2027" s="2">
        <f t="shared" si="380"/>
        <v>0.39188556309268352</v>
      </c>
      <c r="AM2027">
        <f t="shared" si="381"/>
        <v>0.35215601781211037</v>
      </c>
      <c r="AN2027">
        <f t="shared" si="382"/>
        <v>0.42176020206204545</v>
      </c>
      <c r="AO2027">
        <f t="shared" si="383"/>
        <v>0.21104328412107443</v>
      </c>
      <c r="AP2027">
        <f t="shared" si="384"/>
        <v>0.15209383640524138</v>
      </c>
      <c r="AQ2027">
        <f t="shared" si="385"/>
        <v>54.039167337952044</v>
      </c>
    </row>
    <row r="2028" spans="1:43" x14ac:dyDescent="0.2">
      <c r="A2028">
        <v>39035</v>
      </c>
      <c r="B2028">
        <v>11</v>
      </c>
      <c r="C2028">
        <v>39</v>
      </c>
      <c r="D2028" t="s">
        <v>1381</v>
      </c>
      <c r="E2028">
        <v>35</v>
      </c>
      <c r="F2028" t="s">
        <v>1371</v>
      </c>
      <c r="G2028" t="s">
        <v>1372</v>
      </c>
      <c r="H2028" t="s">
        <v>504</v>
      </c>
      <c r="I2028">
        <v>43</v>
      </c>
      <c r="J2028">
        <v>14</v>
      </c>
      <c r="K2028">
        <v>65</v>
      </c>
      <c r="L2028">
        <v>58</v>
      </c>
      <c r="M2028">
        <v>18</v>
      </c>
      <c r="N2028">
        <v>83</v>
      </c>
      <c r="O2028">
        <v>71</v>
      </c>
      <c r="P2028">
        <v>24</v>
      </c>
      <c r="Q2028">
        <v>98</v>
      </c>
      <c r="R2028">
        <v>3550</v>
      </c>
      <c r="S2028" s="1">
        <v>0.99197148000000002</v>
      </c>
      <c r="T2028">
        <f t="shared" si="375"/>
        <v>1</v>
      </c>
      <c r="U2028">
        <f t="shared" si="376"/>
        <v>3521.4987540000002</v>
      </c>
      <c r="V2028">
        <f t="shared" si="377"/>
        <v>1487.95722</v>
      </c>
      <c r="W2028">
        <v>24.69</v>
      </c>
      <c r="X2028">
        <f t="shared" si="378"/>
        <v>24.491775841200003</v>
      </c>
      <c r="Y2028">
        <v>0</v>
      </c>
      <c r="Z2028">
        <v>0</v>
      </c>
      <c r="AA2028">
        <v>0</v>
      </c>
      <c r="AB2028" s="3">
        <v>0.1</v>
      </c>
      <c r="AC2028">
        <v>25</v>
      </c>
      <c r="AD2028">
        <f t="shared" si="379"/>
        <v>0.11016807219002084</v>
      </c>
      <c r="AE2028">
        <v>1630000</v>
      </c>
      <c r="AF2028">
        <v>0</v>
      </c>
      <c r="AG2028">
        <v>0</v>
      </c>
      <c r="AH2028">
        <v>37800</v>
      </c>
      <c r="AI2028">
        <v>0.13861121788587499</v>
      </c>
      <c r="AJ2028">
        <v>0.14017744656137501</v>
      </c>
      <c r="AK2028" s="2">
        <f t="shared" si="374"/>
        <v>0.33967786565373853</v>
      </c>
      <c r="AL2028" s="2">
        <f t="shared" si="380"/>
        <v>0.39961176957748207</v>
      </c>
      <c r="AM2028">
        <f t="shared" si="381"/>
        <v>0.35921874060020897</v>
      </c>
      <c r="AN2028">
        <f t="shared" si="382"/>
        <v>0.42998531523608474</v>
      </c>
      <c r="AO2028">
        <f t="shared" si="383"/>
        <v>0.21510754638288018</v>
      </c>
      <c r="AP2028">
        <f t="shared" si="384"/>
        <v>0.15517364245913665</v>
      </c>
      <c r="AQ2028">
        <f t="shared" si="385"/>
        <v>54.941621827646479</v>
      </c>
    </row>
    <row r="2029" spans="1:43" x14ac:dyDescent="0.2">
      <c r="A2029">
        <v>39037</v>
      </c>
      <c r="B2029">
        <v>11</v>
      </c>
      <c r="C2029">
        <v>39</v>
      </c>
      <c r="D2029" t="s">
        <v>1382</v>
      </c>
      <c r="E2029">
        <v>37</v>
      </c>
      <c r="F2029" t="s">
        <v>1371</v>
      </c>
      <c r="G2029" t="s">
        <v>1372</v>
      </c>
      <c r="H2029" t="s">
        <v>504</v>
      </c>
      <c r="I2029">
        <v>43</v>
      </c>
      <c r="J2029">
        <v>14</v>
      </c>
      <c r="K2029">
        <v>65</v>
      </c>
      <c r="L2029">
        <v>58</v>
      </c>
      <c r="M2029">
        <v>18</v>
      </c>
      <c r="N2029">
        <v>83</v>
      </c>
      <c r="O2029">
        <v>71</v>
      </c>
      <c r="P2029">
        <v>24</v>
      </c>
      <c r="Q2029">
        <v>98</v>
      </c>
      <c r="R2029">
        <v>3550</v>
      </c>
      <c r="S2029" s="1">
        <v>0.98156272200000005</v>
      </c>
      <c r="T2029">
        <f t="shared" si="375"/>
        <v>1</v>
      </c>
      <c r="U2029">
        <f t="shared" si="376"/>
        <v>3484.5476631000001</v>
      </c>
      <c r="V2029">
        <f t="shared" si="377"/>
        <v>1472.3440830000002</v>
      </c>
      <c r="W2029">
        <v>24.69</v>
      </c>
      <c r="X2029">
        <f t="shared" si="378"/>
        <v>24.234783606180002</v>
      </c>
      <c r="Y2029">
        <v>0</v>
      </c>
      <c r="Z2029">
        <v>0</v>
      </c>
      <c r="AA2029">
        <v>0</v>
      </c>
      <c r="AB2029" s="3">
        <v>0.1</v>
      </c>
      <c r="AC2029">
        <v>25</v>
      </c>
      <c r="AD2029">
        <f t="shared" si="379"/>
        <v>0.11016807219002084</v>
      </c>
      <c r="AE2029">
        <v>1630000</v>
      </c>
      <c r="AF2029">
        <v>0</v>
      </c>
      <c r="AG2029">
        <v>0</v>
      </c>
      <c r="AH2029">
        <v>37800</v>
      </c>
      <c r="AI2029">
        <v>0.14531003880024601</v>
      </c>
      <c r="AJ2029">
        <v>0.14720827971200001</v>
      </c>
      <c r="AK2029" s="2">
        <f t="shared" si="374"/>
        <v>0.3206187221910094</v>
      </c>
      <c r="AL2029" s="2">
        <f t="shared" si="380"/>
        <v>0.37778966154328114</v>
      </c>
      <c r="AM2029">
        <f t="shared" si="381"/>
        <v>0.33925875902018726</v>
      </c>
      <c r="AN2029">
        <f t="shared" si="382"/>
        <v>0.40676298086802976</v>
      </c>
      <c r="AO2029">
        <f t="shared" si="383"/>
        <v>0.20363787168306074</v>
      </c>
      <c r="AP2029">
        <f t="shared" si="384"/>
        <v>0.14646693233078903</v>
      </c>
      <c r="AQ2029">
        <f t="shared" si="385"/>
        <v>52.408802427092589</v>
      </c>
    </row>
    <row r="2030" spans="1:43" x14ac:dyDescent="0.2">
      <c r="A2030">
        <v>39039</v>
      </c>
      <c r="B2030">
        <v>11</v>
      </c>
      <c r="C2030">
        <v>39</v>
      </c>
      <c r="D2030" t="s">
        <v>1383</v>
      </c>
      <c r="E2030">
        <v>39</v>
      </c>
      <c r="F2030" t="s">
        <v>1371</v>
      </c>
      <c r="G2030" t="s">
        <v>1372</v>
      </c>
      <c r="H2030" t="s">
        <v>504</v>
      </c>
      <c r="I2030">
        <v>43</v>
      </c>
      <c r="J2030">
        <v>14</v>
      </c>
      <c r="K2030">
        <v>65</v>
      </c>
      <c r="L2030">
        <v>58</v>
      </c>
      <c r="M2030">
        <v>18</v>
      </c>
      <c r="N2030">
        <v>83</v>
      </c>
      <c r="O2030">
        <v>71</v>
      </c>
      <c r="P2030">
        <v>24</v>
      </c>
      <c r="Q2030">
        <v>98</v>
      </c>
      <c r="R2030">
        <v>3550</v>
      </c>
      <c r="S2030" s="1">
        <v>0.99421265000000003</v>
      </c>
      <c r="T2030">
        <f t="shared" si="375"/>
        <v>1</v>
      </c>
      <c r="U2030">
        <f t="shared" si="376"/>
        <v>3529.4549075</v>
      </c>
      <c r="V2030">
        <f t="shared" si="377"/>
        <v>1491.3189750000001</v>
      </c>
      <c r="W2030">
        <v>24.69</v>
      </c>
      <c r="X2030">
        <f t="shared" si="378"/>
        <v>24.547110328500001</v>
      </c>
      <c r="Y2030">
        <v>0</v>
      </c>
      <c r="Z2030">
        <v>0</v>
      </c>
      <c r="AA2030">
        <v>0</v>
      </c>
      <c r="AB2030" s="3">
        <v>0.1</v>
      </c>
      <c r="AC2030">
        <v>25</v>
      </c>
      <c r="AD2030">
        <f t="shared" si="379"/>
        <v>0.11016807219002084</v>
      </c>
      <c r="AE2030">
        <v>1630000</v>
      </c>
      <c r="AF2030">
        <v>0</v>
      </c>
      <c r="AG2030">
        <v>0</v>
      </c>
      <c r="AH2030">
        <v>37800</v>
      </c>
      <c r="AI2030">
        <v>0.142953141895034</v>
      </c>
      <c r="AJ2030">
        <v>0.14418615982112501</v>
      </c>
      <c r="AK2030" s="2">
        <f t="shared" si="374"/>
        <v>0.33010493809583752</v>
      </c>
      <c r="AL2030" s="2">
        <f t="shared" si="380"/>
        <v>0.38821846610507188</v>
      </c>
      <c r="AM2030">
        <f t="shared" si="381"/>
        <v>0.34905229692251283</v>
      </c>
      <c r="AN2030">
        <f t="shared" si="382"/>
        <v>0.41766947431265988</v>
      </c>
      <c r="AO2030">
        <f t="shared" si="383"/>
        <v>0.20891400934025914</v>
      </c>
      <c r="AP2030">
        <f t="shared" si="384"/>
        <v>0.15080048133102478</v>
      </c>
      <c r="AQ2030">
        <f t="shared" si="385"/>
        <v>53.272876784667602</v>
      </c>
    </row>
    <row r="2031" spans="1:43" x14ac:dyDescent="0.2">
      <c r="A2031">
        <v>39041</v>
      </c>
      <c r="B2031">
        <v>11</v>
      </c>
      <c r="C2031">
        <v>39</v>
      </c>
      <c r="D2031" t="s">
        <v>564</v>
      </c>
      <c r="E2031">
        <v>41</v>
      </c>
      <c r="F2031" t="s">
        <v>1371</v>
      </c>
      <c r="G2031" t="s">
        <v>1372</v>
      </c>
      <c r="H2031" t="s">
        <v>504</v>
      </c>
      <c r="I2031">
        <v>43</v>
      </c>
      <c r="J2031">
        <v>14</v>
      </c>
      <c r="K2031">
        <v>65</v>
      </c>
      <c r="L2031">
        <v>58</v>
      </c>
      <c r="M2031">
        <v>18</v>
      </c>
      <c r="N2031">
        <v>83</v>
      </c>
      <c r="O2031">
        <v>71</v>
      </c>
      <c r="P2031">
        <v>24</v>
      </c>
      <c r="Q2031">
        <v>98</v>
      </c>
      <c r="R2031">
        <v>3550</v>
      </c>
      <c r="S2031" s="1">
        <v>0.98224886600000005</v>
      </c>
      <c r="T2031">
        <f t="shared" si="375"/>
        <v>1</v>
      </c>
      <c r="U2031">
        <f t="shared" si="376"/>
        <v>3486.9834743000001</v>
      </c>
      <c r="V2031">
        <f t="shared" si="377"/>
        <v>1473.3732990000001</v>
      </c>
      <c r="W2031">
        <v>24.69</v>
      </c>
      <c r="X2031">
        <f t="shared" si="378"/>
        <v>24.251724501540004</v>
      </c>
      <c r="Y2031">
        <v>0</v>
      </c>
      <c r="Z2031">
        <v>0</v>
      </c>
      <c r="AA2031">
        <v>0</v>
      </c>
      <c r="AB2031" s="3">
        <v>0.1</v>
      </c>
      <c r="AC2031">
        <v>25</v>
      </c>
      <c r="AD2031">
        <f t="shared" si="379"/>
        <v>0.11016807219002084</v>
      </c>
      <c r="AE2031">
        <v>1630000</v>
      </c>
      <c r="AF2031">
        <v>0</v>
      </c>
      <c r="AG2031">
        <v>0</v>
      </c>
      <c r="AH2031">
        <v>37800</v>
      </c>
      <c r="AI2031">
        <v>0.14318173198953399</v>
      </c>
      <c r="AJ2031">
        <v>0.144642685448125</v>
      </c>
      <c r="AK2031" s="2">
        <f t="shared" si="374"/>
        <v>0.32561197305403006</v>
      </c>
      <c r="AL2031" s="2">
        <f t="shared" si="380"/>
        <v>0.38363272262934855</v>
      </c>
      <c r="AM2031">
        <f t="shared" si="381"/>
        <v>0.34452908236154861</v>
      </c>
      <c r="AN2031">
        <f t="shared" si="382"/>
        <v>0.41303671220784366</v>
      </c>
      <c r="AO2031">
        <f t="shared" si="383"/>
        <v>0.2067687281633781</v>
      </c>
      <c r="AP2031">
        <f t="shared" si="384"/>
        <v>0.14874797858805966</v>
      </c>
      <c r="AQ2031">
        <f t="shared" si="385"/>
        <v>53.18782646596226</v>
      </c>
    </row>
    <row r="2032" spans="1:43" x14ac:dyDescent="0.2">
      <c r="A2032">
        <v>39043</v>
      </c>
      <c r="B2032">
        <v>11</v>
      </c>
      <c r="C2032">
        <v>39</v>
      </c>
      <c r="D2032" t="s">
        <v>1248</v>
      </c>
      <c r="E2032">
        <v>43</v>
      </c>
      <c r="F2032" t="s">
        <v>1371</v>
      </c>
      <c r="G2032" t="s">
        <v>1372</v>
      </c>
      <c r="H2032" t="s">
        <v>504</v>
      </c>
      <c r="I2032">
        <v>43</v>
      </c>
      <c r="J2032">
        <v>14</v>
      </c>
      <c r="K2032">
        <v>65</v>
      </c>
      <c r="L2032">
        <v>58</v>
      </c>
      <c r="M2032">
        <v>18</v>
      </c>
      <c r="N2032">
        <v>83</v>
      </c>
      <c r="O2032">
        <v>71</v>
      </c>
      <c r="P2032">
        <v>24</v>
      </c>
      <c r="Q2032">
        <v>98</v>
      </c>
      <c r="R2032">
        <v>3550</v>
      </c>
      <c r="S2032" s="1">
        <v>0.99341913500000001</v>
      </c>
      <c r="T2032">
        <f t="shared" si="375"/>
        <v>1</v>
      </c>
      <c r="U2032">
        <f t="shared" si="376"/>
        <v>3526.6379292500001</v>
      </c>
      <c r="V2032">
        <f t="shared" si="377"/>
        <v>1490.1287024999999</v>
      </c>
      <c r="W2032">
        <v>24.69</v>
      </c>
      <c r="X2032">
        <f t="shared" si="378"/>
        <v>24.527518443150001</v>
      </c>
      <c r="Y2032">
        <v>0</v>
      </c>
      <c r="Z2032">
        <v>0</v>
      </c>
      <c r="AA2032">
        <v>0</v>
      </c>
      <c r="AB2032" s="3">
        <v>0.1</v>
      </c>
      <c r="AC2032">
        <v>25</v>
      </c>
      <c r="AD2032">
        <f t="shared" si="379"/>
        <v>0.11016807219002084</v>
      </c>
      <c r="AE2032">
        <v>1630000</v>
      </c>
      <c r="AF2032">
        <v>0</v>
      </c>
      <c r="AG2032">
        <v>0</v>
      </c>
      <c r="AH2032">
        <v>37800</v>
      </c>
      <c r="AI2032">
        <v>0.14008272976360001</v>
      </c>
      <c r="AJ2032">
        <v>0.142159390343125</v>
      </c>
      <c r="AK2032" s="2">
        <f t="shared" si="374"/>
        <v>0.33660019730366431</v>
      </c>
      <c r="AL2032" s="2">
        <f t="shared" si="380"/>
        <v>0.3959045200388413</v>
      </c>
      <c r="AM2032">
        <f t="shared" si="381"/>
        <v>0.35593580333773273</v>
      </c>
      <c r="AN2032">
        <f t="shared" si="382"/>
        <v>0.42595900400239639</v>
      </c>
      <c r="AO2032">
        <f t="shared" si="383"/>
        <v>0.21307200661869941</v>
      </c>
      <c r="AP2032">
        <f t="shared" si="384"/>
        <v>0.15376768388352244</v>
      </c>
      <c r="AQ2032">
        <f t="shared" si="385"/>
        <v>54.36448252405571</v>
      </c>
    </row>
    <row r="2033" spans="1:43" x14ac:dyDescent="0.2">
      <c r="A2033">
        <v>39045</v>
      </c>
      <c r="B2033">
        <v>11</v>
      </c>
      <c r="C2033">
        <v>39</v>
      </c>
      <c r="D2033" t="s">
        <v>282</v>
      </c>
      <c r="E2033">
        <v>45</v>
      </c>
      <c r="F2033" t="s">
        <v>1371</v>
      </c>
      <c r="G2033" t="s">
        <v>1372</v>
      </c>
      <c r="H2033" t="s">
        <v>504</v>
      </c>
      <c r="I2033">
        <v>43</v>
      </c>
      <c r="J2033">
        <v>14</v>
      </c>
      <c r="K2033">
        <v>65</v>
      </c>
      <c r="L2033">
        <v>58</v>
      </c>
      <c r="M2033">
        <v>18</v>
      </c>
      <c r="N2033">
        <v>83</v>
      </c>
      <c r="O2033">
        <v>71</v>
      </c>
      <c r="P2033">
        <v>24</v>
      </c>
      <c r="Q2033">
        <v>98</v>
      </c>
      <c r="R2033">
        <v>3550</v>
      </c>
      <c r="S2033" s="1">
        <v>0.97663340200000004</v>
      </c>
      <c r="T2033">
        <f t="shared" si="375"/>
        <v>1</v>
      </c>
      <c r="U2033">
        <f t="shared" si="376"/>
        <v>3467.0485771000003</v>
      </c>
      <c r="V2033">
        <f t="shared" si="377"/>
        <v>1464.9501030000001</v>
      </c>
      <c r="W2033">
        <v>24.69</v>
      </c>
      <c r="X2033">
        <f t="shared" si="378"/>
        <v>24.11307869538</v>
      </c>
      <c r="Y2033">
        <v>0</v>
      </c>
      <c r="Z2033">
        <v>0</v>
      </c>
      <c r="AA2033">
        <v>0</v>
      </c>
      <c r="AB2033" s="3">
        <v>0.1</v>
      </c>
      <c r="AC2033">
        <v>25</v>
      </c>
      <c r="AD2033">
        <f t="shared" si="379"/>
        <v>0.11016807219002084</v>
      </c>
      <c r="AE2033">
        <v>1630000</v>
      </c>
      <c r="AF2033">
        <v>0</v>
      </c>
      <c r="AG2033">
        <v>0</v>
      </c>
      <c r="AH2033">
        <v>37800</v>
      </c>
      <c r="AI2033">
        <v>0.143346789416089</v>
      </c>
      <c r="AJ2033">
        <v>0.14436682603187501</v>
      </c>
      <c r="AK2033" s="2">
        <f t="shared" si="374"/>
        <v>0.32337768269126432</v>
      </c>
      <c r="AL2033" s="2">
        <f t="shared" si="380"/>
        <v>0.38133162396448755</v>
      </c>
      <c r="AM2033">
        <f t="shared" si="381"/>
        <v>0.34227300979219932</v>
      </c>
      <c r="AN2033">
        <f t="shared" si="382"/>
        <v>0.4107017561620811</v>
      </c>
      <c r="AO2033">
        <f t="shared" si="383"/>
        <v>0.20568123818326287</v>
      </c>
      <c r="AP2033">
        <f t="shared" si="384"/>
        <v>0.14772729691003969</v>
      </c>
      <c r="AQ2033">
        <f t="shared" si="385"/>
        <v>53.126583059002911</v>
      </c>
    </row>
    <row r="2034" spans="1:43" x14ac:dyDescent="0.2">
      <c r="A2034">
        <v>39047</v>
      </c>
      <c r="B2034">
        <v>11</v>
      </c>
      <c r="C2034">
        <v>39</v>
      </c>
      <c r="D2034" t="s">
        <v>47</v>
      </c>
      <c r="E2034">
        <v>47</v>
      </c>
      <c r="F2034" t="s">
        <v>1371</v>
      </c>
      <c r="G2034" t="s">
        <v>1372</v>
      </c>
      <c r="H2034" t="s">
        <v>504</v>
      </c>
      <c r="I2034">
        <v>43</v>
      </c>
      <c r="J2034">
        <v>14</v>
      </c>
      <c r="K2034">
        <v>65</v>
      </c>
      <c r="L2034">
        <v>58</v>
      </c>
      <c r="M2034">
        <v>18</v>
      </c>
      <c r="N2034">
        <v>83</v>
      </c>
      <c r="O2034">
        <v>71</v>
      </c>
      <c r="P2034">
        <v>24</v>
      </c>
      <c r="Q2034">
        <v>98</v>
      </c>
      <c r="R2034">
        <v>3550</v>
      </c>
      <c r="S2034" s="1">
        <v>0.97323622099999996</v>
      </c>
      <c r="T2034">
        <f t="shared" si="375"/>
        <v>1</v>
      </c>
      <c r="U2034">
        <f t="shared" si="376"/>
        <v>3454.9885845499998</v>
      </c>
      <c r="V2034">
        <f t="shared" si="377"/>
        <v>1459.8543314999999</v>
      </c>
      <c r="W2034">
        <v>24.69</v>
      </c>
      <c r="X2034">
        <f t="shared" si="378"/>
        <v>24.029202296489999</v>
      </c>
      <c r="Y2034">
        <v>0</v>
      </c>
      <c r="Z2034">
        <v>0</v>
      </c>
      <c r="AA2034">
        <v>0</v>
      </c>
      <c r="AB2034" s="3">
        <v>0.1</v>
      </c>
      <c r="AC2034">
        <v>25</v>
      </c>
      <c r="AD2034">
        <f t="shared" si="379"/>
        <v>0.11016807219002084</v>
      </c>
      <c r="AE2034">
        <v>1630000</v>
      </c>
      <c r="AF2034">
        <v>0</v>
      </c>
      <c r="AG2034">
        <v>0</v>
      </c>
      <c r="AH2034">
        <v>37800</v>
      </c>
      <c r="AI2034">
        <v>0.14675530256866801</v>
      </c>
      <c r="AJ2034">
        <v>0.14751160477975001</v>
      </c>
      <c r="AK2034" s="2">
        <f t="shared" si="374"/>
        <v>0.31476823796595371</v>
      </c>
      <c r="AL2034" s="2">
        <f t="shared" si="380"/>
        <v>0.37137615107108979</v>
      </c>
      <c r="AM2034">
        <f t="shared" si="381"/>
        <v>0.33322470548349692</v>
      </c>
      <c r="AN2034">
        <f t="shared" si="382"/>
        <v>0.40006413768255272</v>
      </c>
      <c r="AO2034">
        <f t="shared" si="383"/>
        <v>0.20040219278720336</v>
      </c>
      <c r="AP2034">
        <f t="shared" si="384"/>
        <v>0.14379427968206729</v>
      </c>
      <c r="AQ2034">
        <f t="shared" si="385"/>
        <v>51.892674273843589</v>
      </c>
    </row>
    <row r="2035" spans="1:43" x14ac:dyDescent="0.2">
      <c r="A2035">
        <v>39049</v>
      </c>
      <c r="B2035">
        <v>11</v>
      </c>
      <c r="C2035">
        <v>39</v>
      </c>
      <c r="D2035" t="s">
        <v>48</v>
      </c>
      <c r="E2035">
        <v>49</v>
      </c>
      <c r="F2035" t="s">
        <v>1371</v>
      </c>
      <c r="G2035" t="s">
        <v>1372</v>
      </c>
      <c r="H2035" t="s">
        <v>504</v>
      </c>
      <c r="I2035">
        <v>43</v>
      </c>
      <c r="J2035">
        <v>14</v>
      </c>
      <c r="K2035">
        <v>65</v>
      </c>
      <c r="L2035">
        <v>58</v>
      </c>
      <c r="M2035">
        <v>18</v>
      </c>
      <c r="N2035">
        <v>83</v>
      </c>
      <c r="O2035">
        <v>71</v>
      </c>
      <c r="P2035">
        <v>24</v>
      </c>
      <c r="Q2035">
        <v>98</v>
      </c>
      <c r="R2035">
        <v>3550</v>
      </c>
      <c r="S2035" s="1">
        <v>0.978986676</v>
      </c>
      <c r="T2035">
        <f t="shared" si="375"/>
        <v>1</v>
      </c>
      <c r="U2035">
        <f t="shared" si="376"/>
        <v>3475.4026997999999</v>
      </c>
      <c r="V2035">
        <f t="shared" si="377"/>
        <v>1468.480014</v>
      </c>
      <c r="W2035">
        <v>24.69</v>
      </c>
      <c r="X2035">
        <f t="shared" si="378"/>
        <v>24.17118103044</v>
      </c>
      <c r="Y2035">
        <v>0</v>
      </c>
      <c r="Z2035">
        <v>0</v>
      </c>
      <c r="AA2035">
        <v>0</v>
      </c>
      <c r="AB2035" s="3">
        <v>0.1</v>
      </c>
      <c r="AC2035">
        <v>25</v>
      </c>
      <c r="AD2035">
        <f t="shared" si="379"/>
        <v>0.11016807219002084</v>
      </c>
      <c r="AE2035">
        <v>1630000</v>
      </c>
      <c r="AF2035">
        <v>0</v>
      </c>
      <c r="AG2035">
        <v>0</v>
      </c>
      <c r="AH2035">
        <v>37800</v>
      </c>
      <c r="AI2035">
        <v>0.14365789107900001</v>
      </c>
      <c r="AJ2035">
        <v>0.14511632720762499</v>
      </c>
      <c r="AK2035" s="2">
        <f t="shared" si="374"/>
        <v>0.32345490089256368</v>
      </c>
      <c r="AL2035" s="2">
        <f t="shared" si="380"/>
        <v>0.38128333867017705</v>
      </c>
      <c r="AM2035">
        <f t="shared" si="381"/>
        <v>0.34230930878162524</v>
      </c>
      <c r="AN2035">
        <f t="shared" si="382"/>
        <v>0.41058986769986977</v>
      </c>
      <c r="AO2035">
        <f t="shared" si="383"/>
        <v>0.20559100996099688</v>
      </c>
      <c r="AP2035">
        <f t="shared" si="384"/>
        <v>0.14776257218338348</v>
      </c>
      <c r="AQ2035">
        <f t="shared" si="385"/>
        <v>53.011533560431708</v>
      </c>
    </row>
    <row r="2036" spans="1:43" x14ac:dyDescent="0.2">
      <c r="A2036">
        <v>39051</v>
      </c>
      <c r="B2036">
        <v>11</v>
      </c>
      <c r="C2036">
        <v>39</v>
      </c>
      <c r="D2036" t="s">
        <v>127</v>
      </c>
      <c r="E2036">
        <v>51</v>
      </c>
      <c r="F2036" t="s">
        <v>1371</v>
      </c>
      <c r="G2036" t="s">
        <v>1372</v>
      </c>
      <c r="H2036" t="s">
        <v>504</v>
      </c>
      <c r="I2036">
        <v>43</v>
      </c>
      <c r="J2036">
        <v>14</v>
      </c>
      <c r="K2036">
        <v>65</v>
      </c>
      <c r="L2036">
        <v>58</v>
      </c>
      <c r="M2036">
        <v>18</v>
      </c>
      <c r="N2036">
        <v>83</v>
      </c>
      <c r="O2036">
        <v>71</v>
      </c>
      <c r="P2036">
        <v>24</v>
      </c>
      <c r="Q2036">
        <v>98</v>
      </c>
      <c r="R2036">
        <v>3550</v>
      </c>
      <c r="S2036" s="1">
        <v>0.99512864899999998</v>
      </c>
      <c r="T2036">
        <f t="shared" si="375"/>
        <v>1</v>
      </c>
      <c r="U2036">
        <f t="shared" si="376"/>
        <v>3532.7067039499998</v>
      </c>
      <c r="V2036">
        <f t="shared" si="377"/>
        <v>1492.6929734999999</v>
      </c>
      <c r="W2036">
        <v>24.69</v>
      </c>
      <c r="X2036">
        <f t="shared" si="378"/>
        <v>24.56972634381</v>
      </c>
      <c r="Y2036">
        <v>0</v>
      </c>
      <c r="Z2036">
        <v>0</v>
      </c>
      <c r="AA2036">
        <v>0</v>
      </c>
      <c r="AB2036" s="3">
        <v>0.1</v>
      </c>
      <c r="AC2036">
        <v>25</v>
      </c>
      <c r="AD2036">
        <f t="shared" si="379"/>
        <v>0.11016807219002084</v>
      </c>
      <c r="AE2036">
        <v>1630000</v>
      </c>
      <c r="AF2036">
        <v>0</v>
      </c>
      <c r="AG2036">
        <v>0</v>
      </c>
      <c r="AH2036">
        <v>37800</v>
      </c>
      <c r="AI2036">
        <v>0.142440397306207</v>
      </c>
      <c r="AJ2036">
        <v>0.143413781761875</v>
      </c>
      <c r="AK2036" s="2">
        <f t="shared" si="374"/>
        <v>0.33159845195950882</v>
      </c>
      <c r="AL2036" s="2">
        <f t="shared" si="380"/>
        <v>0.38992117200687215</v>
      </c>
      <c r="AM2036">
        <f t="shared" si="381"/>
        <v>0.35061401584524515</v>
      </c>
      <c r="AN2036">
        <f t="shared" si="382"/>
        <v>0.41947819539961495</v>
      </c>
      <c r="AO2036">
        <f t="shared" si="383"/>
        <v>0.20980547717473141</v>
      </c>
      <c r="AP2036">
        <f t="shared" si="384"/>
        <v>0.15148275712736808</v>
      </c>
      <c r="AQ2036">
        <f t="shared" si="385"/>
        <v>53.464643866332409</v>
      </c>
    </row>
    <row r="2037" spans="1:43" x14ac:dyDescent="0.2">
      <c r="A2037">
        <v>39053</v>
      </c>
      <c r="B2037">
        <v>11</v>
      </c>
      <c r="C2037">
        <v>39</v>
      </c>
      <c r="D2037" t="s">
        <v>1384</v>
      </c>
      <c r="E2037">
        <v>53</v>
      </c>
      <c r="F2037" t="s">
        <v>1371</v>
      </c>
      <c r="G2037" t="s">
        <v>1372</v>
      </c>
      <c r="H2037" t="s">
        <v>504</v>
      </c>
      <c r="I2037">
        <v>43</v>
      </c>
      <c r="J2037">
        <v>14</v>
      </c>
      <c r="K2037">
        <v>65</v>
      </c>
      <c r="L2037">
        <v>58</v>
      </c>
      <c r="M2037">
        <v>18</v>
      </c>
      <c r="N2037">
        <v>83</v>
      </c>
      <c r="O2037">
        <v>71</v>
      </c>
      <c r="P2037">
        <v>24</v>
      </c>
      <c r="Q2037">
        <v>98</v>
      </c>
      <c r="R2037">
        <v>3550</v>
      </c>
      <c r="S2037" s="1">
        <v>0.96388558999999996</v>
      </c>
      <c r="T2037">
        <f t="shared" si="375"/>
        <v>1</v>
      </c>
      <c r="U2037">
        <f t="shared" si="376"/>
        <v>3421.7938445</v>
      </c>
      <c r="V2037">
        <f t="shared" si="377"/>
        <v>1445.828385</v>
      </c>
      <c r="W2037">
        <v>24.69</v>
      </c>
      <c r="X2037">
        <f t="shared" si="378"/>
        <v>23.7983352171</v>
      </c>
      <c r="Y2037">
        <v>0</v>
      </c>
      <c r="Z2037">
        <v>0</v>
      </c>
      <c r="AA2037">
        <v>0</v>
      </c>
      <c r="AB2037" s="3">
        <v>0.1</v>
      </c>
      <c r="AC2037">
        <v>25</v>
      </c>
      <c r="AD2037">
        <f t="shared" si="379"/>
        <v>0.11016807219002084</v>
      </c>
      <c r="AE2037">
        <v>1630000</v>
      </c>
      <c r="AF2037">
        <v>0</v>
      </c>
      <c r="AG2037">
        <v>0</v>
      </c>
      <c r="AH2037">
        <v>37800</v>
      </c>
      <c r="AI2037">
        <v>0.14394273284195999</v>
      </c>
      <c r="AJ2037">
        <v>0.14498803219912501</v>
      </c>
      <c r="AK2037" s="2">
        <f t="shared" si="374"/>
        <v>0.31783534046090128</v>
      </c>
      <c r="AL2037" s="2">
        <f t="shared" si="380"/>
        <v>0.37554934415879021</v>
      </c>
      <c r="AM2037">
        <f t="shared" si="381"/>
        <v>0.33665243821504565</v>
      </c>
      <c r="AN2037">
        <f t="shared" si="382"/>
        <v>0.40479787982382848</v>
      </c>
      <c r="AO2037">
        <f t="shared" si="383"/>
        <v>0.20290941519942449</v>
      </c>
      <c r="AP2037">
        <f t="shared" si="384"/>
        <v>0.14519541150153556</v>
      </c>
      <c r="AQ2037">
        <f t="shared" si="385"/>
        <v>52.906631434576248</v>
      </c>
    </row>
    <row r="2038" spans="1:43" x14ac:dyDescent="0.2">
      <c r="A2038">
        <v>39055</v>
      </c>
      <c r="B2038">
        <v>11</v>
      </c>
      <c r="C2038">
        <v>39</v>
      </c>
      <c r="D2038" t="s">
        <v>1385</v>
      </c>
      <c r="E2038">
        <v>55</v>
      </c>
      <c r="F2038" t="s">
        <v>1371</v>
      </c>
      <c r="G2038" t="s">
        <v>1372</v>
      </c>
      <c r="H2038" t="s">
        <v>504</v>
      </c>
      <c r="I2038">
        <v>43</v>
      </c>
      <c r="J2038">
        <v>14</v>
      </c>
      <c r="K2038">
        <v>65</v>
      </c>
      <c r="L2038">
        <v>58</v>
      </c>
      <c r="M2038">
        <v>18</v>
      </c>
      <c r="N2038">
        <v>83</v>
      </c>
      <c r="O2038">
        <v>71</v>
      </c>
      <c r="P2038">
        <v>24</v>
      </c>
      <c r="Q2038">
        <v>98</v>
      </c>
      <c r="R2038">
        <v>3550</v>
      </c>
      <c r="S2038" s="1">
        <v>0.98777947499999996</v>
      </c>
      <c r="T2038">
        <f t="shared" si="375"/>
        <v>1</v>
      </c>
      <c r="U2038">
        <f t="shared" si="376"/>
        <v>3506.6171362499999</v>
      </c>
      <c r="V2038">
        <f t="shared" si="377"/>
        <v>1481.6692125</v>
      </c>
      <c r="W2038">
        <v>24.69</v>
      </c>
      <c r="X2038">
        <f t="shared" si="378"/>
        <v>24.388275237750001</v>
      </c>
      <c r="Y2038">
        <v>0</v>
      </c>
      <c r="Z2038">
        <v>0</v>
      </c>
      <c r="AA2038">
        <v>0</v>
      </c>
      <c r="AB2038" s="3">
        <v>0.1</v>
      </c>
      <c r="AC2038">
        <v>25</v>
      </c>
      <c r="AD2038">
        <f t="shared" si="379"/>
        <v>0.11016807219002084</v>
      </c>
      <c r="AE2038">
        <v>1630000</v>
      </c>
      <c r="AF2038">
        <v>0</v>
      </c>
      <c r="AG2038">
        <v>0</v>
      </c>
      <c r="AH2038">
        <v>37800</v>
      </c>
      <c r="AI2038">
        <v>0.13828626876755701</v>
      </c>
      <c r="AJ2038">
        <v>0.13951616998187499</v>
      </c>
      <c r="AK2038" s="2">
        <f t="shared" si="374"/>
        <v>0.3390372216619667</v>
      </c>
      <c r="AL2038" s="2">
        <f t="shared" si="380"/>
        <v>0.39911196002582455</v>
      </c>
      <c r="AM2038">
        <f t="shared" si="381"/>
        <v>0.35862401432782898</v>
      </c>
      <c r="AN2038">
        <f t="shared" si="382"/>
        <v>0.42955687833024314</v>
      </c>
      <c r="AO2038">
        <f t="shared" si="383"/>
        <v>0.21495571806284833</v>
      </c>
      <c r="AP2038">
        <f t="shared" si="384"/>
        <v>0.15488097969899048</v>
      </c>
      <c r="AQ2038">
        <f t="shared" si="385"/>
        <v>55.070725257299806</v>
      </c>
    </row>
    <row r="2039" spans="1:43" x14ac:dyDescent="0.2">
      <c r="A2039">
        <v>39057</v>
      </c>
      <c r="B2039">
        <v>11</v>
      </c>
      <c r="C2039">
        <v>39</v>
      </c>
      <c r="D2039" t="s">
        <v>50</v>
      </c>
      <c r="E2039">
        <v>57</v>
      </c>
      <c r="F2039" t="s">
        <v>1371</v>
      </c>
      <c r="G2039" t="s">
        <v>1372</v>
      </c>
      <c r="H2039" t="s">
        <v>504</v>
      </c>
      <c r="I2039">
        <v>43</v>
      </c>
      <c r="J2039">
        <v>14</v>
      </c>
      <c r="K2039">
        <v>65</v>
      </c>
      <c r="L2039">
        <v>58</v>
      </c>
      <c r="M2039">
        <v>18</v>
      </c>
      <c r="N2039">
        <v>83</v>
      </c>
      <c r="O2039">
        <v>71</v>
      </c>
      <c r="P2039">
        <v>24</v>
      </c>
      <c r="Q2039">
        <v>98</v>
      </c>
      <c r="R2039">
        <v>3550</v>
      </c>
      <c r="S2039" s="1">
        <v>0.97260158500000005</v>
      </c>
      <c r="T2039">
        <f t="shared" si="375"/>
        <v>1</v>
      </c>
      <c r="U2039">
        <f t="shared" si="376"/>
        <v>3452.7356267499999</v>
      </c>
      <c r="V2039">
        <f t="shared" si="377"/>
        <v>1458.9023775000001</v>
      </c>
      <c r="W2039">
        <v>24.69</v>
      </c>
      <c r="X2039">
        <f t="shared" si="378"/>
        <v>24.013533133650004</v>
      </c>
      <c r="Y2039">
        <v>0</v>
      </c>
      <c r="Z2039">
        <v>0</v>
      </c>
      <c r="AA2039">
        <v>0</v>
      </c>
      <c r="AB2039" s="3">
        <v>0.1</v>
      </c>
      <c r="AC2039">
        <v>25</v>
      </c>
      <c r="AD2039">
        <f t="shared" si="379"/>
        <v>0.11016807219002084</v>
      </c>
      <c r="AE2039">
        <v>1630000</v>
      </c>
      <c r="AF2039">
        <v>0</v>
      </c>
      <c r="AG2039">
        <v>0</v>
      </c>
      <c r="AH2039">
        <v>37800</v>
      </c>
      <c r="AI2039">
        <v>0.14589092937617301</v>
      </c>
      <c r="AJ2039">
        <v>0.14667795572525</v>
      </c>
      <c r="AK2039" s="2">
        <f t="shared" si="374"/>
        <v>0.31642670102876475</v>
      </c>
      <c r="AL2039" s="2">
        <f t="shared" si="380"/>
        <v>0.37337000415972627</v>
      </c>
      <c r="AM2039">
        <f t="shared" si="381"/>
        <v>0.33499251924973089</v>
      </c>
      <c r="AN2039">
        <f t="shared" si="382"/>
        <v>0.4022279610817468</v>
      </c>
      <c r="AO2039">
        <f t="shared" si="383"/>
        <v>0.2014952116736701</v>
      </c>
      <c r="AP2039">
        <f t="shared" si="384"/>
        <v>0.14455190854270861</v>
      </c>
      <c r="AQ2039">
        <f t="shared" si="385"/>
        <v>52.200127497433179</v>
      </c>
    </row>
    <row r="2040" spans="1:43" x14ac:dyDescent="0.2">
      <c r="A2040">
        <v>39059</v>
      </c>
      <c r="B2040">
        <v>11</v>
      </c>
      <c r="C2040">
        <v>39</v>
      </c>
      <c r="D2040" t="s">
        <v>1386</v>
      </c>
      <c r="E2040">
        <v>59</v>
      </c>
      <c r="F2040" t="s">
        <v>1371</v>
      </c>
      <c r="G2040" t="s">
        <v>1372</v>
      </c>
      <c r="H2040" t="s">
        <v>504</v>
      </c>
      <c r="I2040">
        <v>43</v>
      </c>
      <c r="J2040">
        <v>14</v>
      </c>
      <c r="K2040">
        <v>65</v>
      </c>
      <c r="L2040">
        <v>58</v>
      </c>
      <c r="M2040">
        <v>18</v>
      </c>
      <c r="N2040">
        <v>83</v>
      </c>
      <c r="O2040">
        <v>71</v>
      </c>
      <c r="P2040">
        <v>24</v>
      </c>
      <c r="Q2040">
        <v>98</v>
      </c>
      <c r="R2040">
        <v>3550</v>
      </c>
      <c r="S2040" s="1">
        <v>0.97590770599999999</v>
      </c>
      <c r="T2040">
        <f t="shared" si="375"/>
        <v>1</v>
      </c>
      <c r="U2040">
        <f t="shared" si="376"/>
        <v>3464.4723562999998</v>
      </c>
      <c r="V2040">
        <f t="shared" si="377"/>
        <v>1463.8615589999999</v>
      </c>
      <c r="W2040">
        <v>24.69</v>
      </c>
      <c r="X2040">
        <f t="shared" si="378"/>
        <v>24.095161261139999</v>
      </c>
      <c r="Y2040">
        <v>0</v>
      </c>
      <c r="Z2040">
        <v>0</v>
      </c>
      <c r="AA2040">
        <v>0</v>
      </c>
      <c r="AB2040" s="3">
        <v>0.1</v>
      </c>
      <c r="AC2040">
        <v>25</v>
      </c>
      <c r="AD2040">
        <f t="shared" si="379"/>
        <v>0.11016807219002084</v>
      </c>
      <c r="AE2040">
        <v>1630000</v>
      </c>
      <c r="AF2040">
        <v>0</v>
      </c>
      <c r="AG2040">
        <v>0</v>
      </c>
      <c r="AH2040">
        <v>37800</v>
      </c>
      <c r="AI2040">
        <v>0.14098364060942101</v>
      </c>
      <c r="AJ2040">
        <v>0.14217306515212499</v>
      </c>
      <c r="AK2040" s="2">
        <f t="shared" si="374"/>
        <v>0.328553779576153</v>
      </c>
      <c r="AL2040" s="2">
        <f t="shared" si="380"/>
        <v>0.38747913701205666</v>
      </c>
      <c r="AM2040">
        <f t="shared" si="381"/>
        <v>0.34776582760653169</v>
      </c>
      <c r="AN2040">
        <f t="shared" si="382"/>
        <v>0.41734156741215378</v>
      </c>
      <c r="AO2040">
        <f t="shared" si="383"/>
        <v>0.20901722939943923</v>
      </c>
      <c r="AP2040">
        <f t="shared" si="384"/>
        <v>0.15009187196353557</v>
      </c>
      <c r="AQ2040">
        <f t="shared" si="385"/>
        <v>54.017083693087407</v>
      </c>
    </row>
    <row r="2041" spans="1:43" x14ac:dyDescent="0.2">
      <c r="A2041">
        <v>39061</v>
      </c>
      <c r="B2041">
        <v>11</v>
      </c>
      <c r="C2041">
        <v>39</v>
      </c>
      <c r="D2041" t="s">
        <v>324</v>
      </c>
      <c r="E2041">
        <v>61</v>
      </c>
      <c r="F2041" t="s">
        <v>1371</v>
      </c>
      <c r="G2041" t="s">
        <v>1372</v>
      </c>
      <c r="H2041" t="s">
        <v>504</v>
      </c>
      <c r="I2041">
        <v>43</v>
      </c>
      <c r="J2041">
        <v>14</v>
      </c>
      <c r="K2041">
        <v>65</v>
      </c>
      <c r="L2041">
        <v>58</v>
      </c>
      <c r="M2041">
        <v>18</v>
      </c>
      <c r="N2041">
        <v>83</v>
      </c>
      <c r="O2041">
        <v>71</v>
      </c>
      <c r="P2041">
        <v>24</v>
      </c>
      <c r="Q2041">
        <v>98</v>
      </c>
      <c r="R2041">
        <v>3550</v>
      </c>
      <c r="S2041" s="1">
        <v>0.96618231300000001</v>
      </c>
      <c r="T2041">
        <f t="shared" si="375"/>
        <v>1</v>
      </c>
      <c r="U2041">
        <f t="shared" si="376"/>
        <v>3429.9472111499999</v>
      </c>
      <c r="V2041">
        <f t="shared" si="377"/>
        <v>1449.2734694999999</v>
      </c>
      <c r="W2041">
        <v>24.69</v>
      </c>
      <c r="X2041">
        <f t="shared" si="378"/>
        <v>23.855041307970001</v>
      </c>
      <c r="Y2041">
        <v>0</v>
      </c>
      <c r="Z2041">
        <v>0</v>
      </c>
      <c r="AA2041">
        <v>0</v>
      </c>
      <c r="AB2041" s="3">
        <v>0.1</v>
      </c>
      <c r="AC2041">
        <v>25</v>
      </c>
      <c r="AD2041">
        <f t="shared" si="379"/>
        <v>0.11016807219002084</v>
      </c>
      <c r="AE2041">
        <v>1630000</v>
      </c>
      <c r="AF2041">
        <v>0</v>
      </c>
      <c r="AG2041">
        <v>0</v>
      </c>
      <c r="AH2041">
        <v>37800</v>
      </c>
      <c r="AI2041">
        <v>0.147854591998859</v>
      </c>
      <c r="AJ2041">
        <v>0.14939615125674999</v>
      </c>
      <c r="AK2041" s="2">
        <f t="shared" si="374"/>
        <v>0.3101635131437494</v>
      </c>
      <c r="AL2041" s="2">
        <f t="shared" si="380"/>
        <v>0.36635055003732941</v>
      </c>
      <c r="AM2041">
        <f t="shared" si="381"/>
        <v>0.32848275800634213</v>
      </c>
      <c r="AN2041">
        <f t="shared" si="382"/>
        <v>0.39482524330410085</v>
      </c>
      <c r="AO2041">
        <f t="shared" si="383"/>
        <v>0.19787775907180977</v>
      </c>
      <c r="AP2041">
        <f t="shared" si="384"/>
        <v>0.14169072217822973</v>
      </c>
      <c r="AQ2041">
        <f t="shared" si="385"/>
        <v>51.506855561266704</v>
      </c>
    </row>
    <row r="2042" spans="1:43" x14ac:dyDescent="0.2">
      <c r="A2042">
        <v>39063</v>
      </c>
      <c r="B2042">
        <v>11</v>
      </c>
      <c r="C2042">
        <v>39</v>
      </c>
      <c r="D2042" t="s">
        <v>407</v>
      </c>
      <c r="E2042">
        <v>63</v>
      </c>
      <c r="F2042" t="s">
        <v>1371</v>
      </c>
      <c r="G2042" t="s">
        <v>1372</v>
      </c>
      <c r="H2042" t="s">
        <v>504</v>
      </c>
      <c r="I2042">
        <v>43</v>
      </c>
      <c r="J2042">
        <v>14</v>
      </c>
      <c r="K2042">
        <v>65</v>
      </c>
      <c r="L2042">
        <v>58</v>
      </c>
      <c r="M2042">
        <v>18</v>
      </c>
      <c r="N2042">
        <v>83</v>
      </c>
      <c r="O2042">
        <v>71</v>
      </c>
      <c r="P2042">
        <v>24</v>
      </c>
      <c r="Q2042">
        <v>98</v>
      </c>
      <c r="R2042">
        <v>3550</v>
      </c>
      <c r="S2042" s="1">
        <v>0.98998464799999997</v>
      </c>
      <c r="T2042">
        <f t="shared" si="375"/>
        <v>1</v>
      </c>
      <c r="U2042">
        <f t="shared" si="376"/>
        <v>3514.4455003999997</v>
      </c>
      <c r="V2042">
        <f t="shared" si="377"/>
        <v>1484.9769719999999</v>
      </c>
      <c r="W2042">
        <v>24.69</v>
      </c>
      <c r="X2042">
        <f t="shared" si="378"/>
        <v>24.442720959119999</v>
      </c>
      <c r="Y2042">
        <v>0</v>
      </c>
      <c r="Z2042">
        <v>0</v>
      </c>
      <c r="AA2042">
        <v>0</v>
      </c>
      <c r="AB2042" s="3">
        <v>0.1</v>
      </c>
      <c r="AC2042">
        <v>25</v>
      </c>
      <c r="AD2042">
        <f t="shared" si="379"/>
        <v>0.11016807219002084</v>
      </c>
      <c r="AE2042">
        <v>1630000</v>
      </c>
      <c r="AF2042">
        <v>0</v>
      </c>
      <c r="AG2042">
        <v>0</v>
      </c>
      <c r="AH2042">
        <v>37800</v>
      </c>
      <c r="AI2042">
        <v>0.14210025118172401</v>
      </c>
      <c r="AJ2042">
        <v>0.143272299932375</v>
      </c>
      <c r="AK2042" s="2">
        <f t="shared" si="374"/>
        <v>0.33067400518310203</v>
      </c>
      <c r="AL2042" s="2">
        <f t="shared" si="380"/>
        <v>0.38913633263459335</v>
      </c>
      <c r="AM2042">
        <f t="shared" si="381"/>
        <v>0.34973508672490722</v>
      </c>
      <c r="AN2042">
        <f t="shared" si="382"/>
        <v>0.41876410683090398</v>
      </c>
      <c r="AO2042">
        <f t="shared" si="383"/>
        <v>0.20952277335973254</v>
      </c>
      <c r="AP2042">
        <f t="shared" si="384"/>
        <v>0.15106044590824122</v>
      </c>
      <c r="AQ2042">
        <f t="shared" si="385"/>
        <v>53.592622467754722</v>
      </c>
    </row>
    <row r="2043" spans="1:43" x14ac:dyDescent="0.2">
      <c r="A2043">
        <v>39065</v>
      </c>
      <c r="B2043">
        <v>11</v>
      </c>
      <c r="C2043">
        <v>39</v>
      </c>
      <c r="D2043" t="s">
        <v>520</v>
      </c>
      <c r="E2043">
        <v>65</v>
      </c>
      <c r="F2043" t="s">
        <v>1371</v>
      </c>
      <c r="G2043" t="s">
        <v>1372</v>
      </c>
      <c r="H2043" t="s">
        <v>504</v>
      </c>
      <c r="I2043">
        <v>43</v>
      </c>
      <c r="J2043">
        <v>14</v>
      </c>
      <c r="K2043">
        <v>65</v>
      </c>
      <c r="L2043">
        <v>58</v>
      </c>
      <c r="M2043">
        <v>18</v>
      </c>
      <c r="N2043">
        <v>83</v>
      </c>
      <c r="O2043">
        <v>71</v>
      </c>
      <c r="P2043">
        <v>24</v>
      </c>
      <c r="Q2043">
        <v>98</v>
      </c>
      <c r="R2043">
        <v>3550</v>
      </c>
      <c r="S2043" s="1">
        <v>0.98537985299999997</v>
      </c>
      <c r="T2043">
        <f t="shared" si="375"/>
        <v>1</v>
      </c>
      <c r="U2043">
        <f t="shared" si="376"/>
        <v>3498.0984781500001</v>
      </c>
      <c r="V2043">
        <f t="shared" si="377"/>
        <v>1478.0697794999999</v>
      </c>
      <c r="W2043">
        <v>24.69</v>
      </c>
      <c r="X2043">
        <f t="shared" si="378"/>
        <v>24.329028570569999</v>
      </c>
      <c r="Y2043">
        <v>0</v>
      </c>
      <c r="Z2043">
        <v>0</v>
      </c>
      <c r="AA2043">
        <v>0</v>
      </c>
      <c r="AB2043" s="3">
        <v>0.1</v>
      </c>
      <c r="AC2043">
        <v>25</v>
      </c>
      <c r="AD2043">
        <f t="shared" si="379"/>
        <v>0.11016807219002084</v>
      </c>
      <c r="AE2043">
        <v>1630000</v>
      </c>
      <c r="AF2043">
        <v>0</v>
      </c>
      <c r="AG2043">
        <v>0</v>
      </c>
      <c r="AH2043">
        <v>37800</v>
      </c>
      <c r="AI2043">
        <v>0.14361625757100399</v>
      </c>
      <c r="AJ2043">
        <v>0.14515733990900001</v>
      </c>
      <c r="AK2043" s="2">
        <f t="shared" si="374"/>
        <v>0.32566157158707648</v>
      </c>
      <c r="AL2043" s="2">
        <f t="shared" si="380"/>
        <v>0.38350677348852469</v>
      </c>
      <c r="AM2043">
        <f t="shared" si="381"/>
        <v>0.34452144525804107</v>
      </c>
      <c r="AN2043">
        <f t="shared" si="382"/>
        <v>0.41282179830853616</v>
      </c>
      <c r="AO2043">
        <f t="shared" si="383"/>
        <v>0.20661583838338807</v>
      </c>
      <c r="AP2043">
        <f t="shared" si="384"/>
        <v>0.14877063648193989</v>
      </c>
      <c r="AQ2043">
        <f t="shared" si="385"/>
        <v>53.02690129207781</v>
      </c>
    </row>
    <row r="2044" spans="1:43" x14ac:dyDescent="0.2">
      <c r="A2044">
        <v>39067</v>
      </c>
      <c r="B2044">
        <v>11</v>
      </c>
      <c r="C2044">
        <v>39</v>
      </c>
      <c r="D2044" t="s">
        <v>569</v>
      </c>
      <c r="E2044">
        <v>67</v>
      </c>
      <c r="F2044" t="s">
        <v>1371</v>
      </c>
      <c r="G2044" t="s">
        <v>1372</v>
      </c>
      <c r="H2044" t="s">
        <v>504</v>
      </c>
      <c r="I2044">
        <v>43</v>
      </c>
      <c r="J2044">
        <v>14</v>
      </c>
      <c r="K2044">
        <v>65</v>
      </c>
      <c r="L2044">
        <v>58</v>
      </c>
      <c r="M2044">
        <v>18</v>
      </c>
      <c r="N2044">
        <v>83</v>
      </c>
      <c r="O2044">
        <v>71</v>
      </c>
      <c r="P2044">
        <v>24</v>
      </c>
      <c r="Q2044">
        <v>98</v>
      </c>
      <c r="R2044">
        <v>3550</v>
      </c>
      <c r="S2044" s="1">
        <v>0.977822572</v>
      </c>
      <c r="T2044">
        <f t="shared" si="375"/>
        <v>1</v>
      </c>
      <c r="U2044">
        <f t="shared" si="376"/>
        <v>3471.2701305999999</v>
      </c>
      <c r="V2044">
        <f t="shared" si="377"/>
        <v>1466.7338580000001</v>
      </c>
      <c r="W2044">
        <v>24.69</v>
      </c>
      <c r="X2044">
        <f t="shared" si="378"/>
        <v>24.14243930268</v>
      </c>
      <c r="Y2044">
        <v>0</v>
      </c>
      <c r="Z2044">
        <v>0</v>
      </c>
      <c r="AA2044">
        <v>0</v>
      </c>
      <c r="AB2044" s="3">
        <v>0.1</v>
      </c>
      <c r="AC2044">
        <v>25</v>
      </c>
      <c r="AD2044">
        <f t="shared" si="379"/>
        <v>0.11016807219002084</v>
      </c>
      <c r="AE2044">
        <v>1630000</v>
      </c>
      <c r="AF2044">
        <v>0</v>
      </c>
      <c r="AG2044">
        <v>0</v>
      </c>
      <c r="AH2044">
        <v>37800</v>
      </c>
      <c r="AI2044">
        <v>0.14073718537656399</v>
      </c>
      <c r="AJ2044">
        <v>0.14177103992074999</v>
      </c>
      <c r="AK2044" s="2">
        <f t="shared" si="374"/>
        <v>0.32977493117412726</v>
      </c>
      <c r="AL2044" s="2">
        <f t="shared" si="380"/>
        <v>0.38880347713585789</v>
      </c>
      <c r="AM2044">
        <f t="shared" si="381"/>
        <v>0.34902062283435625</v>
      </c>
      <c r="AN2044">
        <f t="shared" si="382"/>
        <v>0.41871820183343045</v>
      </c>
      <c r="AO2044">
        <f t="shared" si="383"/>
        <v>0.20967827158784677</v>
      </c>
      <c r="AP2044">
        <f t="shared" si="384"/>
        <v>0.15064972562611612</v>
      </c>
      <c r="AQ2044">
        <f t="shared" si="385"/>
        <v>54.111676979888017</v>
      </c>
    </row>
    <row r="2045" spans="1:43" x14ac:dyDescent="0.2">
      <c r="A2045">
        <v>39069</v>
      </c>
      <c r="B2045">
        <v>11</v>
      </c>
      <c r="C2045">
        <v>39</v>
      </c>
      <c r="D2045" t="s">
        <v>52</v>
      </c>
      <c r="E2045">
        <v>69</v>
      </c>
      <c r="F2045" t="s">
        <v>1371</v>
      </c>
      <c r="G2045" t="s">
        <v>1372</v>
      </c>
      <c r="H2045" t="s">
        <v>504</v>
      </c>
      <c r="I2045">
        <v>43</v>
      </c>
      <c r="J2045">
        <v>14</v>
      </c>
      <c r="K2045">
        <v>65</v>
      </c>
      <c r="L2045">
        <v>58</v>
      </c>
      <c r="M2045">
        <v>18</v>
      </c>
      <c r="N2045">
        <v>83</v>
      </c>
      <c r="O2045">
        <v>71</v>
      </c>
      <c r="P2045">
        <v>24</v>
      </c>
      <c r="Q2045">
        <v>98</v>
      </c>
      <c r="R2045">
        <v>3550</v>
      </c>
      <c r="S2045" s="1">
        <v>0.99279939500000003</v>
      </c>
      <c r="T2045">
        <f t="shared" si="375"/>
        <v>1</v>
      </c>
      <c r="U2045">
        <f t="shared" si="376"/>
        <v>3524.4378522500001</v>
      </c>
      <c r="V2045">
        <f t="shared" si="377"/>
        <v>1489.1990925</v>
      </c>
      <c r="W2045">
        <v>24.69</v>
      </c>
      <c r="X2045">
        <f t="shared" si="378"/>
        <v>24.51221706255</v>
      </c>
      <c r="Y2045">
        <v>0</v>
      </c>
      <c r="Z2045">
        <v>0</v>
      </c>
      <c r="AA2045">
        <v>0</v>
      </c>
      <c r="AB2045" s="3">
        <v>0.1</v>
      </c>
      <c r="AC2045">
        <v>25</v>
      </c>
      <c r="AD2045">
        <f t="shared" si="379"/>
        <v>0.11016807219002084</v>
      </c>
      <c r="AE2045">
        <v>1630000</v>
      </c>
      <c r="AF2045">
        <v>0</v>
      </c>
      <c r="AG2045">
        <v>0</v>
      </c>
      <c r="AH2045">
        <v>37800</v>
      </c>
      <c r="AI2045">
        <v>0.142238454192364</v>
      </c>
      <c r="AJ2045">
        <v>0.14315827143912499</v>
      </c>
      <c r="AK2045" s="2">
        <f t="shared" si="374"/>
        <v>0.33129197911227637</v>
      </c>
      <c r="AL2045" s="2">
        <f t="shared" si="380"/>
        <v>0.38969750286951571</v>
      </c>
      <c r="AM2045">
        <f t="shared" si="381"/>
        <v>0.35033454035399753</v>
      </c>
      <c r="AN2045">
        <f t="shared" si="382"/>
        <v>0.41929648986045531</v>
      </c>
      <c r="AO2045">
        <f t="shared" si="383"/>
        <v>0.20974827615415978</v>
      </c>
      <c r="AP2045">
        <f t="shared" si="384"/>
        <v>0.15134275239692044</v>
      </c>
      <c r="AQ2045">
        <f t="shared" si="385"/>
        <v>53.540550320210713</v>
      </c>
    </row>
    <row r="2046" spans="1:43" x14ac:dyDescent="0.2">
      <c r="A2046">
        <v>39071</v>
      </c>
      <c r="B2046">
        <v>11</v>
      </c>
      <c r="C2046">
        <v>39</v>
      </c>
      <c r="D2046" t="s">
        <v>1387</v>
      </c>
      <c r="E2046">
        <v>71</v>
      </c>
      <c r="F2046" t="s">
        <v>1371</v>
      </c>
      <c r="G2046" t="s">
        <v>1372</v>
      </c>
      <c r="H2046" t="s">
        <v>504</v>
      </c>
      <c r="I2046">
        <v>43</v>
      </c>
      <c r="J2046">
        <v>14</v>
      </c>
      <c r="K2046">
        <v>65</v>
      </c>
      <c r="L2046">
        <v>58</v>
      </c>
      <c r="M2046">
        <v>18</v>
      </c>
      <c r="N2046">
        <v>83</v>
      </c>
      <c r="O2046">
        <v>71</v>
      </c>
      <c r="P2046">
        <v>24</v>
      </c>
      <c r="Q2046">
        <v>98</v>
      </c>
      <c r="R2046">
        <v>3550</v>
      </c>
      <c r="S2046" s="1">
        <v>0.96725395700000005</v>
      </c>
      <c r="T2046">
        <f t="shared" si="375"/>
        <v>1</v>
      </c>
      <c r="U2046">
        <f t="shared" si="376"/>
        <v>3433.7515473500002</v>
      </c>
      <c r="V2046">
        <f t="shared" si="377"/>
        <v>1450.8809355000001</v>
      </c>
      <c r="W2046">
        <v>24.69</v>
      </c>
      <c r="X2046">
        <f t="shared" si="378"/>
        <v>23.881500198330002</v>
      </c>
      <c r="Y2046">
        <v>0</v>
      </c>
      <c r="Z2046">
        <v>0</v>
      </c>
      <c r="AA2046">
        <v>0</v>
      </c>
      <c r="AB2046" s="3">
        <v>0.1</v>
      </c>
      <c r="AC2046">
        <v>25</v>
      </c>
      <c r="AD2046">
        <f t="shared" si="379"/>
        <v>0.11016807219002084</v>
      </c>
      <c r="AE2046">
        <v>1630000</v>
      </c>
      <c r="AF2046">
        <v>0</v>
      </c>
      <c r="AG2046">
        <v>0</v>
      </c>
      <c r="AH2046">
        <v>37800</v>
      </c>
      <c r="AI2046">
        <v>0.14667835063137499</v>
      </c>
      <c r="AJ2046">
        <v>0.14772447068512501</v>
      </c>
      <c r="AK2046" s="2">
        <f t="shared" si="374"/>
        <v>0.31299755041325111</v>
      </c>
      <c r="AL2046" s="2">
        <f t="shared" si="380"/>
        <v>0.3696351617564762</v>
      </c>
      <c r="AM2046">
        <f t="shared" si="381"/>
        <v>0.33146370075668474</v>
      </c>
      <c r="AN2046">
        <f t="shared" si="382"/>
        <v>0.3983381989608677</v>
      </c>
      <c r="AO2046">
        <f t="shared" si="383"/>
        <v>0.19962299511245124</v>
      </c>
      <c r="AP2046">
        <f t="shared" si="384"/>
        <v>0.14298538376922615</v>
      </c>
      <c r="AQ2046">
        <f t="shared" si="385"/>
        <v>51.919898753799217</v>
      </c>
    </row>
    <row r="2047" spans="1:43" x14ac:dyDescent="0.2">
      <c r="A2047">
        <v>39073</v>
      </c>
      <c r="B2047">
        <v>11</v>
      </c>
      <c r="C2047">
        <v>39</v>
      </c>
      <c r="D2047" t="s">
        <v>1388</v>
      </c>
      <c r="E2047">
        <v>73</v>
      </c>
      <c r="F2047" t="s">
        <v>1371</v>
      </c>
      <c r="G2047" t="s">
        <v>1372</v>
      </c>
      <c r="H2047" t="s">
        <v>504</v>
      </c>
      <c r="I2047">
        <v>43</v>
      </c>
      <c r="J2047">
        <v>14</v>
      </c>
      <c r="K2047">
        <v>65</v>
      </c>
      <c r="L2047">
        <v>58</v>
      </c>
      <c r="M2047">
        <v>18</v>
      </c>
      <c r="N2047">
        <v>83</v>
      </c>
      <c r="O2047">
        <v>71</v>
      </c>
      <c r="P2047">
        <v>24</v>
      </c>
      <c r="Q2047">
        <v>98</v>
      </c>
      <c r="R2047">
        <v>3550</v>
      </c>
      <c r="S2047" s="1">
        <v>0.97450299299999998</v>
      </c>
      <c r="T2047">
        <f t="shared" si="375"/>
        <v>1</v>
      </c>
      <c r="U2047">
        <f t="shared" si="376"/>
        <v>3459.48562515</v>
      </c>
      <c r="V2047">
        <f t="shared" si="377"/>
        <v>1461.7544894999999</v>
      </c>
      <c r="W2047">
        <v>24.69</v>
      </c>
      <c r="X2047">
        <f t="shared" si="378"/>
        <v>24.06047889717</v>
      </c>
      <c r="Y2047">
        <v>0</v>
      </c>
      <c r="Z2047">
        <v>0</v>
      </c>
      <c r="AA2047">
        <v>0</v>
      </c>
      <c r="AB2047" s="3">
        <v>0.1</v>
      </c>
      <c r="AC2047">
        <v>25</v>
      </c>
      <c r="AD2047">
        <f t="shared" si="379"/>
        <v>0.11016807219002084</v>
      </c>
      <c r="AE2047">
        <v>1630000</v>
      </c>
      <c r="AF2047">
        <v>0</v>
      </c>
      <c r="AG2047">
        <v>0</v>
      </c>
      <c r="AH2047">
        <v>37800</v>
      </c>
      <c r="AI2047">
        <v>0.14302065580708401</v>
      </c>
      <c r="AJ2047">
        <v>0.14436682603187501</v>
      </c>
      <c r="AK2047" s="2">
        <f t="shared" si="374"/>
        <v>0.32340807066267008</v>
      </c>
      <c r="AL2047" s="2">
        <f t="shared" si="380"/>
        <v>0.38149416577001494</v>
      </c>
      <c r="AM2047">
        <f t="shared" si="381"/>
        <v>0.34234648525461103</v>
      </c>
      <c r="AN2047">
        <f t="shared" si="382"/>
        <v>0.41093127142089403</v>
      </c>
      <c r="AO2047">
        <f t="shared" si="383"/>
        <v>0.20582727402939285</v>
      </c>
      <c r="AP2047">
        <f t="shared" si="384"/>
        <v>0.14774117892204799</v>
      </c>
      <c r="AQ2047">
        <f t="shared" si="385"/>
        <v>53.247728946422875</v>
      </c>
    </row>
    <row r="2048" spans="1:43" x14ac:dyDescent="0.2">
      <c r="A2048">
        <v>39075</v>
      </c>
      <c r="B2048">
        <v>11</v>
      </c>
      <c r="C2048">
        <v>39</v>
      </c>
      <c r="D2048" t="s">
        <v>330</v>
      </c>
      <c r="E2048">
        <v>75</v>
      </c>
      <c r="F2048" t="s">
        <v>1371</v>
      </c>
      <c r="G2048" t="s">
        <v>1372</v>
      </c>
      <c r="H2048" t="s">
        <v>504</v>
      </c>
      <c r="I2048">
        <v>43</v>
      </c>
      <c r="J2048">
        <v>14</v>
      </c>
      <c r="K2048">
        <v>65</v>
      </c>
      <c r="L2048">
        <v>58</v>
      </c>
      <c r="M2048">
        <v>18</v>
      </c>
      <c r="N2048">
        <v>83</v>
      </c>
      <c r="O2048">
        <v>71</v>
      </c>
      <c r="P2048">
        <v>24</v>
      </c>
      <c r="Q2048">
        <v>98</v>
      </c>
      <c r="R2048">
        <v>3550</v>
      </c>
      <c r="S2048" s="1">
        <v>0.98366819500000002</v>
      </c>
      <c r="T2048">
        <f t="shared" si="375"/>
        <v>1</v>
      </c>
      <c r="U2048">
        <f t="shared" si="376"/>
        <v>3492.0220922500002</v>
      </c>
      <c r="V2048">
        <f t="shared" si="377"/>
        <v>1475.5022925000001</v>
      </c>
      <c r="W2048">
        <v>24.69</v>
      </c>
      <c r="X2048">
        <f t="shared" si="378"/>
        <v>24.286767734550001</v>
      </c>
      <c r="Y2048">
        <v>0</v>
      </c>
      <c r="Z2048">
        <v>0</v>
      </c>
      <c r="AA2048">
        <v>0</v>
      </c>
      <c r="AB2048" s="3">
        <v>0.1</v>
      </c>
      <c r="AC2048">
        <v>25</v>
      </c>
      <c r="AD2048">
        <f t="shared" si="379"/>
        <v>0.11016807219002084</v>
      </c>
      <c r="AE2048">
        <v>1630000</v>
      </c>
      <c r="AF2048">
        <v>0</v>
      </c>
      <c r="AG2048">
        <v>0</v>
      </c>
      <c r="AH2048">
        <v>37800</v>
      </c>
      <c r="AI2048">
        <v>0.14082261413303401</v>
      </c>
      <c r="AJ2048">
        <v>0.14193953316962499</v>
      </c>
      <c r="AK2048" s="2">
        <f t="shared" si="374"/>
        <v>0.33154514212212605</v>
      </c>
      <c r="AL2048" s="2">
        <f t="shared" si="380"/>
        <v>0.39053787895398939</v>
      </c>
      <c r="AM2048">
        <f t="shared" si="381"/>
        <v>0.35077915855876929</v>
      </c>
      <c r="AN2048">
        <f t="shared" si="382"/>
        <v>0.42043445615624098</v>
      </c>
      <c r="AO2048">
        <f t="shared" si="383"/>
        <v>0.21045114064545373</v>
      </c>
      <c r="AP2048">
        <f t="shared" si="384"/>
        <v>0.15145840381359041</v>
      </c>
      <c r="AQ2048">
        <f t="shared" si="385"/>
        <v>54.078850623813345</v>
      </c>
    </row>
    <row r="2049" spans="1:43" x14ac:dyDescent="0.2">
      <c r="A2049">
        <v>39077</v>
      </c>
      <c r="B2049">
        <v>11</v>
      </c>
      <c r="C2049">
        <v>39</v>
      </c>
      <c r="D2049" t="s">
        <v>910</v>
      </c>
      <c r="E2049">
        <v>77</v>
      </c>
      <c r="F2049" t="s">
        <v>1371</v>
      </c>
      <c r="G2049" t="s">
        <v>1372</v>
      </c>
      <c r="H2049" t="s">
        <v>504</v>
      </c>
      <c r="I2049">
        <v>43</v>
      </c>
      <c r="J2049">
        <v>14</v>
      </c>
      <c r="K2049">
        <v>65</v>
      </c>
      <c r="L2049">
        <v>58</v>
      </c>
      <c r="M2049">
        <v>18</v>
      </c>
      <c r="N2049">
        <v>83</v>
      </c>
      <c r="O2049">
        <v>71</v>
      </c>
      <c r="P2049">
        <v>24</v>
      </c>
      <c r="Q2049">
        <v>98</v>
      </c>
      <c r="R2049">
        <v>3550</v>
      </c>
      <c r="S2049" s="1">
        <v>0.99133885799999999</v>
      </c>
      <c r="T2049">
        <f t="shared" si="375"/>
        <v>1</v>
      </c>
      <c r="U2049">
        <f t="shared" si="376"/>
        <v>3519.2529458999998</v>
      </c>
      <c r="V2049">
        <f t="shared" si="377"/>
        <v>1487.0082869999999</v>
      </c>
      <c r="W2049">
        <v>24.69</v>
      </c>
      <c r="X2049">
        <f t="shared" si="378"/>
        <v>24.476156404019999</v>
      </c>
      <c r="Y2049">
        <v>0</v>
      </c>
      <c r="Z2049">
        <v>0</v>
      </c>
      <c r="AA2049">
        <v>0</v>
      </c>
      <c r="AB2049" s="3">
        <v>0.1</v>
      </c>
      <c r="AC2049">
        <v>25</v>
      </c>
      <c r="AD2049">
        <f t="shared" si="379"/>
        <v>0.11016807219002084</v>
      </c>
      <c r="AE2049">
        <v>1630000</v>
      </c>
      <c r="AF2049">
        <v>0</v>
      </c>
      <c r="AG2049">
        <v>0</v>
      </c>
      <c r="AH2049">
        <v>37800</v>
      </c>
      <c r="AI2049">
        <v>0.140757182885243</v>
      </c>
      <c r="AJ2049">
        <v>0.14177221125025</v>
      </c>
      <c r="AK2049" s="2">
        <f t="shared" si="374"/>
        <v>0.33428585857166104</v>
      </c>
      <c r="AL2049" s="2">
        <f t="shared" si="380"/>
        <v>0.39330601829095641</v>
      </c>
      <c r="AM2049">
        <f t="shared" si="381"/>
        <v>0.3535288159779208</v>
      </c>
      <c r="AN2049">
        <f t="shared" si="382"/>
        <v>0.42321649297474984</v>
      </c>
      <c r="AO2049">
        <f t="shared" si="383"/>
        <v>0.21173059375747377</v>
      </c>
      <c r="AP2049">
        <f t="shared" si="384"/>
        <v>0.15271043403817838</v>
      </c>
      <c r="AQ2049">
        <f t="shared" si="385"/>
        <v>54.103989281769465</v>
      </c>
    </row>
    <row r="2050" spans="1:43" x14ac:dyDescent="0.2">
      <c r="A2050">
        <v>39079</v>
      </c>
      <c r="B2050">
        <v>11</v>
      </c>
      <c r="C2050">
        <v>39</v>
      </c>
      <c r="D2050" t="s">
        <v>54</v>
      </c>
      <c r="E2050">
        <v>79</v>
      </c>
      <c r="F2050" t="s">
        <v>1371</v>
      </c>
      <c r="G2050" t="s">
        <v>1372</v>
      </c>
      <c r="H2050" t="s">
        <v>504</v>
      </c>
      <c r="I2050">
        <v>43</v>
      </c>
      <c r="J2050">
        <v>14</v>
      </c>
      <c r="K2050">
        <v>65</v>
      </c>
      <c r="L2050">
        <v>58</v>
      </c>
      <c r="M2050">
        <v>18</v>
      </c>
      <c r="N2050">
        <v>83</v>
      </c>
      <c r="O2050">
        <v>71</v>
      </c>
      <c r="P2050">
        <v>24</v>
      </c>
      <c r="Q2050">
        <v>98</v>
      </c>
      <c r="R2050">
        <v>3550</v>
      </c>
      <c r="S2050" s="1">
        <v>0.96801317600000003</v>
      </c>
      <c r="T2050">
        <f t="shared" si="375"/>
        <v>1</v>
      </c>
      <c r="U2050">
        <f t="shared" si="376"/>
        <v>3436.4467748000002</v>
      </c>
      <c r="V2050">
        <f t="shared" si="377"/>
        <v>1452.0197640000001</v>
      </c>
      <c r="W2050">
        <v>24.69</v>
      </c>
      <c r="X2050">
        <f t="shared" si="378"/>
        <v>23.900245315440003</v>
      </c>
      <c r="Y2050">
        <v>0</v>
      </c>
      <c r="Z2050">
        <v>0</v>
      </c>
      <c r="AA2050">
        <v>0</v>
      </c>
      <c r="AB2050" s="3">
        <v>0.1</v>
      </c>
      <c r="AC2050">
        <v>25</v>
      </c>
      <c r="AD2050">
        <f t="shared" si="379"/>
        <v>0.11016807219002084</v>
      </c>
      <c r="AE2050">
        <v>1630000</v>
      </c>
      <c r="AF2050">
        <v>0</v>
      </c>
      <c r="AG2050">
        <v>0</v>
      </c>
      <c r="AH2050">
        <v>37800</v>
      </c>
      <c r="AI2050">
        <v>0.14515094132011799</v>
      </c>
      <c r="AJ2050">
        <v>0.146586549963625</v>
      </c>
      <c r="AK2050" s="2">
        <f t="shared" ref="AK2050:AK2113" si="386">((U2050*AD2050+X2050)/(8760*AI2050))+Z2050*AA2050/1000000+Y2050/1000</f>
        <v>0.31653945729714916</v>
      </c>
      <c r="AL2050" s="2">
        <f t="shared" si="380"/>
        <v>0.37377306074449856</v>
      </c>
      <c r="AM2050">
        <f t="shared" si="381"/>
        <v>0.33519992515393204</v>
      </c>
      <c r="AN2050">
        <f t="shared" si="382"/>
        <v>0.40277813723219491</v>
      </c>
      <c r="AO2050">
        <f t="shared" si="383"/>
        <v>0.2018370219724398</v>
      </c>
      <c r="AP2050">
        <f t="shared" si="384"/>
        <v>0.14460341852509043</v>
      </c>
      <c r="AQ2050">
        <f t="shared" si="385"/>
        <v>52.466246824812949</v>
      </c>
    </row>
    <row r="2051" spans="1:43" x14ac:dyDescent="0.2">
      <c r="A2051">
        <v>39081</v>
      </c>
      <c r="B2051">
        <v>11</v>
      </c>
      <c r="C2051">
        <v>39</v>
      </c>
      <c r="D2051" t="s">
        <v>55</v>
      </c>
      <c r="E2051">
        <v>81</v>
      </c>
      <c r="F2051" t="s">
        <v>1371</v>
      </c>
      <c r="G2051" t="s">
        <v>1372</v>
      </c>
      <c r="H2051" t="s">
        <v>504</v>
      </c>
      <c r="I2051">
        <v>43</v>
      </c>
      <c r="J2051">
        <v>14</v>
      </c>
      <c r="K2051">
        <v>65</v>
      </c>
      <c r="L2051">
        <v>58</v>
      </c>
      <c r="M2051">
        <v>18</v>
      </c>
      <c r="N2051">
        <v>83</v>
      </c>
      <c r="O2051">
        <v>71</v>
      </c>
      <c r="P2051">
        <v>24</v>
      </c>
      <c r="Q2051">
        <v>98</v>
      </c>
      <c r="R2051">
        <v>3550</v>
      </c>
      <c r="S2051" s="1">
        <v>0.98122491899999997</v>
      </c>
      <c r="T2051">
        <f t="shared" ref="T2051:T2114" si="387">IF(S2051="NA",0,1)</f>
        <v>1</v>
      </c>
      <c r="U2051">
        <f t="shared" ref="U2051:U2114" si="388">R2051*IF(S2051="NA",0,S2051)</f>
        <v>3483.3484624499997</v>
      </c>
      <c r="V2051">
        <f t="shared" ref="V2051:V2114" si="389">1500*S2051</f>
        <v>1471.8373784999999</v>
      </c>
      <c r="W2051">
        <v>24.69</v>
      </c>
      <c r="X2051">
        <f t="shared" ref="X2051:X2114" si="390">W2051*S2051</f>
        <v>24.226443250110002</v>
      </c>
      <c r="Y2051">
        <v>0</v>
      </c>
      <c r="Z2051">
        <v>0</v>
      </c>
      <c r="AA2051">
        <v>0</v>
      </c>
      <c r="AB2051" s="3">
        <v>0.1</v>
      </c>
      <c r="AC2051">
        <v>25</v>
      </c>
      <c r="AD2051">
        <f t="shared" ref="AD2051:AD2114" si="391">(AB2051*(1+AB2051)^AC2051)/((1+AB2051)^AC2051-1)</f>
        <v>0.11016807219002084</v>
      </c>
      <c r="AE2051">
        <v>1630000</v>
      </c>
      <c r="AF2051">
        <v>0</v>
      </c>
      <c r="AG2051">
        <v>0</v>
      </c>
      <c r="AH2051">
        <v>37800</v>
      </c>
      <c r="AI2051">
        <v>0.14001226172678899</v>
      </c>
      <c r="AJ2051">
        <v>0.14098747579937501</v>
      </c>
      <c r="AK2051" s="2">
        <f t="shared" si="386"/>
        <v>0.33263576223914632</v>
      </c>
      <c r="AL2051" s="2">
        <f t="shared" ref="AL2051:AL2114" si="392">((U2051*AD2051+X2051)/(8760*AI2051))+Z2051*AA2051/1000000+Y2051/1000 + (AE2051*I2051)/(1000000*8760*AI2051) + ((AF2051+AG2051)*L2051)/(1000000) + (AH2051*O2051)/(1000000*8760*AI2051)</f>
        <v>0.39196993278297959</v>
      </c>
      <c r="AM2051">
        <f t="shared" ref="AM2051:AM2114" si="393">((U2051*AD2051+X2051)/(8760*AI2051))+Z2051*AA2051/1000000+Y2051/1000 + (AE2051*J2051)/(1000000*8760*AI2051) + ((AF2051+AG2051)*M2051)/(1000000) + (AH2051*P2051)/(1000000*8760*AI2051)</f>
        <v>0.35198109986515513</v>
      </c>
      <c r="AN2051">
        <f t="shared" ref="AN2051:AN2114" si="394">((U2051*AD2051+X2051)/(8760*AI2051))+Z2051*AA2051/1000000+Y2051/1000 + (AE2051*K2051)/(1000000*8760*AI2051) + ((AF2051+AG2051)*N2051)/(1000000) + (AH2051*Q2051)/(1000000*8760*AI2051)</f>
        <v>0.42203954313943881</v>
      </c>
      <c r="AO2051">
        <f t="shared" ref="AO2051:AO2114" si="395">((V2051*AD2051+X2051)/(8760*AI2051))+Z2051*AA2051/1000000+Y2051/1000 + (AE2051*I2051)/(1000000*8760*AI2051) + ((AF2051+AG2051)*L2051)/(1000000) + (AH2051*O2051)/(1000000*8760*AI2051)</f>
        <v>0.21129079786036384</v>
      </c>
      <c r="AP2051">
        <f t="shared" ref="AP2051:AP2114" si="396">((V2051*AD2051+X2051)/(8760*AI2051))+Z2051*AA2051/1000000+Y2051/1000</f>
        <v>0.15195662731653059</v>
      </c>
      <c r="AQ2051">
        <f t="shared" ref="AQ2051:AQ2114" si="397">(AE2051)/(AC2051*8760*AI2051) + ((AF2051+AG2051)) + (AH2051)/(AC2051*8760*AI2051)</f>
        <v>54.391844115879664</v>
      </c>
    </row>
    <row r="2052" spans="1:43" x14ac:dyDescent="0.2">
      <c r="A2052">
        <v>39083</v>
      </c>
      <c r="B2052">
        <v>11</v>
      </c>
      <c r="C2052">
        <v>39</v>
      </c>
      <c r="D2052" t="s">
        <v>528</v>
      </c>
      <c r="E2052">
        <v>83</v>
      </c>
      <c r="F2052" t="s">
        <v>1371</v>
      </c>
      <c r="G2052" t="s">
        <v>1372</v>
      </c>
      <c r="H2052" t="s">
        <v>504</v>
      </c>
      <c r="I2052">
        <v>43</v>
      </c>
      <c r="J2052">
        <v>14</v>
      </c>
      <c r="K2052">
        <v>65</v>
      </c>
      <c r="L2052">
        <v>58</v>
      </c>
      <c r="M2052">
        <v>18</v>
      </c>
      <c r="N2052">
        <v>83</v>
      </c>
      <c r="O2052">
        <v>71</v>
      </c>
      <c r="P2052">
        <v>24</v>
      </c>
      <c r="Q2052">
        <v>98</v>
      </c>
      <c r="R2052">
        <v>3550</v>
      </c>
      <c r="S2052" s="1">
        <v>0.98295796700000004</v>
      </c>
      <c r="T2052">
        <f t="shared" si="387"/>
        <v>1</v>
      </c>
      <c r="U2052">
        <f t="shared" si="388"/>
        <v>3489.5007828500002</v>
      </c>
      <c r="V2052">
        <f t="shared" si="389"/>
        <v>1474.4369505</v>
      </c>
      <c r="W2052">
        <v>24.69</v>
      </c>
      <c r="X2052">
        <f t="shared" si="390"/>
        <v>24.269232205230001</v>
      </c>
      <c r="Y2052">
        <v>0</v>
      </c>
      <c r="Z2052">
        <v>0</v>
      </c>
      <c r="AA2052">
        <v>0</v>
      </c>
      <c r="AB2052" s="3">
        <v>0.1</v>
      </c>
      <c r="AC2052">
        <v>25</v>
      </c>
      <c r="AD2052">
        <f t="shared" si="391"/>
        <v>0.11016807219002084</v>
      </c>
      <c r="AE2052">
        <v>1630000</v>
      </c>
      <c r="AF2052">
        <v>0</v>
      </c>
      <c r="AG2052">
        <v>0</v>
      </c>
      <c r="AH2052">
        <v>37800</v>
      </c>
      <c r="AI2052">
        <v>0.141299994867394</v>
      </c>
      <c r="AJ2052">
        <v>0.14343755047599999</v>
      </c>
      <c r="AK2052" s="2">
        <f t="shared" si="386"/>
        <v>0.3301864464699153</v>
      </c>
      <c r="AL2052" s="2">
        <f t="shared" si="392"/>
        <v>0.38897987688243213</v>
      </c>
      <c r="AM2052">
        <f t="shared" si="393"/>
        <v>0.34935548095875429</v>
      </c>
      <c r="AN2052">
        <f t="shared" si="394"/>
        <v>0.41877544877330314</v>
      </c>
      <c r="AO2052">
        <f t="shared" si="395"/>
        <v>0.2096311468788726</v>
      </c>
      <c r="AP2052">
        <f t="shared" si="396"/>
        <v>0.15083771646635577</v>
      </c>
      <c r="AQ2052">
        <f t="shared" si="397"/>
        <v>53.896145723870717</v>
      </c>
    </row>
    <row r="2053" spans="1:43" x14ac:dyDescent="0.2">
      <c r="A2053">
        <v>39085</v>
      </c>
      <c r="B2053">
        <v>11</v>
      </c>
      <c r="C2053">
        <v>39</v>
      </c>
      <c r="D2053" t="s">
        <v>185</v>
      </c>
      <c r="E2053">
        <v>85</v>
      </c>
      <c r="F2053" t="s">
        <v>1371</v>
      </c>
      <c r="G2053" t="s">
        <v>1372</v>
      </c>
      <c r="H2053" t="s">
        <v>504</v>
      </c>
      <c r="I2053">
        <v>43</v>
      </c>
      <c r="J2053">
        <v>14</v>
      </c>
      <c r="K2053">
        <v>65</v>
      </c>
      <c r="L2053">
        <v>58</v>
      </c>
      <c r="M2053">
        <v>18</v>
      </c>
      <c r="N2053">
        <v>83</v>
      </c>
      <c r="O2053">
        <v>71</v>
      </c>
      <c r="P2053">
        <v>24</v>
      </c>
      <c r="Q2053">
        <v>98</v>
      </c>
      <c r="R2053">
        <v>3550</v>
      </c>
      <c r="S2053" s="1">
        <v>0.99073183499999995</v>
      </c>
      <c r="T2053">
        <f t="shared" si="387"/>
        <v>1</v>
      </c>
      <c r="U2053">
        <f t="shared" si="388"/>
        <v>3517.0980142499998</v>
      </c>
      <c r="V2053">
        <f t="shared" si="389"/>
        <v>1486.0977524999998</v>
      </c>
      <c r="W2053">
        <v>24.69</v>
      </c>
      <c r="X2053">
        <f t="shared" si="390"/>
        <v>24.461169006150001</v>
      </c>
      <c r="Y2053">
        <v>0</v>
      </c>
      <c r="Z2053">
        <v>0</v>
      </c>
      <c r="AA2053">
        <v>0</v>
      </c>
      <c r="AB2053" s="3">
        <v>0.1</v>
      </c>
      <c r="AC2053">
        <v>25</v>
      </c>
      <c r="AD2053">
        <f t="shared" si="391"/>
        <v>0.11016807219002084</v>
      </c>
      <c r="AE2053">
        <v>1630000</v>
      </c>
      <c r="AF2053">
        <v>0</v>
      </c>
      <c r="AG2053">
        <v>0</v>
      </c>
      <c r="AH2053">
        <v>37800</v>
      </c>
      <c r="AI2053">
        <v>0.13702246500924001</v>
      </c>
      <c r="AJ2053">
        <v>0.13819107090675001</v>
      </c>
      <c r="AK2053" s="2">
        <f t="shared" si="386"/>
        <v>0.34318696462190518</v>
      </c>
      <c r="AL2053" s="2">
        <f t="shared" si="392"/>
        <v>0.40381579227410735</v>
      </c>
      <c r="AM2053">
        <f t="shared" si="393"/>
        <v>0.36295441278964319</v>
      </c>
      <c r="AN2053">
        <f t="shared" si="394"/>
        <v>0.43454151418377546</v>
      </c>
      <c r="AO2053">
        <f t="shared" si="395"/>
        <v>0.21740551736198038</v>
      </c>
      <c r="AP2053">
        <f t="shared" si="396"/>
        <v>0.15677668970977823</v>
      </c>
      <c r="AQ2053">
        <f t="shared" si="397"/>
        <v>55.578660868797712</v>
      </c>
    </row>
    <row r="2054" spans="1:43" x14ac:dyDescent="0.2">
      <c r="A2054">
        <v>39087</v>
      </c>
      <c r="B2054">
        <v>11</v>
      </c>
      <c r="C2054">
        <v>39</v>
      </c>
      <c r="D2054" t="s">
        <v>58</v>
      </c>
      <c r="E2054">
        <v>87</v>
      </c>
      <c r="F2054" t="s">
        <v>1371</v>
      </c>
      <c r="G2054" t="s">
        <v>1372</v>
      </c>
      <c r="H2054" t="s">
        <v>504</v>
      </c>
      <c r="I2054">
        <v>43</v>
      </c>
      <c r="J2054">
        <v>14</v>
      </c>
      <c r="K2054">
        <v>65</v>
      </c>
      <c r="L2054">
        <v>58</v>
      </c>
      <c r="M2054">
        <v>18</v>
      </c>
      <c r="N2054">
        <v>83</v>
      </c>
      <c r="O2054">
        <v>71</v>
      </c>
      <c r="P2054">
        <v>24</v>
      </c>
      <c r="Q2054">
        <v>98</v>
      </c>
      <c r="R2054">
        <v>3550</v>
      </c>
      <c r="S2054" s="1">
        <v>0.96142387799999995</v>
      </c>
      <c r="T2054">
        <f t="shared" si="387"/>
        <v>1</v>
      </c>
      <c r="U2054">
        <f t="shared" si="388"/>
        <v>3413.0547668999998</v>
      </c>
      <c r="V2054">
        <f t="shared" si="389"/>
        <v>1442.1358169999999</v>
      </c>
      <c r="W2054">
        <v>24.69</v>
      </c>
      <c r="X2054">
        <f t="shared" si="390"/>
        <v>23.737555547820001</v>
      </c>
      <c r="Y2054">
        <v>0</v>
      </c>
      <c r="Z2054">
        <v>0</v>
      </c>
      <c r="AA2054">
        <v>0</v>
      </c>
      <c r="AB2054" s="3">
        <v>0.1</v>
      </c>
      <c r="AC2054">
        <v>25</v>
      </c>
      <c r="AD2054">
        <f t="shared" si="391"/>
        <v>0.11016807219002084</v>
      </c>
      <c r="AE2054">
        <v>1630000</v>
      </c>
      <c r="AF2054">
        <v>0</v>
      </c>
      <c r="AG2054">
        <v>0</v>
      </c>
      <c r="AH2054">
        <v>37800</v>
      </c>
      <c r="AI2054">
        <v>0.144611584951263</v>
      </c>
      <c r="AJ2054">
        <v>0.14618218257999999</v>
      </c>
      <c r="AK2054" s="2">
        <f t="shared" si="386"/>
        <v>0.31555732032188216</v>
      </c>
      <c r="AL2054" s="2">
        <f t="shared" si="392"/>
        <v>0.37300438736236108</v>
      </c>
      <c r="AM2054">
        <f t="shared" si="393"/>
        <v>0.3342873859372939</v>
      </c>
      <c r="AN2054">
        <f t="shared" si="394"/>
        <v>0.40211764379109072</v>
      </c>
      <c r="AO2054">
        <f t="shared" si="395"/>
        <v>0.20160181997014501</v>
      </c>
      <c r="AP2054">
        <f t="shared" si="396"/>
        <v>0.14415475292966612</v>
      </c>
      <c r="AQ2054">
        <f t="shared" si="397"/>
        <v>52.661929656063414</v>
      </c>
    </row>
    <row r="2055" spans="1:43" x14ac:dyDescent="0.2">
      <c r="A2055">
        <v>39089</v>
      </c>
      <c r="B2055">
        <v>11</v>
      </c>
      <c r="C2055">
        <v>39</v>
      </c>
      <c r="D2055" t="s">
        <v>1389</v>
      </c>
      <c r="E2055">
        <v>89</v>
      </c>
      <c r="F2055" t="s">
        <v>1371</v>
      </c>
      <c r="G2055" t="s">
        <v>1372</v>
      </c>
      <c r="H2055" t="s">
        <v>504</v>
      </c>
      <c r="I2055">
        <v>43</v>
      </c>
      <c r="J2055">
        <v>14</v>
      </c>
      <c r="K2055">
        <v>65</v>
      </c>
      <c r="L2055">
        <v>58</v>
      </c>
      <c r="M2055">
        <v>18</v>
      </c>
      <c r="N2055">
        <v>83</v>
      </c>
      <c r="O2055">
        <v>71</v>
      </c>
      <c r="P2055">
        <v>24</v>
      </c>
      <c r="Q2055">
        <v>98</v>
      </c>
      <c r="R2055">
        <v>3550</v>
      </c>
      <c r="S2055" s="1">
        <v>0.98013596800000002</v>
      </c>
      <c r="T2055">
        <f t="shared" si="387"/>
        <v>1</v>
      </c>
      <c r="U2055">
        <f t="shared" si="388"/>
        <v>3479.4826864000001</v>
      </c>
      <c r="V2055">
        <f t="shared" si="389"/>
        <v>1470.2039520000001</v>
      </c>
      <c r="W2055">
        <v>24.69</v>
      </c>
      <c r="X2055">
        <f t="shared" si="390"/>
        <v>24.199557049920003</v>
      </c>
      <c r="Y2055">
        <v>0</v>
      </c>
      <c r="Z2055">
        <v>0</v>
      </c>
      <c r="AA2055">
        <v>0</v>
      </c>
      <c r="AB2055" s="3">
        <v>0.1</v>
      </c>
      <c r="AC2055">
        <v>25</v>
      </c>
      <c r="AD2055">
        <f t="shared" si="391"/>
        <v>0.11016807219002084</v>
      </c>
      <c r="AE2055">
        <v>1630000</v>
      </c>
      <c r="AF2055">
        <v>0</v>
      </c>
      <c r="AG2055">
        <v>0</v>
      </c>
      <c r="AH2055">
        <v>37800</v>
      </c>
      <c r="AI2055">
        <v>0.14237963047430799</v>
      </c>
      <c r="AJ2055">
        <v>0.143768636102625</v>
      </c>
      <c r="AK2055" s="2">
        <f t="shared" si="386"/>
        <v>0.32674195758504893</v>
      </c>
      <c r="AL2055" s="2">
        <f t="shared" si="392"/>
        <v>0.38508956944392492</v>
      </c>
      <c r="AM2055">
        <f t="shared" si="393"/>
        <v>0.34576563720735698</v>
      </c>
      <c r="AN2055">
        <f t="shared" si="394"/>
        <v>0.41465920760934244</v>
      </c>
      <c r="AO2055">
        <f t="shared" si="395"/>
        <v>0.20761179663323875</v>
      </c>
      <c r="AP2055">
        <f t="shared" si="396"/>
        <v>0.14926418477436276</v>
      </c>
      <c r="AQ2055">
        <f t="shared" si="397"/>
        <v>53.487462278035991</v>
      </c>
    </row>
    <row r="2056" spans="1:43" x14ac:dyDescent="0.2">
      <c r="A2056">
        <v>39091</v>
      </c>
      <c r="B2056">
        <v>11</v>
      </c>
      <c r="C2056">
        <v>39</v>
      </c>
      <c r="D2056" t="s">
        <v>139</v>
      </c>
      <c r="E2056">
        <v>91</v>
      </c>
      <c r="F2056" t="s">
        <v>1371</v>
      </c>
      <c r="G2056" t="s">
        <v>1372</v>
      </c>
      <c r="H2056" t="s">
        <v>504</v>
      </c>
      <c r="I2056">
        <v>43</v>
      </c>
      <c r="J2056">
        <v>14</v>
      </c>
      <c r="K2056">
        <v>65</v>
      </c>
      <c r="L2056">
        <v>58</v>
      </c>
      <c r="M2056">
        <v>18</v>
      </c>
      <c r="N2056">
        <v>83</v>
      </c>
      <c r="O2056">
        <v>71</v>
      </c>
      <c r="P2056">
        <v>24</v>
      </c>
      <c r="Q2056">
        <v>98</v>
      </c>
      <c r="R2056">
        <v>3550</v>
      </c>
      <c r="S2056" s="1">
        <v>0.98119036999999998</v>
      </c>
      <c r="T2056">
        <f t="shared" si="387"/>
        <v>1</v>
      </c>
      <c r="U2056">
        <f t="shared" si="388"/>
        <v>3483.2258134999997</v>
      </c>
      <c r="V2056">
        <f t="shared" si="389"/>
        <v>1471.7855549999999</v>
      </c>
      <c r="W2056">
        <v>24.69</v>
      </c>
      <c r="X2056">
        <f t="shared" si="390"/>
        <v>24.2255902353</v>
      </c>
      <c r="Y2056">
        <v>0</v>
      </c>
      <c r="Z2056">
        <v>0</v>
      </c>
      <c r="AA2056">
        <v>0</v>
      </c>
      <c r="AB2056" s="3">
        <v>0.1</v>
      </c>
      <c r="AC2056">
        <v>25</v>
      </c>
      <c r="AD2056">
        <f t="shared" si="391"/>
        <v>0.11016807219002084</v>
      </c>
      <c r="AE2056">
        <v>1630000</v>
      </c>
      <c r="AF2056">
        <v>0</v>
      </c>
      <c r="AG2056">
        <v>0</v>
      </c>
      <c r="AH2056">
        <v>37800</v>
      </c>
      <c r="AI2056">
        <v>0.14408436228534</v>
      </c>
      <c r="AJ2056">
        <v>0.14545591582975001</v>
      </c>
      <c r="AK2056" s="2">
        <f t="shared" si="386"/>
        <v>0.32322345618881698</v>
      </c>
      <c r="AL2056" s="2">
        <f t="shared" si="392"/>
        <v>0.38088072921802463</v>
      </c>
      <c r="AM2056">
        <f t="shared" si="393"/>
        <v>0.34202205745216469</v>
      </c>
      <c r="AN2056">
        <f t="shared" si="394"/>
        <v>0.41010051468588526</v>
      </c>
      <c r="AO2056">
        <f t="shared" si="395"/>
        <v>0.20531411528038274</v>
      </c>
      <c r="AP2056">
        <f t="shared" si="396"/>
        <v>0.14765684225117509</v>
      </c>
      <c r="AQ2056">
        <f t="shared" si="397"/>
        <v>52.854626229831332</v>
      </c>
    </row>
    <row r="2057" spans="1:43" x14ac:dyDescent="0.2">
      <c r="A2057">
        <v>39093</v>
      </c>
      <c r="B2057">
        <v>11</v>
      </c>
      <c r="C2057">
        <v>39</v>
      </c>
      <c r="D2057" t="s">
        <v>1390</v>
      </c>
      <c r="E2057">
        <v>93</v>
      </c>
      <c r="F2057" t="s">
        <v>1371</v>
      </c>
      <c r="G2057" t="s">
        <v>1372</v>
      </c>
      <c r="H2057" t="s">
        <v>504</v>
      </c>
      <c r="I2057">
        <v>43</v>
      </c>
      <c r="J2057">
        <v>14</v>
      </c>
      <c r="K2057">
        <v>65</v>
      </c>
      <c r="L2057">
        <v>58</v>
      </c>
      <c r="M2057">
        <v>18</v>
      </c>
      <c r="N2057">
        <v>83</v>
      </c>
      <c r="O2057">
        <v>71</v>
      </c>
      <c r="P2057">
        <v>24</v>
      </c>
      <c r="Q2057">
        <v>98</v>
      </c>
      <c r="R2057">
        <v>3550</v>
      </c>
      <c r="S2057" s="1">
        <v>0.99220096000000002</v>
      </c>
      <c r="T2057">
        <f t="shared" si="387"/>
        <v>1</v>
      </c>
      <c r="U2057">
        <f t="shared" si="388"/>
        <v>3522.313408</v>
      </c>
      <c r="V2057">
        <f t="shared" si="389"/>
        <v>1488.30144</v>
      </c>
      <c r="W2057">
        <v>24.69</v>
      </c>
      <c r="X2057">
        <f t="shared" si="390"/>
        <v>24.497441702400003</v>
      </c>
      <c r="Y2057">
        <v>0</v>
      </c>
      <c r="Z2057">
        <v>0</v>
      </c>
      <c r="AA2057">
        <v>0</v>
      </c>
      <c r="AB2057" s="3">
        <v>0.1</v>
      </c>
      <c r="AC2057">
        <v>25</v>
      </c>
      <c r="AD2057">
        <f t="shared" si="391"/>
        <v>0.11016807219002084</v>
      </c>
      <c r="AE2057">
        <v>1630000</v>
      </c>
      <c r="AF2057">
        <v>0</v>
      </c>
      <c r="AG2057">
        <v>0</v>
      </c>
      <c r="AH2057">
        <v>37800</v>
      </c>
      <c r="AI2057">
        <v>0.13956132311401201</v>
      </c>
      <c r="AJ2057">
        <v>0.14101195794675001</v>
      </c>
      <c r="AK2057" s="2">
        <f t="shared" si="386"/>
        <v>0.33744345272655329</v>
      </c>
      <c r="AL2057" s="2">
        <f t="shared" si="392"/>
        <v>0.39696933876833612</v>
      </c>
      <c r="AM2057">
        <f t="shared" si="393"/>
        <v>0.35685129735319904</v>
      </c>
      <c r="AN2057">
        <f t="shared" si="394"/>
        <v>0.42713610747840181</v>
      </c>
      <c r="AO2057">
        <f t="shared" si="395"/>
        <v>0.21367879083229988</v>
      </c>
      <c r="AP2057">
        <f t="shared" si="396"/>
        <v>0.15415290479051702</v>
      </c>
      <c r="AQ2057">
        <f t="shared" si="397"/>
        <v>54.567590391314148</v>
      </c>
    </row>
    <row r="2058" spans="1:43" x14ac:dyDescent="0.2">
      <c r="A2058">
        <v>39095</v>
      </c>
      <c r="B2058">
        <v>11</v>
      </c>
      <c r="C2058">
        <v>39</v>
      </c>
      <c r="D2058" t="s">
        <v>626</v>
      </c>
      <c r="E2058">
        <v>95</v>
      </c>
      <c r="F2058" t="s">
        <v>1371</v>
      </c>
      <c r="G2058" t="s">
        <v>1372</v>
      </c>
      <c r="H2058" t="s">
        <v>504</v>
      </c>
      <c r="I2058">
        <v>43</v>
      </c>
      <c r="J2058">
        <v>14</v>
      </c>
      <c r="K2058">
        <v>65</v>
      </c>
      <c r="L2058">
        <v>58</v>
      </c>
      <c r="M2058">
        <v>18</v>
      </c>
      <c r="N2058">
        <v>83</v>
      </c>
      <c r="O2058">
        <v>71</v>
      </c>
      <c r="P2058">
        <v>24</v>
      </c>
      <c r="Q2058">
        <v>98</v>
      </c>
      <c r="R2058">
        <v>3550</v>
      </c>
      <c r="S2058" s="1">
        <v>0.99737631699999996</v>
      </c>
      <c r="T2058">
        <f t="shared" si="387"/>
        <v>1</v>
      </c>
      <c r="U2058">
        <f t="shared" si="388"/>
        <v>3540.6859253499997</v>
      </c>
      <c r="V2058">
        <f t="shared" si="389"/>
        <v>1496.0644754999998</v>
      </c>
      <c r="W2058">
        <v>24.69</v>
      </c>
      <c r="X2058">
        <f t="shared" si="390"/>
        <v>24.625221266730001</v>
      </c>
      <c r="Y2058">
        <v>0</v>
      </c>
      <c r="Z2058">
        <v>0</v>
      </c>
      <c r="AA2058">
        <v>0</v>
      </c>
      <c r="AB2058" s="3">
        <v>0.1</v>
      </c>
      <c r="AC2058">
        <v>25</v>
      </c>
      <c r="AD2058">
        <f t="shared" si="391"/>
        <v>0.11016807219002084</v>
      </c>
      <c r="AE2058">
        <v>1630000</v>
      </c>
      <c r="AF2058">
        <v>0</v>
      </c>
      <c r="AG2058">
        <v>0</v>
      </c>
      <c r="AH2058">
        <v>37800</v>
      </c>
      <c r="AI2058">
        <v>0.14152553064808199</v>
      </c>
      <c r="AJ2058">
        <v>0.14280458335075</v>
      </c>
      <c r="AK2058" s="2">
        <f t="shared" si="386"/>
        <v>0.33449582458902583</v>
      </c>
      <c r="AL2058" s="2">
        <f t="shared" si="392"/>
        <v>0.39319556150209639</v>
      </c>
      <c r="AM2058">
        <f t="shared" si="393"/>
        <v>0.35363431121036221</v>
      </c>
      <c r="AN2058">
        <f t="shared" si="394"/>
        <v>0.4229436510232728</v>
      </c>
      <c r="AO2058">
        <f t="shared" si="395"/>
        <v>0.21150608886348743</v>
      </c>
      <c r="AP2058">
        <f t="shared" si="396"/>
        <v>0.15280635195041686</v>
      </c>
      <c r="AQ2058">
        <f t="shared" si="397"/>
        <v>53.810256561355352</v>
      </c>
    </row>
    <row r="2059" spans="1:43" x14ac:dyDescent="0.2">
      <c r="A2059">
        <v>39097</v>
      </c>
      <c r="B2059">
        <v>11</v>
      </c>
      <c r="C2059">
        <v>39</v>
      </c>
      <c r="D2059" t="s">
        <v>63</v>
      </c>
      <c r="E2059">
        <v>97</v>
      </c>
      <c r="F2059" t="s">
        <v>1371</v>
      </c>
      <c r="G2059" t="s">
        <v>1372</v>
      </c>
      <c r="H2059" t="s">
        <v>504</v>
      </c>
      <c r="I2059">
        <v>43</v>
      </c>
      <c r="J2059">
        <v>14</v>
      </c>
      <c r="K2059">
        <v>65</v>
      </c>
      <c r="L2059">
        <v>58</v>
      </c>
      <c r="M2059">
        <v>18</v>
      </c>
      <c r="N2059">
        <v>83</v>
      </c>
      <c r="O2059">
        <v>71</v>
      </c>
      <c r="P2059">
        <v>24</v>
      </c>
      <c r="Q2059">
        <v>98</v>
      </c>
      <c r="R2059">
        <v>3550</v>
      </c>
      <c r="S2059" s="1">
        <v>0.97690992799999998</v>
      </c>
      <c r="T2059">
        <f t="shared" si="387"/>
        <v>1</v>
      </c>
      <c r="U2059">
        <f t="shared" si="388"/>
        <v>3468.0302443999999</v>
      </c>
      <c r="V2059">
        <f t="shared" si="389"/>
        <v>1465.3648920000001</v>
      </c>
      <c r="W2059">
        <v>24.69</v>
      </c>
      <c r="X2059">
        <f t="shared" si="390"/>
        <v>24.11990612232</v>
      </c>
      <c r="Y2059">
        <v>0</v>
      </c>
      <c r="Z2059">
        <v>0</v>
      </c>
      <c r="AA2059">
        <v>0</v>
      </c>
      <c r="AB2059" s="3">
        <v>0.1</v>
      </c>
      <c r="AC2059">
        <v>25</v>
      </c>
      <c r="AD2059">
        <f t="shared" si="391"/>
        <v>0.11016807219002084</v>
      </c>
      <c r="AE2059">
        <v>1630000</v>
      </c>
      <c r="AF2059">
        <v>0</v>
      </c>
      <c r="AG2059">
        <v>0</v>
      </c>
      <c r="AH2059">
        <v>37800</v>
      </c>
      <c r="AI2059">
        <v>0.14573353339299999</v>
      </c>
      <c r="AJ2059">
        <v>0.14684743855749999</v>
      </c>
      <c r="AK2059" s="2">
        <f t="shared" si="386"/>
        <v>0.31817164242685031</v>
      </c>
      <c r="AL2059" s="2">
        <f t="shared" si="392"/>
        <v>0.37517644579713727</v>
      </c>
      <c r="AM2059">
        <f t="shared" si="393"/>
        <v>0.33675751221140843</v>
      </c>
      <c r="AN2059">
        <f t="shared" si="394"/>
        <v>0.40406557005859134</v>
      </c>
      <c r="AO2059">
        <f t="shared" si="395"/>
        <v>0.20235384631590278</v>
      </c>
      <c r="AP2059">
        <f t="shared" si="396"/>
        <v>0.14534904294561579</v>
      </c>
      <c r="AQ2059">
        <f t="shared" si="397"/>
        <v>52.256504984466716</v>
      </c>
    </row>
    <row r="2060" spans="1:43" x14ac:dyDescent="0.2">
      <c r="A2060">
        <v>39099</v>
      </c>
      <c r="B2060">
        <v>11</v>
      </c>
      <c r="C2060">
        <v>39</v>
      </c>
      <c r="D2060" t="s">
        <v>1391</v>
      </c>
      <c r="E2060">
        <v>99</v>
      </c>
      <c r="F2060" t="s">
        <v>1371</v>
      </c>
      <c r="G2060" t="s">
        <v>1372</v>
      </c>
      <c r="H2060" t="s">
        <v>504</v>
      </c>
      <c r="I2060">
        <v>43</v>
      </c>
      <c r="J2060">
        <v>14</v>
      </c>
      <c r="K2060">
        <v>65</v>
      </c>
      <c r="L2060">
        <v>58</v>
      </c>
      <c r="M2060">
        <v>18</v>
      </c>
      <c r="N2060">
        <v>83</v>
      </c>
      <c r="O2060">
        <v>71</v>
      </c>
      <c r="P2060">
        <v>24</v>
      </c>
      <c r="Q2060">
        <v>98</v>
      </c>
      <c r="R2060">
        <v>3550</v>
      </c>
      <c r="S2060" s="1">
        <v>0.98584530000000004</v>
      </c>
      <c r="T2060">
        <f t="shared" si="387"/>
        <v>1</v>
      </c>
      <c r="U2060">
        <f t="shared" si="388"/>
        <v>3499.7508150000003</v>
      </c>
      <c r="V2060">
        <f t="shared" si="389"/>
        <v>1478.7679500000002</v>
      </c>
      <c r="W2060">
        <v>24.69</v>
      </c>
      <c r="X2060">
        <f t="shared" si="390"/>
        <v>24.340520457000004</v>
      </c>
      <c r="Y2060">
        <v>0</v>
      </c>
      <c r="Z2060">
        <v>0</v>
      </c>
      <c r="AA2060">
        <v>0</v>
      </c>
      <c r="AB2060" s="3">
        <v>0.1</v>
      </c>
      <c r="AC2060">
        <v>25</v>
      </c>
      <c r="AD2060">
        <f t="shared" si="391"/>
        <v>0.11016807219002084</v>
      </c>
      <c r="AE2060">
        <v>1630000</v>
      </c>
      <c r="AF2060">
        <v>0</v>
      </c>
      <c r="AG2060">
        <v>0</v>
      </c>
      <c r="AH2060">
        <v>37800</v>
      </c>
      <c r="AI2060">
        <v>0.139204969933937</v>
      </c>
      <c r="AJ2060">
        <v>0.14090739309625</v>
      </c>
      <c r="AK2060" s="2">
        <f t="shared" si="386"/>
        <v>0.33614021289450469</v>
      </c>
      <c r="AL2060" s="2">
        <f t="shared" si="392"/>
        <v>0.39581848026863392</v>
      </c>
      <c r="AM2060">
        <f t="shared" si="393"/>
        <v>0.355597739994085</v>
      </c>
      <c r="AN2060">
        <f t="shared" si="394"/>
        <v>0.42606247340515163</v>
      </c>
      <c r="AO2060">
        <f t="shared" si="395"/>
        <v>0.21323581847167708</v>
      </c>
      <c r="AP2060">
        <f t="shared" si="396"/>
        <v>0.15355755109754785</v>
      </c>
      <c r="AQ2060">
        <f t="shared" si="397"/>
        <v>54.707278897940057</v>
      </c>
    </row>
    <row r="2061" spans="1:43" x14ac:dyDescent="0.2">
      <c r="A2061">
        <v>39101</v>
      </c>
      <c r="B2061">
        <v>11</v>
      </c>
      <c r="C2061">
        <v>39</v>
      </c>
      <c r="D2061" t="s">
        <v>65</v>
      </c>
      <c r="E2061">
        <v>101</v>
      </c>
      <c r="F2061" t="s">
        <v>1371</v>
      </c>
      <c r="G2061" t="s">
        <v>1372</v>
      </c>
      <c r="H2061" t="s">
        <v>504</v>
      </c>
      <c r="I2061">
        <v>43</v>
      </c>
      <c r="J2061">
        <v>14</v>
      </c>
      <c r="K2061">
        <v>65</v>
      </c>
      <c r="L2061">
        <v>58</v>
      </c>
      <c r="M2061">
        <v>18</v>
      </c>
      <c r="N2061">
        <v>83</v>
      </c>
      <c r="O2061">
        <v>71</v>
      </c>
      <c r="P2061">
        <v>24</v>
      </c>
      <c r="Q2061">
        <v>98</v>
      </c>
      <c r="R2061">
        <v>3550</v>
      </c>
      <c r="S2061" s="1">
        <v>0.98576244400000002</v>
      </c>
      <c r="T2061">
        <f t="shared" si="387"/>
        <v>1</v>
      </c>
      <c r="U2061">
        <f t="shared" si="388"/>
        <v>3499.4566761999999</v>
      </c>
      <c r="V2061">
        <f t="shared" si="389"/>
        <v>1478.6436659999999</v>
      </c>
      <c r="W2061">
        <v>24.69</v>
      </c>
      <c r="X2061">
        <f t="shared" si="390"/>
        <v>24.338474742360003</v>
      </c>
      <c r="Y2061">
        <v>0</v>
      </c>
      <c r="Z2061">
        <v>0</v>
      </c>
      <c r="AA2061">
        <v>0</v>
      </c>
      <c r="AB2061" s="3">
        <v>0.1</v>
      </c>
      <c r="AC2061">
        <v>25</v>
      </c>
      <c r="AD2061">
        <f t="shared" si="391"/>
        <v>0.11016807219002084</v>
      </c>
      <c r="AE2061">
        <v>1630000</v>
      </c>
      <c r="AF2061">
        <v>0</v>
      </c>
      <c r="AG2061">
        <v>0</v>
      </c>
      <c r="AH2061">
        <v>37800</v>
      </c>
      <c r="AI2061">
        <v>0.142008841249914</v>
      </c>
      <c r="AJ2061">
        <v>0.14434732829562499</v>
      </c>
      <c r="AK2061" s="2">
        <f t="shared" si="386"/>
        <v>0.32947565180798349</v>
      </c>
      <c r="AL2061" s="2">
        <f t="shared" si="392"/>
        <v>0.38797561098239258</v>
      </c>
      <c r="AM2061">
        <f t="shared" si="393"/>
        <v>0.34854900281237022</v>
      </c>
      <c r="AN2061">
        <f t="shared" si="394"/>
        <v>0.41762245633508427</v>
      </c>
      <c r="AO2061">
        <f t="shared" si="395"/>
        <v>0.2090129662384605</v>
      </c>
      <c r="AP2061">
        <f t="shared" si="396"/>
        <v>0.15051300706405138</v>
      </c>
      <c r="AQ2061">
        <f t="shared" si="397"/>
        <v>53.627119601328786</v>
      </c>
    </row>
    <row r="2062" spans="1:43" x14ac:dyDescent="0.2">
      <c r="A2062">
        <v>39103</v>
      </c>
      <c r="B2062">
        <v>11</v>
      </c>
      <c r="C2062">
        <v>39</v>
      </c>
      <c r="D2062" t="s">
        <v>1392</v>
      </c>
      <c r="E2062">
        <v>103</v>
      </c>
      <c r="F2062" t="s">
        <v>1371</v>
      </c>
      <c r="G2062" t="s">
        <v>1372</v>
      </c>
      <c r="H2062" t="s">
        <v>504</v>
      </c>
      <c r="I2062">
        <v>43</v>
      </c>
      <c r="J2062">
        <v>14</v>
      </c>
      <c r="K2062">
        <v>65</v>
      </c>
      <c r="L2062">
        <v>58</v>
      </c>
      <c r="M2062">
        <v>18</v>
      </c>
      <c r="N2062">
        <v>83</v>
      </c>
      <c r="O2062">
        <v>71</v>
      </c>
      <c r="P2062">
        <v>24</v>
      </c>
      <c r="Q2062">
        <v>98</v>
      </c>
      <c r="R2062">
        <v>3550</v>
      </c>
      <c r="S2062" s="1">
        <v>0.98990067800000003</v>
      </c>
      <c r="T2062">
        <f t="shared" si="387"/>
        <v>1</v>
      </c>
      <c r="U2062">
        <f t="shared" si="388"/>
        <v>3514.1474069000001</v>
      </c>
      <c r="V2062">
        <f t="shared" si="389"/>
        <v>1484.851017</v>
      </c>
      <c r="W2062">
        <v>24.69</v>
      </c>
      <c r="X2062">
        <f t="shared" si="390"/>
        <v>24.440647739820001</v>
      </c>
      <c r="Y2062">
        <v>0</v>
      </c>
      <c r="Z2062">
        <v>0</v>
      </c>
      <c r="AA2062">
        <v>0</v>
      </c>
      <c r="AB2062" s="3">
        <v>0.1</v>
      </c>
      <c r="AC2062">
        <v>25</v>
      </c>
      <c r="AD2062">
        <f t="shared" si="391"/>
        <v>0.11016807219002084</v>
      </c>
      <c r="AE2062">
        <v>1630000</v>
      </c>
      <c r="AF2062">
        <v>0</v>
      </c>
      <c r="AG2062">
        <v>0</v>
      </c>
      <c r="AH2062">
        <v>37800</v>
      </c>
      <c r="AI2062">
        <v>0.140313802112353</v>
      </c>
      <c r="AJ2062">
        <v>0.14121016716837501</v>
      </c>
      <c r="AK2062" s="2">
        <f t="shared" si="386"/>
        <v>0.33485568003321753</v>
      </c>
      <c r="AL2062" s="2">
        <f t="shared" si="392"/>
        <v>0.39406233889684855</v>
      </c>
      <c r="AM2062">
        <f t="shared" si="393"/>
        <v>0.35415944369801372</v>
      </c>
      <c r="AN2062">
        <f t="shared" si="394"/>
        <v>0.42406732836951633</v>
      </c>
      <c r="AO2062">
        <f t="shared" si="395"/>
        <v>0.2121774020967313</v>
      </c>
      <c r="AP2062">
        <f t="shared" si="396"/>
        <v>0.15297074323310028</v>
      </c>
      <c r="AQ2062">
        <f t="shared" si="397"/>
        <v>54.274953707385798</v>
      </c>
    </row>
    <row r="2063" spans="1:43" x14ac:dyDescent="0.2">
      <c r="A2063">
        <v>39105</v>
      </c>
      <c r="B2063">
        <v>11</v>
      </c>
      <c r="C2063">
        <v>39</v>
      </c>
      <c r="D2063" t="s">
        <v>1393</v>
      </c>
      <c r="E2063">
        <v>105</v>
      </c>
      <c r="F2063" t="s">
        <v>1371</v>
      </c>
      <c r="G2063" t="s">
        <v>1372</v>
      </c>
      <c r="H2063" t="s">
        <v>504</v>
      </c>
      <c r="I2063">
        <v>43</v>
      </c>
      <c r="J2063">
        <v>14</v>
      </c>
      <c r="K2063">
        <v>65</v>
      </c>
      <c r="L2063">
        <v>58</v>
      </c>
      <c r="M2063">
        <v>18</v>
      </c>
      <c r="N2063">
        <v>83</v>
      </c>
      <c r="O2063">
        <v>71</v>
      </c>
      <c r="P2063">
        <v>24</v>
      </c>
      <c r="Q2063">
        <v>98</v>
      </c>
      <c r="R2063">
        <v>3550</v>
      </c>
      <c r="S2063" s="1">
        <v>0.96946947100000003</v>
      </c>
      <c r="T2063">
        <f t="shared" si="387"/>
        <v>1</v>
      </c>
      <c r="U2063">
        <f t="shared" si="388"/>
        <v>3441.6166220499999</v>
      </c>
      <c r="V2063">
        <f t="shared" si="389"/>
        <v>1454.2042065000001</v>
      </c>
      <c r="W2063">
        <v>24.69</v>
      </c>
      <c r="X2063">
        <f t="shared" si="390"/>
        <v>23.936201238990002</v>
      </c>
      <c r="Y2063">
        <v>0</v>
      </c>
      <c r="Z2063">
        <v>0</v>
      </c>
      <c r="AA2063">
        <v>0</v>
      </c>
      <c r="AB2063" s="3">
        <v>0.1</v>
      </c>
      <c r="AC2063">
        <v>25</v>
      </c>
      <c r="AD2063">
        <f t="shared" si="391"/>
        <v>0.11016807219002084</v>
      </c>
      <c r="AE2063">
        <v>1630000</v>
      </c>
      <c r="AF2063">
        <v>0</v>
      </c>
      <c r="AG2063">
        <v>0</v>
      </c>
      <c r="AH2063">
        <v>37800</v>
      </c>
      <c r="AI2063">
        <v>0.14306348331737501</v>
      </c>
      <c r="AJ2063">
        <v>0.14412629347149999</v>
      </c>
      <c r="AK2063" s="2">
        <f t="shared" si="386"/>
        <v>0.32164128151858695</v>
      </c>
      <c r="AL2063" s="2">
        <f t="shared" si="392"/>
        <v>0.37970998796197442</v>
      </c>
      <c r="AM2063">
        <f t="shared" si="393"/>
        <v>0.34057402670330372</v>
      </c>
      <c r="AN2063">
        <f t="shared" si="394"/>
        <v>0.40913828131557145</v>
      </c>
      <c r="AO2063">
        <f t="shared" si="395"/>
        <v>0.20500277034657202</v>
      </c>
      <c r="AP2063">
        <f t="shared" si="396"/>
        <v>0.14693406390318453</v>
      </c>
      <c r="AQ2063">
        <f t="shared" si="397"/>
        <v>53.231788696636251</v>
      </c>
    </row>
    <row r="2064" spans="1:43" x14ac:dyDescent="0.2">
      <c r="A2064">
        <v>39107</v>
      </c>
      <c r="B2064">
        <v>11</v>
      </c>
      <c r="C2064">
        <v>39</v>
      </c>
      <c r="D2064" t="s">
        <v>538</v>
      </c>
      <c r="E2064">
        <v>107</v>
      </c>
      <c r="F2064" t="s">
        <v>1371</v>
      </c>
      <c r="G2064" t="s">
        <v>1372</v>
      </c>
      <c r="H2064" t="s">
        <v>504</v>
      </c>
      <c r="I2064">
        <v>43</v>
      </c>
      <c r="J2064">
        <v>14</v>
      </c>
      <c r="K2064">
        <v>65</v>
      </c>
      <c r="L2064">
        <v>58</v>
      </c>
      <c r="M2064">
        <v>18</v>
      </c>
      <c r="N2064">
        <v>83</v>
      </c>
      <c r="O2064">
        <v>71</v>
      </c>
      <c r="P2064">
        <v>24</v>
      </c>
      <c r="Q2064">
        <v>98</v>
      </c>
      <c r="R2064">
        <v>3550</v>
      </c>
      <c r="S2064" s="1">
        <v>0.98690263899999997</v>
      </c>
      <c r="T2064">
        <f t="shared" si="387"/>
        <v>1</v>
      </c>
      <c r="U2064">
        <f t="shared" si="388"/>
        <v>3503.5043684499997</v>
      </c>
      <c r="V2064">
        <f t="shared" si="389"/>
        <v>1480.3539584999999</v>
      </c>
      <c r="W2064">
        <v>24.69</v>
      </c>
      <c r="X2064">
        <f t="shared" si="390"/>
        <v>24.366626156910002</v>
      </c>
      <c r="Y2064">
        <v>0</v>
      </c>
      <c r="Z2064">
        <v>0</v>
      </c>
      <c r="AA2064">
        <v>0</v>
      </c>
      <c r="AB2064" s="3">
        <v>0.1</v>
      </c>
      <c r="AC2064">
        <v>25</v>
      </c>
      <c r="AD2064">
        <f t="shared" si="391"/>
        <v>0.11016807219002084</v>
      </c>
      <c r="AE2064">
        <v>1630000</v>
      </c>
      <c r="AF2064">
        <v>0</v>
      </c>
      <c r="AG2064">
        <v>0</v>
      </c>
      <c r="AH2064">
        <v>37800</v>
      </c>
      <c r="AI2064">
        <v>0.14342701015209</v>
      </c>
      <c r="AJ2064">
        <v>0.1447601830345</v>
      </c>
      <c r="AK2064" s="2">
        <f t="shared" si="386"/>
        <v>0.3265952065901449</v>
      </c>
      <c r="AL2064" s="2">
        <f t="shared" si="392"/>
        <v>0.38451673341215586</v>
      </c>
      <c r="AM2064">
        <f t="shared" si="393"/>
        <v>0.3454799652699338</v>
      </c>
      <c r="AN2064">
        <f t="shared" si="394"/>
        <v>0.41387043848337457</v>
      </c>
      <c r="AO2064">
        <f t="shared" si="395"/>
        <v>0.20711867194287745</v>
      </c>
      <c r="AP2064">
        <f t="shared" si="396"/>
        <v>0.14919714512086651</v>
      </c>
      <c r="AQ2064">
        <f t="shared" si="397"/>
        <v>53.096868616864761</v>
      </c>
    </row>
    <row r="2065" spans="1:43" x14ac:dyDescent="0.2">
      <c r="A2065">
        <v>39109</v>
      </c>
      <c r="B2065">
        <v>11</v>
      </c>
      <c r="C2065">
        <v>39</v>
      </c>
      <c r="D2065" t="s">
        <v>577</v>
      </c>
      <c r="E2065">
        <v>109</v>
      </c>
      <c r="F2065" t="s">
        <v>1371</v>
      </c>
      <c r="G2065" t="s">
        <v>1372</v>
      </c>
      <c r="H2065" t="s">
        <v>504</v>
      </c>
      <c r="I2065">
        <v>43</v>
      </c>
      <c r="J2065">
        <v>14</v>
      </c>
      <c r="K2065">
        <v>65</v>
      </c>
      <c r="L2065">
        <v>58</v>
      </c>
      <c r="M2065">
        <v>18</v>
      </c>
      <c r="N2065">
        <v>83</v>
      </c>
      <c r="O2065">
        <v>71</v>
      </c>
      <c r="P2065">
        <v>24</v>
      </c>
      <c r="Q2065">
        <v>98</v>
      </c>
      <c r="R2065">
        <v>3550</v>
      </c>
      <c r="S2065" s="1">
        <v>0.97829375699999999</v>
      </c>
      <c r="T2065">
        <f t="shared" si="387"/>
        <v>1</v>
      </c>
      <c r="U2065">
        <f t="shared" si="388"/>
        <v>3472.94283735</v>
      </c>
      <c r="V2065">
        <f t="shared" si="389"/>
        <v>1467.4406354999999</v>
      </c>
      <c r="W2065">
        <v>24.69</v>
      </c>
      <c r="X2065">
        <f t="shared" si="390"/>
        <v>24.15407286033</v>
      </c>
      <c r="Y2065">
        <v>0</v>
      </c>
      <c r="Z2065">
        <v>0</v>
      </c>
      <c r="AA2065">
        <v>0</v>
      </c>
      <c r="AB2065" s="3">
        <v>0.1</v>
      </c>
      <c r="AC2065">
        <v>25</v>
      </c>
      <c r="AD2065">
        <f t="shared" si="391"/>
        <v>0.11016807219002084</v>
      </c>
      <c r="AE2065">
        <v>1630000</v>
      </c>
      <c r="AF2065">
        <v>0</v>
      </c>
      <c r="AG2065">
        <v>0</v>
      </c>
      <c r="AH2065">
        <v>37800</v>
      </c>
      <c r="AI2065">
        <v>0.1456955296155</v>
      </c>
      <c r="AJ2065">
        <v>0.14670546659975001</v>
      </c>
      <c r="AK2065" s="2">
        <f t="shared" si="386"/>
        <v>0.31870545497882397</v>
      </c>
      <c r="AL2065" s="2">
        <f t="shared" si="392"/>
        <v>0.37572512769938837</v>
      </c>
      <c r="AM2065">
        <f t="shared" si="393"/>
        <v>0.33729617277252688</v>
      </c>
      <c r="AN2065">
        <f t="shared" si="394"/>
        <v>0.40462178751017264</v>
      </c>
      <c r="AO2065">
        <f t="shared" si="395"/>
        <v>0.20261257505902214</v>
      </c>
      <c r="AP2065">
        <f t="shared" si="396"/>
        <v>0.1455929023384577</v>
      </c>
      <c r="AQ2065">
        <f t="shared" si="397"/>
        <v>52.270135770487393</v>
      </c>
    </row>
    <row r="2066" spans="1:43" x14ac:dyDescent="0.2">
      <c r="A2066">
        <v>39111</v>
      </c>
      <c r="B2066">
        <v>11</v>
      </c>
      <c r="C2066">
        <v>39</v>
      </c>
      <c r="D2066" t="s">
        <v>68</v>
      </c>
      <c r="E2066">
        <v>111</v>
      </c>
      <c r="F2066" t="s">
        <v>1371</v>
      </c>
      <c r="G2066" t="s">
        <v>1372</v>
      </c>
      <c r="H2066" t="s">
        <v>504</v>
      </c>
      <c r="I2066">
        <v>43</v>
      </c>
      <c r="J2066">
        <v>14</v>
      </c>
      <c r="K2066">
        <v>65</v>
      </c>
      <c r="L2066">
        <v>58</v>
      </c>
      <c r="M2066">
        <v>18</v>
      </c>
      <c r="N2066">
        <v>83</v>
      </c>
      <c r="O2066">
        <v>71</v>
      </c>
      <c r="P2066">
        <v>24</v>
      </c>
      <c r="Q2066">
        <v>98</v>
      </c>
      <c r="R2066">
        <v>3550</v>
      </c>
      <c r="S2066" s="1">
        <v>0.97425499800000004</v>
      </c>
      <c r="T2066">
        <f t="shared" si="387"/>
        <v>1</v>
      </c>
      <c r="U2066">
        <f t="shared" si="388"/>
        <v>3458.6052429000001</v>
      </c>
      <c r="V2066">
        <f t="shared" si="389"/>
        <v>1461.3824970000001</v>
      </c>
      <c r="W2066">
        <v>24.69</v>
      </c>
      <c r="X2066">
        <f t="shared" si="390"/>
        <v>24.054355900620003</v>
      </c>
      <c r="Y2066">
        <v>0</v>
      </c>
      <c r="Z2066">
        <v>0</v>
      </c>
      <c r="AA2066">
        <v>0</v>
      </c>
      <c r="AB2066" s="3">
        <v>0.1</v>
      </c>
      <c r="AC2066">
        <v>25</v>
      </c>
      <c r="AD2066">
        <f t="shared" si="391"/>
        <v>0.11016807219002084</v>
      </c>
      <c r="AE2066">
        <v>1630000</v>
      </c>
      <c r="AF2066">
        <v>0</v>
      </c>
      <c r="AG2066">
        <v>0</v>
      </c>
      <c r="AH2066">
        <v>37800</v>
      </c>
      <c r="AI2066">
        <v>0.14076167673562801</v>
      </c>
      <c r="AJ2066">
        <v>0.14263162177450001</v>
      </c>
      <c r="AK2066" s="2">
        <f t="shared" si="386"/>
        <v>0.32851458252069771</v>
      </c>
      <c r="AL2066" s="2">
        <f t="shared" si="392"/>
        <v>0.38753285800719883</v>
      </c>
      <c r="AM2066">
        <f t="shared" si="393"/>
        <v>0.34775692559091409</v>
      </c>
      <c r="AN2066">
        <f t="shared" si="394"/>
        <v>0.41744237779189408</v>
      </c>
      <c r="AO2066">
        <f t="shared" si="395"/>
        <v>0.20909224122038894</v>
      </c>
      <c r="AP2066">
        <f t="shared" si="396"/>
        <v>0.15007396573388779</v>
      </c>
      <c r="AQ2066">
        <f t="shared" si="397"/>
        <v>54.102261998898847</v>
      </c>
    </row>
    <row r="2067" spans="1:43" x14ac:dyDescent="0.2">
      <c r="A2067">
        <v>39113</v>
      </c>
      <c r="B2067">
        <v>11</v>
      </c>
      <c r="C2067">
        <v>39</v>
      </c>
      <c r="D2067" t="s">
        <v>69</v>
      </c>
      <c r="E2067">
        <v>113</v>
      </c>
      <c r="F2067" t="s">
        <v>1371</v>
      </c>
      <c r="G2067" t="s">
        <v>1372</v>
      </c>
      <c r="H2067" t="s">
        <v>504</v>
      </c>
      <c r="I2067">
        <v>43</v>
      </c>
      <c r="J2067">
        <v>14</v>
      </c>
      <c r="K2067">
        <v>65</v>
      </c>
      <c r="L2067">
        <v>58</v>
      </c>
      <c r="M2067">
        <v>18</v>
      </c>
      <c r="N2067">
        <v>83</v>
      </c>
      <c r="O2067">
        <v>71</v>
      </c>
      <c r="P2067">
        <v>24</v>
      </c>
      <c r="Q2067">
        <v>98</v>
      </c>
      <c r="R2067">
        <v>3550</v>
      </c>
      <c r="S2067" s="1">
        <v>0.97434711500000004</v>
      </c>
      <c r="T2067">
        <f t="shared" si="387"/>
        <v>1</v>
      </c>
      <c r="U2067">
        <f t="shared" si="388"/>
        <v>3458.9322582500004</v>
      </c>
      <c r="V2067">
        <f t="shared" si="389"/>
        <v>1461.5206725</v>
      </c>
      <c r="W2067">
        <v>24.69</v>
      </c>
      <c r="X2067">
        <f t="shared" si="390"/>
        <v>24.056630269350002</v>
      </c>
      <c r="Y2067">
        <v>0</v>
      </c>
      <c r="Z2067">
        <v>0</v>
      </c>
      <c r="AA2067">
        <v>0</v>
      </c>
      <c r="AB2067" s="3">
        <v>0.1</v>
      </c>
      <c r="AC2067">
        <v>25</v>
      </c>
      <c r="AD2067">
        <f t="shared" si="391"/>
        <v>0.11016807219002084</v>
      </c>
      <c r="AE2067">
        <v>1630000</v>
      </c>
      <c r="AF2067">
        <v>0</v>
      </c>
      <c r="AG2067">
        <v>0</v>
      </c>
      <c r="AH2067">
        <v>37800</v>
      </c>
      <c r="AI2067">
        <v>0.14627042143428501</v>
      </c>
      <c r="AJ2067">
        <v>0.14776106399512501</v>
      </c>
      <c r="AK2067" s="2">
        <f t="shared" si="386"/>
        <v>0.3161721643838013</v>
      </c>
      <c r="AL2067" s="2">
        <f t="shared" si="392"/>
        <v>0.37296773066483124</v>
      </c>
      <c r="AM2067">
        <f t="shared" si="393"/>
        <v>0.33468981442080986</v>
      </c>
      <c r="AN2067">
        <f t="shared" si="394"/>
        <v>0.40175081690993802</v>
      </c>
      <c r="AO2067">
        <f t="shared" si="395"/>
        <v>0.20123119589498853</v>
      </c>
      <c r="AP2067">
        <f t="shared" si="396"/>
        <v>0.14443562961395859</v>
      </c>
      <c r="AQ2067">
        <f t="shared" si="397"/>
        <v>52.064696604273351</v>
      </c>
    </row>
    <row r="2068" spans="1:43" x14ac:dyDescent="0.2">
      <c r="A2068">
        <v>39115</v>
      </c>
      <c r="B2068">
        <v>11</v>
      </c>
      <c r="C2068">
        <v>39</v>
      </c>
      <c r="D2068" t="s">
        <v>70</v>
      </c>
      <c r="E2068">
        <v>115</v>
      </c>
      <c r="F2068" t="s">
        <v>1371</v>
      </c>
      <c r="G2068" t="s">
        <v>1372</v>
      </c>
      <c r="H2068" t="s">
        <v>504</v>
      </c>
      <c r="I2068">
        <v>43</v>
      </c>
      <c r="J2068">
        <v>14</v>
      </c>
      <c r="K2068">
        <v>65</v>
      </c>
      <c r="L2068">
        <v>58</v>
      </c>
      <c r="M2068">
        <v>18</v>
      </c>
      <c r="N2068">
        <v>83</v>
      </c>
      <c r="O2068">
        <v>71</v>
      </c>
      <c r="P2068">
        <v>24</v>
      </c>
      <c r="Q2068">
        <v>98</v>
      </c>
      <c r="R2068">
        <v>3550</v>
      </c>
      <c r="S2068" s="1">
        <v>0.97453771</v>
      </c>
      <c r="T2068">
        <f t="shared" si="387"/>
        <v>1</v>
      </c>
      <c r="U2068">
        <f t="shared" si="388"/>
        <v>3459.6088705000002</v>
      </c>
      <c r="V2068">
        <f t="shared" si="389"/>
        <v>1461.8065650000001</v>
      </c>
      <c r="W2068">
        <v>24.69</v>
      </c>
      <c r="X2068">
        <f t="shared" si="390"/>
        <v>24.0613360599</v>
      </c>
      <c r="Y2068">
        <v>0</v>
      </c>
      <c r="Z2068">
        <v>0</v>
      </c>
      <c r="AA2068">
        <v>0</v>
      </c>
      <c r="AB2068" s="3">
        <v>0.1</v>
      </c>
      <c r="AC2068">
        <v>25</v>
      </c>
      <c r="AD2068">
        <f t="shared" si="391"/>
        <v>0.11016807219002084</v>
      </c>
      <c r="AE2068">
        <v>1630000</v>
      </c>
      <c r="AF2068">
        <v>0</v>
      </c>
      <c r="AG2068">
        <v>0</v>
      </c>
      <c r="AH2068">
        <v>37800</v>
      </c>
      <c r="AI2068">
        <v>0.14237573521253599</v>
      </c>
      <c r="AJ2068">
        <v>0.14323302645625</v>
      </c>
      <c r="AK2068" s="2">
        <f t="shared" si="386"/>
        <v>0.3248845886984037</v>
      </c>
      <c r="AL2068" s="2">
        <f t="shared" si="392"/>
        <v>0.38323379689124504</v>
      </c>
      <c r="AM2068">
        <f t="shared" si="393"/>
        <v>0.34390878879010134</v>
      </c>
      <c r="AN2068">
        <f t="shared" si="394"/>
        <v>0.41280424405323057</v>
      </c>
      <c r="AO2068">
        <f t="shared" si="395"/>
        <v>0.20676489877705034</v>
      </c>
      <c r="AP2068">
        <f t="shared" si="396"/>
        <v>0.148415690584209</v>
      </c>
      <c r="AQ2068">
        <f t="shared" si="397"/>
        <v>53.488925643031308</v>
      </c>
    </row>
    <row r="2069" spans="1:43" x14ac:dyDescent="0.2">
      <c r="A2069">
        <v>39117</v>
      </c>
      <c r="B2069">
        <v>11</v>
      </c>
      <c r="C2069">
        <v>39</v>
      </c>
      <c r="D2069" t="s">
        <v>1394</v>
      </c>
      <c r="E2069">
        <v>117</v>
      </c>
      <c r="F2069" t="s">
        <v>1371</v>
      </c>
      <c r="G2069" t="s">
        <v>1372</v>
      </c>
      <c r="H2069" t="s">
        <v>504</v>
      </c>
      <c r="I2069">
        <v>43</v>
      </c>
      <c r="J2069">
        <v>14</v>
      </c>
      <c r="K2069">
        <v>65</v>
      </c>
      <c r="L2069">
        <v>58</v>
      </c>
      <c r="M2069">
        <v>18</v>
      </c>
      <c r="N2069">
        <v>83</v>
      </c>
      <c r="O2069">
        <v>71</v>
      </c>
      <c r="P2069">
        <v>24</v>
      </c>
      <c r="Q2069">
        <v>98</v>
      </c>
      <c r="R2069">
        <v>3550</v>
      </c>
      <c r="S2069" s="1">
        <v>0.98476982099999999</v>
      </c>
      <c r="T2069">
        <f t="shared" si="387"/>
        <v>1</v>
      </c>
      <c r="U2069">
        <f t="shared" si="388"/>
        <v>3495.93286455</v>
      </c>
      <c r="V2069">
        <f t="shared" si="389"/>
        <v>1477.1547315</v>
      </c>
      <c r="W2069">
        <v>24.69</v>
      </c>
      <c r="X2069">
        <f t="shared" si="390"/>
        <v>24.31396688049</v>
      </c>
      <c r="Y2069">
        <v>0</v>
      </c>
      <c r="Z2069">
        <v>0</v>
      </c>
      <c r="AA2069">
        <v>0</v>
      </c>
      <c r="AB2069" s="3">
        <v>0.1</v>
      </c>
      <c r="AC2069">
        <v>25</v>
      </c>
      <c r="AD2069">
        <f t="shared" si="391"/>
        <v>0.11016807219002084</v>
      </c>
      <c r="AE2069">
        <v>1630000</v>
      </c>
      <c r="AF2069">
        <v>0</v>
      </c>
      <c r="AG2069">
        <v>0</v>
      </c>
      <c r="AH2069">
        <v>37800</v>
      </c>
      <c r="AI2069">
        <v>0.14154567632091</v>
      </c>
      <c r="AJ2069">
        <v>0.14320965775700001</v>
      </c>
      <c r="AK2069" s="2">
        <f t="shared" si="386"/>
        <v>0.33022090580003521</v>
      </c>
      <c r="AL2069" s="2">
        <f t="shared" si="392"/>
        <v>0.38891228819655904</v>
      </c>
      <c r="AM2069">
        <f t="shared" si="393"/>
        <v>0.34935666851132419</v>
      </c>
      <c r="AN2069">
        <f t="shared" si="394"/>
        <v>0.41865614378213012</v>
      </c>
      <c r="AO2069">
        <f t="shared" si="395"/>
        <v>0.2095448407769461</v>
      </c>
      <c r="AP2069">
        <f t="shared" si="396"/>
        <v>0.1508534583804223</v>
      </c>
      <c r="AQ2069">
        <f t="shared" si="397"/>
        <v>53.802597946471067</v>
      </c>
    </row>
    <row r="2070" spans="1:43" x14ac:dyDescent="0.2">
      <c r="A2070">
        <v>39119</v>
      </c>
      <c r="B2070">
        <v>11</v>
      </c>
      <c r="C2070">
        <v>39</v>
      </c>
      <c r="D2070" t="s">
        <v>1395</v>
      </c>
      <c r="E2070">
        <v>119</v>
      </c>
      <c r="F2070" t="s">
        <v>1371</v>
      </c>
      <c r="G2070" t="s">
        <v>1372</v>
      </c>
      <c r="H2070" t="s">
        <v>504</v>
      </c>
      <c r="I2070">
        <v>43</v>
      </c>
      <c r="J2070">
        <v>14</v>
      </c>
      <c r="K2070">
        <v>65</v>
      </c>
      <c r="L2070">
        <v>58</v>
      </c>
      <c r="M2070">
        <v>18</v>
      </c>
      <c r="N2070">
        <v>83</v>
      </c>
      <c r="O2070">
        <v>71</v>
      </c>
      <c r="P2070">
        <v>24</v>
      </c>
      <c r="Q2070">
        <v>98</v>
      </c>
      <c r="R2070">
        <v>3550</v>
      </c>
      <c r="S2070" s="1">
        <v>0.97855913299999997</v>
      </c>
      <c r="T2070">
        <f t="shared" si="387"/>
        <v>1</v>
      </c>
      <c r="U2070">
        <f t="shared" si="388"/>
        <v>3473.88492215</v>
      </c>
      <c r="V2070">
        <f t="shared" si="389"/>
        <v>1467.8386994999998</v>
      </c>
      <c r="W2070">
        <v>24.69</v>
      </c>
      <c r="X2070">
        <f t="shared" si="390"/>
        <v>24.16062499377</v>
      </c>
      <c r="Y2070">
        <v>0</v>
      </c>
      <c r="Z2070">
        <v>0</v>
      </c>
      <c r="AA2070">
        <v>0</v>
      </c>
      <c r="AB2070" s="3">
        <v>0.1</v>
      </c>
      <c r="AC2070">
        <v>25</v>
      </c>
      <c r="AD2070">
        <f t="shared" si="391"/>
        <v>0.11016807219002084</v>
      </c>
      <c r="AE2070">
        <v>1630000</v>
      </c>
      <c r="AF2070">
        <v>0</v>
      </c>
      <c r="AG2070">
        <v>0</v>
      </c>
      <c r="AH2070">
        <v>37800</v>
      </c>
      <c r="AI2070">
        <v>0.14171193662165299</v>
      </c>
      <c r="AJ2070">
        <v>0.14247493714949999</v>
      </c>
      <c r="AK2070" s="2">
        <f t="shared" si="386"/>
        <v>0.3277533073733816</v>
      </c>
      <c r="AL2070" s="2">
        <f t="shared" si="392"/>
        <v>0.38637583144278848</v>
      </c>
      <c r="AM2070">
        <f t="shared" si="393"/>
        <v>0.34686661948707675</v>
      </c>
      <c r="AN2070">
        <f t="shared" si="394"/>
        <v>0.41608479072750582</v>
      </c>
      <c r="AO2070">
        <f t="shared" si="395"/>
        <v>0.2083487196084505</v>
      </c>
      <c r="AP2070">
        <f t="shared" si="396"/>
        <v>0.14972619553904362</v>
      </c>
      <c r="AQ2070">
        <f t="shared" si="397"/>
        <v>53.739475274319489</v>
      </c>
    </row>
    <row r="2071" spans="1:43" x14ac:dyDescent="0.2">
      <c r="A2071">
        <v>39121</v>
      </c>
      <c r="B2071">
        <v>11</v>
      </c>
      <c r="C2071">
        <v>39</v>
      </c>
      <c r="D2071" t="s">
        <v>578</v>
      </c>
      <c r="E2071">
        <v>121</v>
      </c>
      <c r="F2071" t="s">
        <v>1371</v>
      </c>
      <c r="G2071" t="s">
        <v>1372</v>
      </c>
      <c r="H2071" t="s">
        <v>504</v>
      </c>
      <c r="I2071">
        <v>43</v>
      </c>
      <c r="J2071">
        <v>14</v>
      </c>
      <c r="K2071">
        <v>65</v>
      </c>
      <c r="L2071">
        <v>58</v>
      </c>
      <c r="M2071">
        <v>18</v>
      </c>
      <c r="N2071">
        <v>83</v>
      </c>
      <c r="O2071">
        <v>71</v>
      </c>
      <c r="P2071">
        <v>24</v>
      </c>
      <c r="Q2071">
        <v>98</v>
      </c>
      <c r="R2071">
        <v>3550</v>
      </c>
      <c r="S2071" s="1">
        <v>0.973879516</v>
      </c>
      <c r="T2071">
        <f t="shared" si="387"/>
        <v>1</v>
      </c>
      <c r="U2071">
        <f t="shared" si="388"/>
        <v>3457.2722818000002</v>
      </c>
      <c r="V2071">
        <f t="shared" si="389"/>
        <v>1460.819274</v>
      </c>
      <c r="W2071">
        <v>24.69</v>
      </c>
      <c r="X2071">
        <f t="shared" si="390"/>
        <v>24.04508525004</v>
      </c>
      <c r="Y2071">
        <v>0</v>
      </c>
      <c r="Z2071">
        <v>0</v>
      </c>
      <c r="AA2071">
        <v>0</v>
      </c>
      <c r="AB2071" s="3">
        <v>0.1</v>
      </c>
      <c r="AC2071">
        <v>25</v>
      </c>
      <c r="AD2071">
        <f t="shared" si="391"/>
        <v>0.11016807219002084</v>
      </c>
      <c r="AE2071">
        <v>1630000</v>
      </c>
      <c r="AF2071">
        <v>0</v>
      </c>
      <c r="AG2071">
        <v>0</v>
      </c>
      <c r="AH2071">
        <v>37800</v>
      </c>
      <c r="AI2071">
        <v>0.1412128426715</v>
      </c>
      <c r="AJ2071">
        <v>0.14242234335925</v>
      </c>
      <c r="AK2071" s="2">
        <f t="shared" si="386"/>
        <v>0.32733879319444742</v>
      </c>
      <c r="AL2071" s="2">
        <f t="shared" si="392"/>
        <v>0.38616850909253092</v>
      </c>
      <c r="AM2071">
        <f t="shared" si="393"/>
        <v>0.34651965821808239</v>
      </c>
      <c r="AN2071">
        <f t="shared" si="394"/>
        <v>0.41598246988818627</v>
      </c>
      <c r="AO2071">
        <f t="shared" si="395"/>
        <v>0.20836655062943255</v>
      </c>
      <c r="AP2071">
        <f t="shared" si="396"/>
        <v>0.14953683473134899</v>
      </c>
      <c r="AQ2071">
        <f t="shared" si="397"/>
        <v>53.929408756900827</v>
      </c>
    </row>
    <row r="2072" spans="1:43" x14ac:dyDescent="0.2">
      <c r="A2072">
        <v>39123</v>
      </c>
      <c r="B2072">
        <v>11</v>
      </c>
      <c r="C2072">
        <v>39</v>
      </c>
      <c r="D2072" t="s">
        <v>692</v>
      </c>
      <c r="E2072">
        <v>123</v>
      </c>
      <c r="F2072" t="s">
        <v>1371</v>
      </c>
      <c r="G2072" t="s">
        <v>1372</v>
      </c>
      <c r="H2072" t="s">
        <v>504</v>
      </c>
      <c r="I2072">
        <v>43</v>
      </c>
      <c r="J2072">
        <v>14</v>
      </c>
      <c r="K2072">
        <v>65</v>
      </c>
      <c r="L2072">
        <v>58</v>
      </c>
      <c r="M2072">
        <v>18</v>
      </c>
      <c r="N2072">
        <v>83</v>
      </c>
      <c r="O2072">
        <v>71</v>
      </c>
      <c r="P2072">
        <v>24</v>
      </c>
      <c r="Q2072">
        <v>98</v>
      </c>
      <c r="R2072">
        <v>3550</v>
      </c>
      <c r="S2072" s="1">
        <v>0.99635323899999995</v>
      </c>
      <c r="T2072">
        <f t="shared" si="387"/>
        <v>1</v>
      </c>
      <c r="U2072">
        <f t="shared" si="388"/>
        <v>3537.0539984499997</v>
      </c>
      <c r="V2072">
        <f t="shared" si="389"/>
        <v>1494.5298584999998</v>
      </c>
      <c r="W2072">
        <v>24.69</v>
      </c>
      <c r="X2072">
        <f t="shared" si="390"/>
        <v>24.599961470909999</v>
      </c>
      <c r="Y2072">
        <v>0</v>
      </c>
      <c r="Z2072">
        <v>0</v>
      </c>
      <c r="AA2072">
        <v>0</v>
      </c>
      <c r="AB2072" s="3">
        <v>0.1</v>
      </c>
      <c r="AC2072">
        <v>25</v>
      </c>
      <c r="AD2072">
        <f t="shared" si="391"/>
        <v>0.11016807219002084</v>
      </c>
      <c r="AE2072">
        <v>1630000</v>
      </c>
      <c r="AF2072">
        <v>0</v>
      </c>
      <c r="AG2072">
        <v>0</v>
      </c>
      <c r="AH2072">
        <v>37800</v>
      </c>
      <c r="AI2072">
        <v>0.14151798894200501</v>
      </c>
      <c r="AJ2072">
        <v>0.14221186945575001</v>
      </c>
      <c r="AK2072" s="2">
        <f t="shared" si="386"/>
        <v>0.33417051654286634</v>
      </c>
      <c r="AL2072" s="2">
        <f t="shared" si="392"/>
        <v>0.39287338165303676</v>
      </c>
      <c r="AM2072">
        <f t="shared" si="393"/>
        <v>0.35331002308288534</v>
      </c>
      <c r="AN2072">
        <f t="shared" si="394"/>
        <v>0.42262305649456156</v>
      </c>
      <c r="AO2072">
        <f t="shared" si="395"/>
        <v>0.21136060792367264</v>
      </c>
      <c r="AP2072">
        <f t="shared" si="396"/>
        <v>0.15265774281350217</v>
      </c>
      <c r="AQ2072">
        <f t="shared" si="397"/>
        <v>53.813124190707249</v>
      </c>
    </row>
    <row r="2073" spans="1:43" x14ac:dyDescent="0.2">
      <c r="A2073">
        <v>39125</v>
      </c>
      <c r="B2073">
        <v>11</v>
      </c>
      <c r="C2073">
        <v>39</v>
      </c>
      <c r="D2073" t="s">
        <v>429</v>
      </c>
      <c r="E2073">
        <v>125</v>
      </c>
      <c r="F2073" t="s">
        <v>1371</v>
      </c>
      <c r="G2073" t="s">
        <v>1372</v>
      </c>
      <c r="H2073" t="s">
        <v>504</v>
      </c>
      <c r="I2073">
        <v>43</v>
      </c>
      <c r="J2073">
        <v>14</v>
      </c>
      <c r="K2073">
        <v>65</v>
      </c>
      <c r="L2073">
        <v>58</v>
      </c>
      <c r="M2073">
        <v>18</v>
      </c>
      <c r="N2073">
        <v>83</v>
      </c>
      <c r="O2073">
        <v>71</v>
      </c>
      <c r="P2073">
        <v>24</v>
      </c>
      <c r="Q2073">
        <v>98</v>
      </c>
      <c r="R2073">
        <v>3550</v>
      </c>
      <c r="S2073" s="1">
        <v>0.99318900700000001</v>
      </c>
      <c r="T2073">
        <f t="shared" si="387"/>
        <v>1</v>
      </c>
      <c r="U2073">
        <f t="shared" si="388"/>
        <v>3525.8209748499999</v>
      </c>
      <c r="V2073">
        <f t="shared" si="389"/>
        <v>1489.7835104999999</v>
      </c>
      <c r="W2073">
        <v>24.69</v>
      </c>
      <c r="X2073">
        <f t="shared" si="390"/>
        <v>24.521836582830002</v>
      </c>
      <c r="Y2073">
        <v>0</v>
      </c>
      <c r="Z2073">
        <v>0</v>
      </c>
      <c r="AA2073">
        <v>0</v>
      </c>
      <c r="AB2073" s="3">
        <v>0.1</v>
      </c>
      <c r="AC2073">
        <v>25</v>
      </c>
      <c r="AD2073">
        <f t="shared" si="391"/>
        <v>0.11016807219002084</v>
      </c>
      <c r="AE2073">
        <v>1630000</v>
      </c>
      <c r="AF2073">
        <v>0</v>
      </c>
      <c r="AG2073">
        <v>0</v>
      </c>
      <c r="AH2073">
        <v>37800</v>
      </c>
      <c r="AI2073">
        <v>0.14288727528180301</v>
      </c>
      <c r="AJ2073">
        <v>0.14418615982112501</v>
      </c>
      <c r="AK2073" s="2">
        <f t="shared" si="386"/>
        <v>0.32991707299290191</v>
      </c>
      <c r="AL2073" s="2">
        <f t="shared" si="392"/>
        <v>0.38805738954062108</v>
      </c>
      <c r="AM2073">
        <f t="shared" si="393"/>
        <v>0.34887316596579931</v>
      </c>
      <c r="AN2073">
        <f t="shared" si="394"/>
        <v>0.41752197375183187</v>
      </c>
      <c r="AO2073">
        <f t="shared" si="395"/>
        <v>0.20885497623635527</v>
      </c>
      <c r="AP2073">
        <f t="shared" si="396"/>
        <v>0.15071465968863612</v>
      </c>
      <c r="AQ2073">
        <f t="shared" si="397"/>
        <v>53.297433932698858</v>
      </c>
    </row>
    <row r="2074" spans="1:43" x14ac:dyDescent="0.2">
      <c r="A2074">
        <v>39127</v>
      </c>
      <c r="B2074">
        <v>11</v>
      </c>
      <c r="C2074">
        <v>39</v>
      </c>
      <c r="D2074" t="s">
        <v>71</v>
      </c>
      <c r="E2074">
        <v>127</v>
      </c>
      <c r="F2074" t="s">
        <v>1371</v>
      </c>
      <c r="G2074" t="s">
        <v>1372</v>
      </c>
      <c r="H2074" t="s">
        <v>504</v>
      </c>
      <c r="I2074">
        <v>43</v>
      </c>
      <c r="J2074">
        <v>14</v>
      </c>
      <c r="K2074">
        <v>65</v>
      </c>
      <c r="L2074">
        <v>58</v>
      </c>
      <c r="M2074">
        <v>18</v>
      </c>
      <c r="N2074">
        <v>83</v>
      </c>
      <c r="O2074">
        <v>71</v>
      </c>
      <c r="P2074">
        <v>24</v>
      </c>
      <c r="Q2074">
        <v>98</v>
      </c>
      <c r="R2074">
        <v>3550</v>
      </c>
      <c r="S2074" s="1">
        <v>0.97701611300000002</v>
      </c>
      <c r="T2074">
        <f t="shared" si="387"/>
        <v>1</v>
      </c>
      <c r="U2074">
        <f t="shared" si="388"/>
        <v>3468.4072011500002</v>
      </c>
      <c r="V2074">
        <f t="shared" si="389"/>
        <v>1465.5241695</v>
      </c>
      <c r="W2074">
        <v>24.69</v>
      </c>
      <c r="X2074">
        <f t="shared" si="390"/>
        <v>24.12252782997</v>
      </c>
      <c r="Y2074">
        <v>0</v>
      </c>
      <c r="Z2074">
        <v>0</v>
      </c>
      <c r="AA2074">
        <v>0</v>
      </c>
      <c r="AB2074" s="3">
        <v>0.1</v>
      </c>
      <c r="AC2074">
        <v>25</v>
      </c>
      <c r="AD2074">
        <f t="shared" si="391"/>
        <v>0.11016807219002084</v>
      </c>
      <c r="AE2074">
        <v>1630000</v>
      </c>
      <c r="AF2074">
        <v>0</v>
      </c>
      <c r="AG2074">
        <v>0</v>
      </c>
      <c r="AH2074">
        <v>37800</v>
      </c>
      <c r="AI2074">
        <v>0.14262058453093901</v>
      </c>
      <c r="AJ2074">
        <v>0.1440406459935</v>
      </c>
      <c r="AK2074" s="2">
        <f t="shared" si="386"/>
        <v>0.32515164496145788</v>
      </c>
      <c r="AL2074" s="2">
        <f t="shared" si="392"/>
        <v>0.38340067992963911</v>
      </c>
      <c r="AM2074">
        <f t="shared" si="393"/>
        <v>0.34414318453335097</v>
      </c>
      <c r="AN2074">
        <f t="shared" si="394"/>
        <v>0.4129203609006411</v>
      </c>
      <c r="AO2074">
        <f t="shared" si="395"/>
        <v>0.20678672376678636</v>
      </c>
      <c r="AP2074">
        <f t="shared" si="396"/>
        <v>0.14853768879860513</v>
      </c>
      <c r="AQ2074">
        <f t="shared" si="397"/>
        <v>53.397096493481264</v>
      </c>
    </row>
    <row r="2075" spans="1:43" x14ac:dyDescent="0.2">
      <c r="A2075">
        <v>39129</v>
      </c>
      <c r="B2075">
        <v>11</v>
      </c>
      <c r="C2075">
        <v>39</v>
      </c>
      <c r="D2075" t="s">
        <v>1396</v>
      </c>
      <c r="E2075">
        <v>129</v>
      </c>
      <c r="F2075" t="s">
        <v>1371</v>
      </c>
      <c r="G2075" t="s">
        <v>1372</v>
      </c>
      <c r="H2075" t="s">
        <v>504</v>
      </c>
      <c r="I2075">
        <v>43</v>
      </c>
      <c r="J2075">
        <v>14</v>
      </c>
      <c r="K2075">
        <v>65</v>
      </c>
      <c r="L2075">
        <v>58</v>
      </c>
      <c r="M2075">
        <v>18</v>
      </c>
      <c r="N2075">
        <v>83</v>
      </c>
      <c r="O2075">
        <v>71</v>
      </c>
      <c r="P2075">
        <v>24</v>
      </c>
      <c r="Q2075">
        <v>98</v>
      </c>
      <c r="R2075">
        <v>3550</v>
      </c>
      <c r="S2075" s="1">
        <v>0.97517793100000005</v>
      </c>
      <c r="T2075">
        <f t="shared" si="387"/>
        <v>1</v>
      </c>
      <c r="U2075">
        <f t="shared" si="388"/>
        <v>3461.8816550500001</v>
      </c>
      <c r="V2075">
        <f t="shared" si="389"/>
        <v>1462.7668965</v>
      </c>
      <c r="W2075">
        <v>24.69</v>
      </c>
      <c r="X2075">
        <f t="shared" si="390"/>
        <v>24.077143116390001</v>
      </c>
      <c r="Y2075">
        <v>0</v>
      </c>
      <c r="Z2075">
        <v>0</v>
      </c>
      <c r="AA2075">
        <v>0</v>
      </c>
      <c r="AB2075" s="3">
        <v>0.1</v>
      </c>
      <c r="AC2075">
        <v>25</v>
      </c>
      <c r="AD2075">
        <f t="shared" si="391"/>
        <v>0.11016807219002084</v>
      </c>
      <c r="AE2075">
        <v>1630000</v>
      </c>
      <c r="AF2075">
        <v>0</v>
      </c>
      <c r="AG2075">
        <v>0</v>
      </c>
      <c r="AH2075">
        <v>37800</v>
      </c>
      <c r="AI2075">
        <v>0.144797231542176</v>
      </c>
      <c r="AJ2075">
        <v>0.14716552388137499</v>
      </c>
      <c r="AK2075" s="2">
        <f t="shared" si="386"/>
        <v>0.31966128964681317</v>
      </c>
      <c r="AL2075" s="2">
        <f t="shared" si="392"/>
        <v>0.37703470298521208</v>
      </c>
      <c r="AM2075">
        <f t="shared" si="393"/>
        <v>0.33836734117858502</v>
      </c>
      <c r="AN2075">
        <f t="shared" si="394"/>
        <v>0.40611063289361526</v>
      </c>
      <c r="AO2075">
        <f t="shared" si="395"/>
        <v>0.20340296569741401</v>
      </c>
      <c r="AP2075">
        <f t="shared" si="396"/>
        <v>0.14602955235901513</v>
      </c>
      <c r="AQ2075">
        <f t="shared" si="397"/>
        <v>52.5944110467128</v>
      </c>
    </row>
    <row r="2076" spans="1:43" x14ac:dyDescent="0.2">
      <c r="A2076">
        <v>39131</v>
      </c>
      <c r="B2076">
        <v>11</v>
      </c>
      <c r="C2076">
        <v>39</v>
      </c>
      <c r="D2076" t="s">
        <v>73</v>
      </c>
      <c r="E2076">
        <v>131</v>
      </c>
      <c r="F2076" t="s">
        <v>1371</v>
      </c>
      <c r="G2076" t="s">
        <v>1372</v>
      </c>
      <c r="H2076" t="s">
        <v>504</v>
      </c>
      <c r="I2076">
        <v>43</v>
      </c>
      <c r="J2076">
        <v>14</v>
      </c>
      <c r="K2076">
        <v>65</v>
      </c>
      <c r="L2076">
        <v>58</v>
      </c>
      <c r="M2076">
        <v>18</v>
      </c>
      <c r="N2076">
        <v>83</v>
      </c>
      <c r="O2076">
        <v>71</v>
      </c>
      <c r="P2076">
        <v>24</v>
      </c>
      <c r="Q2076">
        <v>98</v>
      </c>
      <c r="R2076">
        <v>3550</v>
      </c>
      <c r="S2076" s="1">
        <v>0.96806996599999995</v>
      </c>
      <c r="T2076">
        <f t="shared" si="387"/>
        <v>1</v>
      </c>
      <c r="U2076">
        <f t="shared" si="388"/>
        <v>3436.6483792999998</v>
      </c>
      <c r="V2076">
        <f t="shared" si="389"/>
        <v>1452.104949</v>
      </c>
      <c r="W2076">
        <v>24.69</v>
      </c>
      <c r="X2076">
        <f t="shared" si="390"/>
        <v>23.901647460540001</v>
      </c>
      <c r="Y2076">
        <v>0</v>
      </c>
      <c r="Z2076">
        <v>0</v>
      </c>
      <c r="AA2076">
        <v>0</v>
      </c>
      <c r="AB2076" s="3">
        <v>0.1</v>
      </c>
      <c r="AC2076">
        <v>25</v>
      </c>
      <c r="AD2076">
        <f t="shared" si="391"/>
        <v>0.11016807219002084</v>
      </c>
      <c r="AE2076">
        <v>1630000</v>
      </c>
      <c r="AF2076">
        <v>0</v>
      </c>
      <c r="AG2076">
        <v>0</v>
      </c>
      <c r="AH2076">
        <v>37800</v>
      </c>
      <c r="AI2076">
        <v>0.145211600926897</v>
      </c>
      <c r="AJ2076">
        <v>0.14615501277625001</v>
      </c>
      <c r="AK2076" s="2">
        <f t="shared" si="386"/>
        <v>0.31642579099725937</v>
      </c>
      <c r="AL2076" s="2">
        <f t="shared" si="392"/>
        <v>0.37363548610768871</v>
      </c>
      <c r="AM2076">
        <f t="shared" si="393"/>
        <v>0.3350784637699355</v>
      </c>
      <c r="AN2076">
        <f t="shared" si="394"/>
        <v>0.40262844623193261</v>
      </c>
      <c r="AO2076">
        <f t="shared" si="395"/>
        <v>0.20176118792718784</v>
      </c>
      <c r="AP2076">
        <f t="shared" si="396"/>
        <v>0.1445514928167585</v>
      </c>
      <c r="AQ2076">
        <f t="shared" si="397"/>
        <v>52.44432996774885</v>
      </c>
    </row>
    <row r="2077" spans="1:43" x14ac:dyDescent="0.2">
      <c r="A2077">
        <v>39133</v>
      </c>
      <c r="B2077">
        <v>11</v>
      </c>
      <c r="C2077">
        <v>39</v>
      </c>
      <c r="D2077" t="s">
        <v>1397</v>
      </c>
      <c r="E2077">
        <v>133</v>
      </c>
      <c r="F2077" t="s">
        <v>1371</v>
      </c>
      <c r="G2077" t="s">
        <v>1372</v>
      </c>
      <c r="H2077" t="s">
        <v>504</v>
      </c>
      <c r="I2077">
        <v>43</v>
      </c>
      <c r="J2077">
        <v>14</v>
      </c>
      <c r="K2077">
        <v>65</v>
      </c>
      <c r="L2077">
        <v>58</v>
      </c>
      <c r="M2077">
        <v>18</v>
      </c>
      <c r="N2077">
        <v>83</v>
      </c>
      <c r="O2077">
        <v>71</v>
      </c>
      <c r="P2077">
        <v>24</v>
      </c>
      <c r="Q2077">
        <v>98</v>
      </c>
      <c r="R2077">
        <v>3550</v>
      </c>
      <c r="S2077" s="1">
        <v>0.98460536700000001</v>
      </c>
      <c r="T2077">
        <f t="shared" si="387"/>
        <v>1</v>
      </c>
      <c r="U2077">
        <f t="shared" si="388"/>
        <v>3495.3490528500001</v>
      </c>
      <c r="V2077">
        <f t="shared" si="389"/>
        <v>1476.9080504999999</v>
      </c>
      <c r="W2077">
        <v>24.69</v>
      </c>
      <c r="X2077">
        <f t="shared" si="390"/>
        <v>24.30990651123</v>
      </c>
      <c r="Y2077">
        <v>0</v>
      </c>
      <c r="Z2077">
        <v>0</v>
      </c>
      <c r="AA2077">
        <v>0</v>
      </c>
      <c r="AB2077" s="3">
        <v>0.1</v>
      </c>
      <c r="AC2077">
        <v>25</v>
      </c>
      <c r="AD2077">
        <f t="shared" si="391"/>
        <v>0.11016807219002084</v>
      </c>
      <c r="AE2077">
        <v>1630000</v>
      </c>
      <c r="AF2077">
        <v>0</v>
      </c>
      <c r="AG2077">
        <v>0</v>
      </c>
      <c r="AH2077">
        <v>37800</v>
      </c>
      <c r="AI2077">
        <v>0.13974940497939101</v>
      </c>
      <c r="AJ2077">
        <v>0.141171716117625</v>
      </c>
      <c r="AK2077" s="2">
        <f t="shared" si="386"/>
        <v>0.33440955094694846</v>
      </c>
      <c r="AL2077" s="2">
        <f t="shared" si="392"/>
        <v>0.39385532402018791</v>
      </c>
      <c r="AM2077">
        <f t="shared" si="393"/>
        <v>0.3537912755080318</v>
      </c>
      <c r="AN2077">
        <f t="shared" si="394"/>
        <v>0.42398149275680619</v>
      </c>
      <c r="AO2077">
        <f t="shared" si="395"/>
        <v>0.21221271299054195</v>
      </c>
      <c r="AP2077">
        <f t="shared" si="396"/>
        <v>0.15276693991730253</v>
      </c>
      <c r="AQ2077">
        <f t="shared" si="397"/>
        <v>54.494150549537736</v>
      </c>
    </row>
    <row r="2078" spans="1:43" x14ac:dyDescent="0.2">
      <c r="A2078">
        <v>39135</v>
      </c>
      <c r="B2078">
        <v>11</v>
      </c>
      <c r="C2078">
        <v>39</v>
      </c>
      <c r="D2078" t="s">
        <v>1398</v>
      </c>
      <c r="E2078">
        <v>135</v>
      </c>
      <c r="F2078" t="s">
        <v>1371</v>
      </c>
      <c r="G2078" t="s">
        <v>1372</v>
      </c>
      <c r="H2078" t="s">
        <v>504</v>
      </c>
      <c r="I2078">
        <v>43</v>
      </c>
      <c r="J2078">
        <v>14</v>
      </c>
      <c r="K2078">
        <v>65</v>
      </c>
      <c r="L2078">
        <v>58</v>
      </c>
      <c r="M2078">
        <v>18</v>
      </c>
      <c r="N2078">
        <v>83</v>
      </c>
      <c r="O2078">
        <v>71</v>
      </c>
      <c r="P2078">
        <v>24</v>
      </c>
      <c r="Q2078">
        <v>98</v>
      </c>
      <c r="R2078">
        <v>3550</v>
      </c>
      <c r="S2078" s="1">
        <v>0.97590537200000005</v>
      </c>
      <c r="T2078">
        <f t="shared" si="387"/>
        <v>1</v>
      </c>
      <c r="U2078">
        <f t="shared" si="388"/>
        <v>3464.4640706</v>
      </c>
      <c r="V2078">
        <f t="shared" si="389"/>
        <v>1463.858058</v>
      </c>
      <c r="W2078">
        <v>24.69</v>
      </c>
      <c r="X2078">
        <f t="shared" si="390"/>
        <v>24.095103634680001</v>
      </c>
      <c r="Y2078">
        <v>0</v>
      </c>
      <c r="Z2078">
        <v>0</v>
      </c>
      <c r="AA2078">
        <v>0</v>
      </c>
      <c r="AB2078" s="3">
        <v>0.1</v>
      </c>
      <c r="AC2078">
        <v>25</v>
      </c>
      <c r="AD2078">
        <f t="shared" si="391"/>
        <v>0.11016807219002084</v>
      </c>
      <c r="AE2078">
        <v>1630000</v>
      </c>
      <c r="AF2078">
        <v>0</v>
      </c>
      <c r="AG2078">
        <v>0</v>
      </c>
      <c r="AH2078">
        <v>37800</v>
      </c>
      <c r="AI2078">
        <v>0.14741723330602499</v>
      </c>
      <c r="AJ2078">
        <v>0.14903043237024999</v>
      </c>
      <c r="AK2078" s="2">
        <f t="shared" si="386"/>
        <v>0.31421426220203613</v>
      </c>
      <c r="AL2078" s="2">
        <f t="shared" si="392"/>
        <v>0.37056799527121853</v>
      </c>
      <c r="AM2078">
        <f t="shared" si="393"/>
        <v>0.33258785675500857</v>
      </c>
      <c r="AN2078">
        <f t="shared" si="394"/>
        <v>0.39912716749846633</v>
      </c>
      <c r="AO2078">
        <f t="shared" si="395"/>
        <v>0.19989494228121554</v>
      </c>
      <c r="AP2078">
        <f t="shared" si="396"/>
        <v>0.14354120921203317</v>
      </c>
      <c r="AQ2078">
        <f t="shared" si="397"/>
        <v>51.659666535364302</v>
      </c>
    </row>
    <row r="2079" spans="1:43" x14ac:dyDescent="0.2">
      <c r="A2079">
        <v>39137</v>
      </c>
      <c r="B2079">
        <v>11</v>
      </c>
      <c r="C2079">
        <v>39</v>
      </c>
      <c r="D2079" t="s">
        <v>344</v>
      </c>
      <c r="E2079">
        <v>137</v>
      </c>
      <c r="F2079" t="s">
        <v>1371</v>
      </c>
      <c r="G2079" t="s">
        <v>1372</v>
      </c>
      <c r="H2079" t="s">
        <v>504</v>
      </c>
      <c r="I2079">
        <v>43</v>
      </c>
      <c r="J2079">
        <v>14</v>
      </c>
      <c r="K2079">
        <v>65</v>
      </c>
      <c r="L2079">
        <v>58</v>
      </c>
      <c r="M2079">
        <v>18</v>
      </c>
      <c r="N2079">
        <v>83</v>
      </c>
      <c r="O2079">
        <v>71</v>
      </c>
      <c r="P2079">
        <v>24</v>
      </c>
      <c r="Q2079">
        <v>98</v>
      </c>
      <c r="R2079">
        <v>3550</v>
      </c>
      <c r="S2079" s="1">
        <v>0.98994758000000005</v>
      </c>
      <c r="T2079">
        <f t="shared" si="387"/>
        <v>1</v>
      </c>
      <c r="U2079">
        <f t="shared" si="388"/>
        <v>3514.313909</v>
      </c>
      <c r="V2079">
        <f t="shared" si="389"/>
        <v>1484.92137</v>
      </c>
      <c r="W2079">
        <v>24.69</v>
      </c>
      <c r="X2079">
        <f t="shared" si="390"/>
        <v>24.441805750200004</v>
      </c>
      <c r="Y2079">
        <v>0</v>
      </c>
      <c r="Z2079">
        <v>0</v>
      </c>
      <c r="AA2079">
        <v>0</v>
      </c>
      <c r="AB2079" s="3">
        <v>0.1</v>
      </c>
      <c r="AC2079">
        <v>25</v>
      </c>
      <c r="AD2079">
        <f t="shared" si="391"/>
        <v>0.11016807219002084</v>
      </c>
      <c r="AE2079">
        <v>1630000</v>
      </c>
      <c r="AF2079">
        <v>0</v>
      </c>
      <c r="AG2079">
        <v>0</v>
      </c>
      <c r="AH2079">
        <v>37800</v>
      </c>
      <c r="AI2079">
        <v>0.14254993001660099</v>
      </c>
      <c r="AJ2079">
        <v>0.143813022197125</v>
      </c>
      <c r="AK2079" s="2">
        <f t="shared" si="386"/>
        <v>0.32961853987742845</v>
      </c>
      <c r="AL2079" s="2">
        <f t="shared" si="392"/>
        <v>0.38789644583331101</v>
      </c>
      <c r="AM2079">
        <f t="shared" si="393"/>
        <v>0.34861949255815172</v>
      </c>
      <c r="AN2079">
        <f t="shared" si="394"/>
        <v>0.41743075815995223</v>
      </c>
      <c r="AO2079">
        <f t="shared" si="395"/>
        <v>0.20885618798907882</v>
      </c>
      <c r="AP2079">
        <f t="shared" si="396"/>
        <v>0.15057828203319623</v>
      </c>
      <c r="AQ2079">
        <f t="shared" si="397"/>
        <v>53.423562630078926</v>
      </c>
    </row>
    <row r="2080" spans="1:43" x14ac:dyDescent="0.2">
      <c r="A2080">
        <v>39139</v>
      </c>
      <c r="B2080">
        <v>11</v>
      </c>
      <c r="C2080">
        <v>39</v>
      </c>
      <c r="D2080" t="s">
        <v>543</v>
      </c>
      <c r="E2080">
        <v>139</v>
      </c>
      <c r="F2080" t="s">
        <v>1371</v>
      </c>
      <c r="G2080" t="s">
        <v>1372</v>
      </c>
      <c r="H2080" t="s">
        <v>504</v>
      </c>
      <c r="I2080">
        <v>43</v>
      </c>
      <c r="J2080">
        <v>14</v>
      </c>
      <c r="K2080">
        <v>65</v>
      </c>
      <c r="L2080">
        <v>58</v>
      </c>
      <c r="M2080">
        <v>18</v>
      </c>
      <c r="N2080">
        <v>83</v>
      </c>
      <c r="O2080">
        <v>71</v>
      </c>
      <c r="P2080">
        <v>24</v>
      </c>
      <c r="Q2080">
        <v>98</v>
      </c>
      <c r="R2080">
        <v>3550</v>
      </c>
      <c r="S2080" s="1">
        <v>0.98740600000000001</v>
      </c>
      <c r="T2080">
        <f t="shared" si="387"/>
        <v>1</v>
      </c>
      <c r="U2080">
        <f t="shared" si="388"/>
        <v>3505.2912999999999</v>
      </c>
      <c r="V2080">
        <f t="shared" si="389"/>
        <v>1481.1089999999999</v>
      </c>
      <c r="W2080">
        <v>24.69</v>
      </c>
      <c r="X2080">
        <f t="shared" si="390"/>
        <v>24.379054140000001</v>
      </c>
      <c r="Y2080">
        <v>0</v>
      </c>
      <c r="Z2080">
        <v>0</v>
      </c>
      <c r="AA2080">
        <v>0</v>
      </c>
      <c r="AB2080" s="3">
        <v>0.1</v>
      </c>
      <c r="AC2080">
        <v>25</v>
      </c>
      <c r="AD2080">
        <f t="shared" si="391"/>
        <v>0.11016807219002084</v>
      </c>
      <c r="AE2080">
        <v>1630000</v>
      </c>
      <c r="AF2080">
        <v>0</v>
      </c>
      <c r="AG2080">
        <v>0</v>
      </c>
      <c r="AH2080">
        <v>37800</v>
      </c>
      <c r="AI2080">
        <v>0.14091283774600399</v>
      </c>
      <c r="AJ2080">
        <v>0.14177221125025</v>
      </c>
      <c r="AK2080" s="2">
        <f t="shared" si="386"/>
        <v>0.3325918802236274</v>
      </c>
      <c r="AL2080" s="2">
        <f t="shared" si="392"/>
        <v>0.39154684521056099</v>
      </c>
      <c r="AM2080">
        <f t="shared" si="393"/>
        <v>0.35181358151225006</v>
      </c>
      <c r="AN2080">
        <f t="shared" si="394"/>
        <v>0.42142428024483297</v>
      </c>
      <c r="AO2080">
        <f t="shared" si="395"/>
        <v>0.21089154586277714</v>
      </c>
      <c r="AP2080">
        <f t="shared" si="396"/>
        <v>0.15193658087584358</v>
      </c>
      <c r="AQ2080">
        <f t="shared" si="397"/>
        <v>54.044225039895004</v>
      </c>
    </row>
    <row r="2081" spans="1:43" x14ac:dyDescent="0.2">
      <c r="A2081">
        <v>39141</v>
      </c>
      <c r="B2081">
        <v>11</v>
      </c>
      <c r="C2081">
        <v>39</v>
      </c>
      <c r="D2081" t="s">
        <v>1399</v>
      </c>
      <c r="E2081">
        <v>141</v>
      </c>
      <c r="F2081" t="s">
        <v>1371</v>
      </c>
      <c r="G2081" t="s">
        <v>1372</v>
      </c>
      <c r="H2081" t="s">
        <v>504</v>
      </c>
      <c r="I2081">
        <v>43</v>
      </c>
      <c r="J2081">
        <v>14</v>
      </c>
      <c r="K2081">
        <v>65</v>
      </c>
      <c r="L2081">
        <v>58</v>
      </c>
      <c r="M2081">
        <v>18</v>
      </c>
      <c r="N2081">
        <v>83</v>
      </c>
      <c r="O2081">
        <v>71</v>
      </c>
      <c r="P2081">
        <v>24</v>
      </c>
      <c r="Q2081">
        <v>98</v>
      </c>
      <c r="R2081">
        <v>3550</v>
      </c>
      <c r="S2081" s="1">
        <v>0.97147576099999999</v>
      </c>
      <c r="T2081">
        <f t="shared" si="387"/>
        <v>1</v>
      </c>
      <c r="U2081">
        <f t="shared" si="388"/>
        <v>3448.7389515499999</v>
      </c>
      <c r="V2081">
        <f t="shared" si="389"/>
        <v>1457.2136415</v>
      </c>
      <c r="W2081">
        <v>24.69</v>
      </c>
      <c r="X2081">
        <f t="shared" si="390"/>
        <v>23.985736539090002</v>
      </c>
      <c r="Y2081">
        <v>0</v>
      </c>
      <c r="Z2081">
        <v>0</v>
      </c>
      <c r="AA2081">
        <v>0</v>
      </c>
      <c r="AB2081" s="3">
        <v>0.1</v>
      </c>
      <c r="AC2081">
        <v>25</v>
      </c>
      <c r="AD2081">
        <f t="shared" si="391"/>
        <v>0.11016807219002084</v>
      </c>
      <c r="AE2081">
        <v>1630000</v>
      </c>
      <c r="AF2081">
        <v>0</v>
      </c>
      <c r="AG2081">
        <v>0</v>
      </c>
      <c r="AH2081">
        <v>37800</v>
      </c>
      <c r="AI2081">
        <v>0.14513813525260499</v>
      </c>
      <c r="AJ2081">
        <v>0.1474298186095</v>
      </c>
      <c r="AK2081" s="2">
        <f t="shared" si="386"/>
        <v>0.31769974888271341</v>
      </c>
      <c r="AL2081" s="2">
        <f t="shared" si="392"/>
        <v>0.37493840225983133</v>
      </c>
      <c r="AM2081">
        <f t="shared" si="393"/>
        <v>0.336361863220697</v>
      </c>
      <c r="AN2081">
        <f t="shared" si="394"/>
        <v>0.40394603797131173</v>
      </c>
      <c r="AO2081">
        <f t="shared" si="395"/>
        <v>0.20237212313560315</v>
      </c>
      <c r="AP2081">
        <f t="shared" si="396"/>
        <v>0.14513346975848526</v>
      </c>
      <c r="AQ2081">
        <f t="shared" si="397"/>
        <v>52.470876113302992</v>
      </c>
    </row>
    <row r="2082" spans="1:43" x14ac:dyDescent="0.2">
      <c r="A2082">
        <v>39143</v>
      </c>
      <c r="B2082">
        <v>11</v>
      </c>
      <c r="C2082">
        <v>39</v>
      </c>
      <c r="D2082" t="s">
        <v>1400</v>
      </c>
      <c r="E2082">
        <v>143</v>
      </c>
      <c r="F2082" t="s">
        <v>1371</v>
      </c>
      <c r="G2082" t="s">
        <v>1372</v>
      </c>
      <c r="H2082" t="s">
        <v>504</v>
      </c>
      <c r="I2082">
        <v>43</v>
      </c>
      <c r="J2082">
        <v>14</v>
      </c>
      <c r="K2082">
        <v>65</v>
      </c>
      <c r="L2082">
        <v>58</v>
      </c>
      <c r="M2082">
        <v>18</v>
      </c>
      <c r="N2082">
        <v>83</v>
      </c>
      <c r="O2082">
        <v>71</v>
      </c>
      <c r="P2082">
        <v>24</v>
      </c>
      <c r="Q2082">
        <v>98</v>
      </c>
      <c r="R2082">
        <v>3550</v>
      </c>
      <c r="S2082" s="1">
        <v>0.994473512</v>
      </c>
      <c r="T2082">
        <f t="shared" si="387"/>
        <v>1</v>
      </c>
      <c r="U2082">
        <f t="shared" si="388"/>
        <v>3530.3809676000001</v>
      </c>
      <c r="V2082">
        <f t="shared" si="389"/>
        <v>1491.710268</v>
      </c>
      <c r="W2082">
        <v>24.69</v>
      </c>
      <c r="X2082">
        <f t="shared" si="390"/>
        <v>24.55355101128</v>
      </c>
      <c r="Y2082">
        <v>0</v>
      </c>
      <c r="Z2082">
        <v>0</v>
      </c>
      <c r="AA2082">
        <v>0</v>
      </c>
      <c r="AB2082" s="3">
        <v>0.1</v>
      </c>
      <c r="AC2082">
        <v>25</v>
      </c>
      <c r="AD2082">
        <f t="shared" si="391"/>
        <v>0.11016807219002084</v>
      </c>
      <c r="AE2082">
        <v>1630000</v>
      </c>
      <c r="AF2082">
        <v>0</v>
      </c>
      <c r="AG2082">
        <v>0</v>
      </c>
      <c r="AH2082">
        <v>37800</v>
      </c>
      <c r="AI2082">
        <v>0.14117099379495801</v>
      </c>
      <c r="AJ2082">
        <v>0.14216180313599999</v>
      </c>
      <c r="AK2082" s="2">
        <f t="shared" si="386"/>
        <v>0.33435990213707545</v>
      </c>
      <c r="AL2082" s="2">
        <f t="shared" si="392"/>
        <v>0.39320705757745755</v>
      </c>
      <c r="AM2082">
        <f t="shared" si="393"/>
        <v>0.3535464531563301</v>
      </c>
      <c r="AN2082">
        <f t="shared" si="394"/>
        <v>0.42302985645472602</v>
      </c>
      <c r="AO2082">
        <f t="shared" si="395"/>
        <v>0.21159141449604851</v>
      </c>
      <c r="AP2082">
        <f t="shared" si="396"/>
        <v>0.15274425905566638</v>
      </c>
      <c r="AQ2082">
        <f t="shared" si="397"/>
        <v>53.945395647042922</v>
      </c>
    </row>
    <row r="2083" spans="1:43" x14ac:dyDescent="0.2">
      <c r="A2083">
        <v>39145</v>
      </c>
      <c r="B2083">
        <v>11</v>
      </c>
      <c r="C2083">
        <v>39</v>
      </c>
      <c r="D2083" t="s">
        <v>1401</v>
      </c>
      <c r="E2083">
        <v>145</v>
      </c>
      <c r="F2083" t="s">
        <v>1371</v>
      </c>
      <c r="G2083" t="s">
        <v>1372</v>
      </c>
      <c r="H2083" t="s">
        <v>504</v>
      </c>
      <c r="I2083">
        <v>43</v>
      </c>
      <c r="J2083">
        <v>14</v>
      </c>
      <c r="K2083">
        <v>65</v>
      </c>
      <c r="L2083">
        <v>58</v>
      </c>
      <c r="M2083">
        <v>18</v>
      </c>
      <c r="N2083">
        <v>83</v>
      </c>
      <c r="O2083">
        <v>71</v>
      </c>
      <c r="P2083">
        <v>24</v>
      </c>
      <c r="Q2083">
        <v>98</v>
      </c>
      <c r="R2083">
        <v>3550</v>
      </c>
      <c r="S2083" s="1">
        <v>0.96441439299999998</v>
      </c>
      <c r="T2083">
        <f t="shared" si="387"/>
        <v>1</v>
      </c>
      <c r="U2083">
        <f t="shared" si="388"/>
        <v>3423.6710951499999</v>
      </c>
      <c r="V2083">
        <f t="shared" si="389"/>
        <v>1446.6215895</v>
      </c>
      <c r="W2083">
        <v>24.69</v>
      </c>
      <c r="X2083">
        <f t="shared" si="390"/>
        <v>23.811391363169999</v>
      </c>
      <c r="Y2083">
        <v>0</v>
      </c>
      <c r="Z2083">
        <v>0</v>
      </c>
      <c r="AA2083">
        <v>0</v>
      </c>
      <c r="AB2083" s="3">
        <v>0.1</v>
      </c>
      <c r="AC2083">
        <v>25</v>
      </c>
      <c r="AD2083">
        <f t="shared" si="391"/>
        <v>0.11016807219002084</v>
      </c>
      <c r="AE2083">
        <v>1630000</v>
      </c>
      <c r="AF2083">
        <v>0</v>
      </c>
      <c r="AG2083">
        <v>0</v>
      </c>
      <c r="AH2083">
        <v>37800</v>
      </c>
      <c r="AI2083">
        <v>0.145623800409967</v>
      </c>
      <c r="AJ2083">
        <v>0.14639023481362501</v>
      </c>
      <c r="AK2083" s="2">
        <f t="shared" si="386"/>
        <v>0.31433863556736019</v>
      </c>
      <c r="AL2083" s="2">
        <f t="shared" si="392"/>
        <v>0.37138639419017744</v>
      </c>
      <c r="AM2083">
        <f t="shared" si="393"/>
        <v>0.33293851050030732</v>
      </c>
      <c r="AN2083">
        <f t="shared" si="394"/>
        <v>0.4002972874878295</v>
      </c>
      <c r="AO2083">
        <f t="shared" si="395"/>
        <v>0.20064578480785245</v>
      </c>
      <c r="AP2083">
        <f t="shared" si="396"/>
        <v>0.1435980261850352</v>
      </c>
      <c r="AQ2083">
        <f t="shared" si="397"/>
        <v>52.295882216476052</v>
      </c>
    </row>
    <row r="2084" spans="1:43" x14ac:dyDescent="0.2">
      <c r="A2084">
        <v>39147</v>
      </c>
      <c r="B2084">
        <v>11</v>
      </c>
      <c r="C2084">
        <v>39</v>
      </c>
      <c r="D2084" t="s">
        <v>1264</v>
      </c>
      <c r="E2084">
        <v>147</v>
      </c>
      <c r="F2084" t="s">
        <v>1371</v>
      </c>
      <c r="G2084" t="s">
        <v>1372</v>
      </c>
      <c r="H2084" t="s">
        <v>504</v>
      </c>
      <c r="I2084">
        <v>43</v>
      </c>
      <c r="J2084">
        <v>14</v>
      </c>
      <c r="K2084">
        <v>65</v>
      </c>
      <c r="L2084">
        <v>58</v>
      </c>
      <c r="M2084">
        <v>18</v>
      </c>
      <c r="N2084">
        <v>83</v>
      </c>
      <c r="O2084">
        <v>71</v>
      </c>
      <c r="P2084">
        <v>24</v>
      </c>
      <c r="Q2084">
        <v>98</v>
      </c>
      <c r="R2084">
        <v>3550</v>
      </c>
      <c r="S2084" s="1">
        <v>0.99189534999999995</v>
      </c>
      <c r="T2084">
        <f t="shared" si="387"/>
        <v>1</v>
      </c>
      <c r="U2084">
        <f t="shared" si="388"/>
        <v>3521.2284924999999</v>
      </c>
      <c r="V2084">
        <f t="shared" si="389"/>
        <v>1487.8430249999999</v>
      </c>
      <c r="W2084">
        <v>24.69</v>
      </c>
      <c r="X2084">
        <f t="shared" si="390"/>
        <v>24.489896191500002</v>
      </c>
      <c r="Y2084">
        <v>0</v>
      </c>
      <c r="Z2084">
        <v>0</v>
      </c>
      <c r="AA2084">
        <v>0</v>
      </c>
      <c r="AB2084" s="3">
        <v>0.1</v>
      </c>
      <c r="AC2084">
        <v>25</v>
      </c>
      <c r="AD2084">
        <f t="shared" si="391"/>
        <v>0.11016807219002084</v>
      </c>
      <c r="AE2084">
        <v>1630000</v>
      </c>
      <c r="AF2084">
        <v>0</v>
      </c>
      <c r="AG2084">
        <v>0</v>
      </c>
      <c r="AH2084">
        <v>37800</v>
      </c>
      <c r="AI2084">
        <v>0.140868065720925</v>
      </c>
      <c r="AJ2084">
        <v>0.14165315684224999</v>
      </c>
      <c r="AK2084" s="2">
        <f t="shared" si="386"/>
        <v>0.33421023391182442</v>
      </c>
      <c r="AL2084" s="2">
        <f t="shared" si="392"/>
        <v>0.39318393652504269</v>
      </c>
      <c r="AM2084">
        <f t="shared" si="393"/>
        <v>0.35343804442390914</v>
      </c>
      <c r="AN2084">
        <f t="shared" si="394"/>
        <v>0.42307086748916789</v>
      </c>
      <c r="AO2084">
        <f t="shared" si="395"/>
        <v>0.21164958934904599</v>
      </c>
      <c r="AP2084">
        <f t="shared" si="396"/>
        <v>0.15267588673582771</v>
      </c>
      <c r="AQ2084">
        <f t="shared" si="397"/>
        <v>54.061401888220971</v>
      </c>
    </row>
    <row r="2085" spans="1:43" x14ac:dyDescent="0.2">
      <c r="A2085">
        <v>39149</v>
      </c>
      <c r="B2085">
        <v>11</v>
      </c>
      <c r="C2085">
        <v>39</v>
      </c>
      <c r="D2085" t="s">
        <v>77</v>
      </c>
      <c r="E2085">
        <v>149</v>
      </c>
      <c r="F2085" t="s">
        <v>1371</v>
      </c>
      <c r="G2085" t="s">
        <v>1372</v>
      </c>
      <c r="H2085" t="s">
        <v>504</v>
      </c>
      <c r="I2085">
        <v>43</v>
      </c>
      <c r="J2085">
        <v>14</v>
      </c>
      <c r="K2085">
        <v>65</v>
      </c>
      <c r="L2085">
        <v>58</v>
      </c>
      <c r="M2085">
        <v>18</v>
      </c>
      <c r="N2085">
        <v>83</v>
      </c>
      <c r="O2085">
        <v>71</v>
      </c>
      <c r="P2085">
        <v>24</v>
      </c>
      <c r="Q2085">
        <v>98</v>
      </c>
      <c r="R2085">
        <v>3550</v>
      </c>
      <c r="S2085" s="1">
        <v>0.98211915400000005</v>
      </c>
      <c r="T2085">
        <f t="shared" si="387"/>
        <v>1</v>
      </c>
      <c r="U2085">
        <f t="shared" si="388"/>
        <v>3486.5229967</v>
      </c>
      <c r="V2085">
        <f t="shared" si="389"/>
        <v>1473.178731</v>
      </c>
      <c r="W2085">
        <v>24.69</v>
      </c>
      <c r="X2085">
        <f t="shared" si="390"/>
        <v>24.248521912260003</v>
      </c>
      <c r="Y2085">
        <v>0</v>
      </c>
      <c r="Z2085">
        <v>0</v>
      </c>
      <c r="AA2085">
        <v>0</v>
      </c>
      <c r="AB2085" s="3">
        <v>0.1</v>
      </c>
      <c r="AC2085">
        <v>25</v>
      </c>
      <c r="AD2085">
        <f t="shared" si="391"/>
        <v>0.11016807219002084</v>
      </c>
      <c r="AE2085">
        <v>1630000</v>
      </c>
      <c r="AF2085">
        <v>0</v>
      </c>
      <c r="AG2085">
        <v>0</v>
      </c>
      <c r="AH2085">
        <v>37800</v>
      </c>
      <c r="AI2085">
        <v>0.14402024870072</v>
      </c>
      <c r="AJ2085">
        <v>0.14527435262562499</v>
      </c>
      <c r="AK2085" s="2">
        <f t="shared" si="386"/>
        <v>0.32367344174672885</v>
      </c>
      <c r="AL2085" s="2">
        <f t="shared" si="392"/>
        <v>0.38135638210040418</v>
      </c>
      <c r="AM2085">
        <f t="shared" si="393"/>
        <v>0.34248041159521453</v>
      </c>
      <c r="AN2085">
        <f t="shared" si="394"/>
        <v>0.41058917535852396</v>
      </c>
      <c r="AO2085">
        <f t="shared" si="395"/>
        <v>0.20554534765672922</v>
      </c>
      <c r="AP2085">
        <f t="shared" si="396"/>
        <v>0.14786240730305389</v>
      </c>
      <c r="AQ2085">
        <f t="shared" si="397"/>
        <v>52.878155557005222</v>
      </c>
    </row>
    <row r="2086" spans="1:43" x14ac:dyDescent="0.2">
      <c r="A2086">
        <v>39151</v>
      </c>
      <c r="B2086">
        <v>11</v>
      </c>
      <c r="C2086">
        <v>39</v>
      </c>
      <c r="D2086" t="s">
        <v>547</v>
      </c>
      <c r="E2086">
        <v>151</v>
      </c>
      <c r="F2086" t="s">
        <v>1371</v>
      </c>
      <c r="G2086" t="s">
        <v>1372</v>
      </c>
      <c r="H2086" t="s">
        <v>504</v>
      </c>
      <c r="I2086">
        <v>43</v>
      </c>
      <c r="J2086">
        <v>14</v>
      </c>
      <c r="K2086">
        <v>65</v>
      </c>
      <c r="L2086">
        <v>58</v>
      </c>
      <c r="M2086">
        <v>18</v>
      </c>
      <c r="N2086">
        <v>83</v>
      </c>
      <c r="O2086">
        <v>71</v>
      </c>
      <c r="P2086">
        <v>24</v>
      </c>
      <c r="Q2086">
        <v>98</v>
      </c>
      <c r="R2086">
        <v>3550</v>
      </c>
      <c r="S2086" s="1">
        <v>0.98122930200000003</v>
      </c>
      <c r="T2086">
        <f t="shared" si="387"/>
        <v>1</v>
      </c>
      <c r="U2086">
        <f t="shared" si="388"/>
        <v>3483.3640221000001</v>
      </c>
      <c r="V2086">
        <f t="shared" si="389"/>
        <v>1471.8439530000001</v>
      </c>
      <c r="W2086">
        <v>24.69</v>
      </c>
      <c r="X2086">
        <f t="shared" si="390"/>
        <v>24.226551466380002</v>
      </c>
      <c r="Y2086">
        <v>0</v>
      </c>
      <c r="Z2086">
        <v>0</v>
      </c>
      <c r="AA2086">
        <v>0</v>
      </c>
      <c r="AB2086" s="3">
        <v>0.1</v>
      </c>
      <c r="AC2086">
        <v>25</v>
      </c>
      <c r="AD2086">
        <f t="shared" si="391"/>
        <v>0.11016807219002084</v>
      </c>
      <c r="AE2086">
        <v>1630000</v>
      </c>
      <c r="AF2086">
        <v>0</v>
      </c>
      <c r="AG2086">
        <v>0</v>
      </c>
      <c r="AH2086">
        <v>37800</v>
      </c>
      <c r="AI2086">
        <v>0.14090710894566799</v>
      </c>
      <c r="AJ2086">
        <v>0.14202523525800001</v>
      </c>
      <c r="AK2086" s="2">
        <f t="shared" si="386"/>
        <v>0.33052479599163603</v>
      </c>
      <c r="AL2086" s="2">
        <f t="shared" si="392"/>
        <v>0.38948215788548052</v>
      </c>
      <c r="AM2086">
        <f t="shared" si="393"/>
        <v>0.3497472787687842</v>
      </c>
      <c r="AN2086">
        <f t="shared" si="394"/>
        <v>0.41936080763390809</v>
      </c>
      <c r="AO2086">
        <f t="shared" si="395"/>
        <v>0.20994964518076326</v>
      </c>
      <c r="AP2086">
        <f t="shared" si="396"/>
        <v>0.1509922832869188</v>
      </c>
      <c r="AQ2086">
        <f t="shared" si="397"/>
        <v>54.046422292942658</v>
      </c>
    </row>
    <row r="2087" spans="1:43" x14ac:dyDescent="0.2">
      <c r="A2087">
        <v>39153</v>
      </c>
      <c r="B2087">
        <v>11</v>
      </c>
      <c r="C2087">
        <v>39</v>
      </c>
      <c r="D2087" t="s">
        <v>279</v>
      </c>
      <c r="E2087">
        <v>153</v>
      </c>
      <c r="F2087" t="s">
        <v>1371</v>
      </c>
      <c r="G2087" t="s">
        <v>1372</v>
      </c>
      <c r="H2087" t="s">
        <v>504</v>
      </c>
      <c r="I2087">
        <v>43</v>
      </c>
      <c r="J2087">
        <v>14</v>
      </c>
      <c r="K2087">
        <v>65</v>
      </c>
      <c r="L2087">
        <v>58</v>
      </c>
      <c r="M2087">
        <v>18</v>
      </c>
      <c r="N2087">
        <v>83</v>
      </c>
      <c r="O2087">
        <v>71</v>
      </c>
      <c r="P2087">
        <v>24</v>
      </c>
      <c r="Q2087">
        <v>98</v>
      </c>
      <c r="R2087">
        <v>3550</v>
      </c>
      <c r="S2087" s="1">
        <v>0.98646694400000001</v>
      </c>
      <c r="T2087">
        <f t="shared" si="387"/>
        <v>1</v>
      </c>
      <c r="U2087">
        <f t="shared" si="388"/>
        <v>3501.9576511999999</v>
      </c>
      <c r="V2087">
        <f t="shared" si="389"/>
        <v>1479.7004160000001</v>
      </c>
      <c r="W2087">
        <v>24.69</v>
      </c>
      <c r="X2087">
        <f t="shared" si="390"/>
        <v>24.35586884736</v>
      </c>
      <c r="Y2087">
        <v>0</v>
      </c>
      <c r="Z2087">
        <v>0</v>
      </c>
      <c r="AA2087">
        <v>0</v>
      </c>
      <c r="AB2087" s="3">
        <v>0.1</v>
      </c>
      <c r="AC2087">
        <v>25</v>
      </c>
      <c r="AD2087">
        <f t="shared" si="391"/>
        <v>0.11016807219002084</v>
      </c>
      <c r="AE2087">
        <v>1630000</v>
      </c>
      <c r="AF2087">
        <v>0</v>
      </c>
      <c r="AG2087">
        <v>0</v>
      </c>
      <c r="AH2087">
        <v>37800</v>
      </c>
      <c r="AI2087">
        <v>0.13997321265151699</v>
      </c>
      <c r="AJ2087">
        <v>0.141171716117625</v>
      </c>
      <c r="AK2087" s="2">
        <f t="shared" si="386"/>
        <v>0.33450610439323947</v>
      </c>
      <c r="AL2087" s="2">
        <f t="shared" si="392"/>
        <v>0.39385682770776276</v>
      </c>
      <c r="AM2087">
        <f t="shared" si="393"/>
        <v>0.35385683889148412</v>
      </c>
      <c r="AN2087">
        <f t="shared" si="394"/>
        <v>0.42393482674414129</v>
      </c>
      <c r="AO2087">
        <f t="shared" si="395"/>
        <v>0.21216177134562395</v>
      </c>
      <c r="AP2087">
        <f t="shared" si="396"/>
        <v>0.15281104803110068</v>
      </c>
      <c r="AQ2087">
        <f t="shared" si="397"/>
        <v>54.407018099349997</v>
      </c>
    </row>
    <row r="2088" spans="1:43" x14ac:dyDescent="0.2">
      <c r="A2088">
        <v>39155</v>
      </c>
      <c r="B2088">
        <v>11</v>
      </c>
      <c r="C2088">
        <v>39</v>
      </c>
      <c r="D2088" t="s">
        <v>1402</v>
      </c>
      <c r="E2088">
        <v>155</v>
      </c>
      <c r="F2088" t="s">
        <v>1371</v>
      </c>
      <c r="G2088" t="s">
        <v>1372</v>
      </c>
      <c r="H2088" t="s">
        <v>504</v>
      </c>
      <c r="I2088">
        <v>43</v>
      </c>
      <c r="J2088">
        <v>14</v>
      </c>
      <c r="K2088">
        <v>65</v>
      </c>
      <c r="L2088">
        <v>58</v>
      </c>
      <c r="M2088">
        <v>18</v>
      </c>
      <c r="N2088">
        <v>83</v>
      </c>
      <c r="O2088">
        <v>71</v>
      </c>
      <c r="P2088">
        <v>24</v>
      </c>
      <c r="Q2088">
        <v>98</v>
      </c>
      <c r="R2088">
        <v>3550</v>
      </c>
      <c r="S2088" s="1">
        <v>0.98780182000000005</v>
      </c>
      <c r="T2088">
        <f t="shared" si="387"/>
        <v>1</v>
      </c>
      <c r="U2088">
        <f t="shared" si="388"/>
        <v>3506.696461</v>
      </c>
      <c r="V2088">
        <f t="shared" si="389"/>
        <v>1481.70273</v>
      </c>
      <c r="W2088">
        <v>24.69</v>
      </c>
      <c r="X2088">
        <f t="shared" si="390"/>
        <v>24.388826935800001</v>
      </c>
      <c r="Y2088">
        <v>0</v>
      </c>
      <c r="Z2088">
        <v>0</v>
      </c>
      <c r="AA2088">
        <v>0</v>
      </c>
      <c r="AB2088" s="3">
        <v>0.1</v>
      </c>
      <c r="AC2088">
        <v>25</v>
      </c>
      <c r="AD2088">
        <f t="shared" si="391"/>
        <v>0.11016807219002084</v>
      </c>
      <c r="AE2088">
        <v>1630000</v>
      </c>
      <c r="AF2088">
        <v>0</v>
      </c>
      <c r="AG2088">
        <v>0</v>
      </c>
      <c r="AH2088">
        <v>37800</v>
      </c>
      <c r="AI2088">
        <v>0.138270107926587</v>
      </c>
      <c r="AJ2088">
        <v>0.13951616998187499</v>
      </c>
      <c r="AK2088" s="2">
        <f t="shared" si="386"/>
        <v>0.33908451832603509</v>
      </c>
      <c r="AL2088" s="2">
        <f t="shared" si="392"/>
        <v>0.39916627815178063</v>
      </c>
      <c r="AM2088">
        <f t="shared" si="393"/>
        <v>0.35867360027224965</v>
      </c>
      <c r="AN2088">
        <f t="shared" si="394"/>
        <v>0.42961475482098566</v>
      </c>
      <c r="AO2088">
        <f t="shared" si="395"/>
        <v>0.21498434586527732</v>
      </c>
      <c r="AP2088">
        <f t="shared" si="396"/>
        <v>0.15490258603953178</v>
      </c>
      <c r="AQ2088">
        <f t="shared" si="397"/>
        <v>55.077161856260581</v>
      </c>
    </row>
    <row r="2089" spans="1:43" x14ac:dyDescent="0.2">
      <c r="A2089">
        <v>39157</v>
      </c>
      <c r="B2089">
        <v>11</v>
      </c>
      <c r="C2089">
        <v>39</v>
      </c>
      <c r="D2089" t="s">
        <v>1403</v>
      </c>
      <c r="E2089">
        <v>157</v>
      </c>
      <c r="F2089" t="s">
        <v>1371</v>
      </c>
      <c r="G2089" t="s">
        <v>1372</v>
      </c>
      <c r="H2089" t="s">
        <v>504</v>
      </c>
      <c r="I2089">
        <v>43</v>
      </c>
      <c r="J2089">
        <v>14</v>
      </c>
      <c r="K2089">
        <v>65</v>
      </c>
      <c r="L2089">
        <v>58</v>
      </c>
      <c r="M2089">
        <v>18</v>
      </c>
      <c r="N2089">
        <v>83</v>
      </c>
      <c r="O2089">
        <v>71</v>
      </c>
      <c r="P2089">
        <v>24</v>
      </c>
      <c r="Q2089">
        <v>98</v>
      </c>
      <c r="R2089">
        <v>3550</v>
      </c>
      <c r="S2089" s="1">
        <v>0.97827655899999999</v>
      </c>
      <c r="T2089">
        <f t="shared" si="387"/>
        <v>1</v>
      </c>
      <c r="U2089">
        <f t="shared" si="388"/>
        <v>3472.8817844499999</v>
      </c>
      <c r="V2089">
        <f t="shared" si="389"/>
        <v>1467.4148385000001</v>
      </c>
      <c r="W2089">
        <v>24.69</v>
      </c>
      <c r="X2089">
        <f t="shared" si="390"/>
        <v>24.153648241710002</v>
      </c>
      <c r="Y2089">
        <v>0</v>
      </c>
      <c r="Z2089">
        <v>0</v>
      </c>
      <c r="AA2089">
        <v>0</v>
      </c>
      <c r="AB2089" s="3">
        <v>0.1</v>
      </c>
      <c r="AC2089">
        <v>25</v>
      </c>
      <c r="AD2089">
        <f t="shared" si="391"/>
        <v>0.11016807219002084</v>
      </c>
      <c r="AE2089">
        <v>1630000</v>
      </c>
      <c r="AF2089">
        <v>0</v>
      </c>
      <c r="AG2089">
        <v>0</v>
      </c>
      <c r="AH2089">
        <v>37800</v>
      </c>
      <c r="AI2089">
        <v>0.14037452580100299</v>
      </c>
      <c r="AJ2089">
        <v>0.1418489355085</v>
      </c>
      <c r="AK2089" s="2">
        <f t="shared" si="386"/>
        <v>0.33078041403667879</v>
      </c>
      <c r="AL2089" s="2">
        <f t="shared" si="392"/>
        <v>0.38996146108293533</v>
      </c>
      <c r="AM2089">
        <f t="shared" si="393"/>
        <v>0.3500758272138928</v>
      </c>
      <c r="AN2089">
        <f t="shared" si="394"/>
        <v>0.41995347089545265</v>
      </c>
      <c r="AO2089">
        <f t="shared" si="395"/>
        <v>0.21029010327347641</v>
      </c>
      <c r="AP2089">
        <f t="shared" si="396"/>
        <v>0.15110905622721985</v>
      </c>
      <c r="AQ2089">
        <f t="shared" si="397"/>
        <v>54.251475263760696</v>
      </c>
    </row>
    <row r="2090" spans="1:43" x14ac:dyDescent="0.2">
      <c r="A2090">
        <v>39159</v>
      </c>
      <c r="B2090">
        <v>11</v>
      </c>
      <c r="C2090">
        <v>39</v>
      </c>
      <c r="D2090" t="s">
        <v>160</v>
      </c>
      <c r="E2090">
        <v>159</v>
      </c>
      <c r="F2090" t="s">
        <v>1371</v>
      </c>
      <c r="G2090" t="s">
        <v>1372</v>
      </c>
      <c r="H2090" t="s">
        <v>504</v>
      </c>
      <c r="I2090">
        <v>43</v>
      </c>
      <c r="J2090">
        <v>14</v>
      </c>
      <c r="K2090">
        <v>65</v>
      </c>
      <c r="L2090">
        <v>58</v>
      </c>
      <c r="M2090">
        <v>18</v>
      </c>
      <c r="N2090">
        <v>83</v>
      </c>
      <c r="O2090">
        <v>71</v>
      </c>
      <c r="P2090">
        <v>24</v>
      </c>
      <c r="Q2090">
        <v>98</v>
      </c>
      <c r="R2090">
        <v>3550</v>
      </c>
      <c r="S2090" s="1">
        <v>0.98228163999999996</v>
      </c>
      <c r="T2090">
        <f t="shared" si="387"/>
        <v>1</v>
      </c>
      <c r="U2090">
        <f t="shared" si="388"/>
        <v>3487.0998219999997</v>
      </c>
      <c r="V2090">
        <f t="shared" si="389"/>
        <v>1473.42246</v>
      </c>
      <c r="W2090">
        <v>24.69</v>
      </c>
      <c r="X2090">
        <f t="shared" si="390"/>
        <v>24.2525336916</v>
      </c>
      <c r="Y2090">
        <v>0</v>
      </c>
      <c r="Z2090">
        <v>0</v>
      </c>
      <c r="AA2090">
        <v>0</v>
      </c>
      <c r="AB2090" s="3">
        <v>0.1</v>
      </c>
      <c r="AC2090">
        <v>25</v>
      </c>
      <c r="AD2090">
        <f t="shared" si="391"/>
        <v>0.11016807219002084</v>
      </c>
      <c r="AE2090">
        <v>1630000</v>
      </c>
      <c r="AF2090">
        <v>0</v>
      </c>
      <c r="AG2090">
        <v>0</v>
      </c>
      <c r="AH2090">
        <v>37800</v>
      </c>
      <c r="AI2090">
        <v>0.14442918848884501</v>
      </c>
      <c r="AJ2090">
        <v>0.14572531083675</v>
      </c>
      <c r="AK2090" s="2">
        <f t="shared" si="386"/>
        <v>0.32281038437521903</v>
      </c>
      <c r="AL2090" s="2">
        <f t="shared" si="392"/>
        <v>0.38033000005987505</v>
      </c>
      <c r="AM2090">
        <f t="shared" si="393"/>
        <v>0.34156410378073271</v>
      </c>
      <c r="AN2090">
        <f t="shared" si="394"/>
        <v>0.40948002298322839</v>
      </c>
      <c r="AO2090">
        <f t="shared" si="395"/>
        <v>0.20498775603796146</v>
      </c>
      <c r="AP2090">
        <f t="shared" si="396"/>
        <v>0.14746814035330541</v>
      </c>
      <c r="AQ2090">
        <f t="shared" si="397"/>
        <v>52.728435254923809</v>
      </c>
    </row>
    <row r="2091" spans="1:43" x14ac:dyDescent="0.2">
      <c r="A2091">
        <v>39161</v>
      </c>
      <c r="B2091">
        <v>11</v>
      </c>
      <c r="C2091">
        <v>39</v>
      </c>
      <c r="D2091" t="s">
        <v>1404</v>
      </c>
      <c r="E2091">
        <v>161</v>
      </c>
      <c r="F2091" t="s">
        <v>1371</v>
      </c>
      <c r="G2091" t="s">
        <v>1372</v>
      </c>
      <c r="H2091" t="s">
        <v>504</v>
      </c>
      <c r="I2091">
        <v>43</v>
      </c>
      <c r="J2091">
        <v>14</v>
      </c>
      <c r="K2091">
        <v>65</v>
      </c>
      <c r="L2091">
        <v>58</v>
      </c>
      <c r="M2091">
        <v>18</v>
      </c>
      <c r="N2091">
        <v>83</v>
      </c>
      <c r="O2091">
        <v>71</v>
      </c>
      <c r="P2091">
        <v>24</v>
      </c>
      <c r="Q2091">
        <v>98</v>
      </c>
      <c r="R2091">
        <v>3550</v>
      </c>
      <c r="S2091" s="1">
        <v>0.99030442900000004</v>
      </c>
      <c r="T2091">
        <f t="shared" si="387"/>
        <v>1</v>
      </c>
      <c r="U2091">
        <f t="shared" si="388"/>
        <v>3515.5807229500001</v>
      </c>
      <c r="V2091">
        <f t="shared" si="389"/>
        <v>1485.4566435000002</v>
      </c>
      <c r="W2091">
        <v>24.69</v>
      </c>
      <c r="X2091">
        <f t="shared" si="390"/>
        <v>24.450616352010002</v>
      </c>
      <c r="Y2091">
        <v>0</v>
      </c>
      <c r="Z2091">
        <v>0</v>
      </c>
      <c r="AA2091">
        <v>0</v>
      </c>
      <c r="AB2091" s="3">
        <v>0.1</v>
      </c>
      <c r="AC2091">
        <v>25</v>
      </c>
      <c r="AD2091">
        <f t="shared" si="391"/>
        <v>0.11016807219002084</v>
      </c>
      <c r="AE2091">
        <v>1630000</v>
      </c>
      <c r="AF2091">
        <v>0</v>
      </c>
      <c r="AG2091">
        <v>0</v>
      </c>
      <c r="AH2091">
        <v>37800</v>
      </c>
      <c r="AI2091">
        <v>0.142833462925995</v>
      </c>
      <c r="AJ2091">
        <v>0.14476135850687499</v>
      </c>
      <c r="AK2091" s="2">
        <f t="shared" si="386"/>
        <v>0.32908281009140511</v>
      </c>
      <c r="AL2091" s="2">
        <f t="shared" si="392"/>
        <v>0.38724503094177687</v>
      </c>
      <c r="AM2091">
        <f t="shared" si="393"/>
        <v>0.34804604475224377</v>
      </c>
      <c r="AN2091">
        <f t="shared" si="394"/>
        <v>0.416720715903868</v>
      </c>
      <c r="AO2091">
        <f t="shared" si="395"/>
        <v>0.20849576764857974</v>
      </c>
      <c r="AP2091">
        <f t="shared" si="396"/>
        <v>0.15033354679820793</v>
      </c>
      <c r="AQ2091">
        <f t="shared" si="397"/>
        <v>53.317513684457921</v>
      </c>
    </row>
    <row r="2092" spans="1:43" x14ac:dyDescent="0.2">
      <c r="A2092">
        <v>39163</v>
      </c>
      <c r="B2092">
        <v>11</v>
      </c>
      <c r="C2092">
        <v>39</v>
      </c>
      <c r="D2092" t="s">
        <v>1405</v>
      </c>
      <c r="E2092">
        <v>163</v>
      </c>
      <c r="F2092" t="s">
        <v>1371</v>
      </c>
      <c r="G2092" t="s">
        <v>1372</v>
      </c>
      <c r="H2092" t="s">
        <v>504</v>
      </c>
      <c r="I2092">
        <v>43</v>
      </c>
      <c r="J2092">
        <v>14</v>
      </c>
      <c r="K2092">
        <v>65</v>
      </c>
      <c r="L2092">
        <v>58</v>
      </c>
      <c r="M2092">
        <v>18</v>
      </c>
      <c r="N2092">
        <v>83</v>
      </c>
      <c r="O2092">
        <v>71</v>
      </c>
      <c r="P2092">
        <v>24</v>
      </c>
      <c r="Q2092">
        <v>98</v>
      </c>
      <c r="R2092">
        <v>3550</v>
      </c>
      <c r="S2092" s="1">
        <v>0.97150198099999996</v>
      </c>
      <c r="T2092">
        <f t="shared" si="387"/>
        <v>1</v>
      </c>
      <c r="U2092">
        <f t="shared" si="388"/>
        <v>3448.8320325499999</v>
      </c>
      <c r="V2092">
        <f t="shared" si="389"/>
        <v>1457.2529714999998</v>
      </c>
      <c r="W2092">
        <v>24.69</v>
      </c>
      <c r="X2092">
        <f t="shared" si="390"/>
        <v>23.986383910890002</v>
      </c>
      <c r="Y2092">
        <v>0</v>
      </c>
      <c r="Z2092">
        <v>0</v>
      </c>
      <c r="AA2092">
        <v>0</v>
      </c>
      <c r="AB2092" s="3">
        <v>0.1</v>
      </c>
      <c r="AC2092">
        <v>25</v>
      </c>
      <c r="AD2092">
        <f t="shared" si="391"/>
        <v>0.11016807219002084</v>
      </c>
      <c r="AE2092">
        <v>1630000</v>
      </c>
      <c r="AF2092">
        <v>0</v>
      </c>
      <c r="AG2092">
        <v>0</v>
      </c>
      <c r="AH2092">
        <v>37800</v>
      </c>
      <c r="AI2092">
        <v>0.14371319337725699</v>
      </c>
      <c r="AJ2092">
        <v>0.145337450752625</v>
      </c>
      <c r="AK2092" s="2">
        <f t="shared" si="386"/>
        <v>0.32085845809665375</v>
      </c>
      <c r="AL2092" s="2">
        <f t="shared" si="392"/>
        <v>0.37866464290334251</v>
      </c>
      <c r="AM2092">
        <f t="shared" si="393"/>
        <v>0.33970561061782573</v>
      </c>
      <c r="AN2092">
        <f t="shared" si="394"/>
        <v>0.40795989448264114</v>
      </c>
      <c r="AO2092">
        <f t="shared" si="395"/>
        <v>0.2043826347053519</v>
      </c>
      <c r="AP2092">
        <f t="shared" si="396"/>
        <v>0.14657644989866314</v>
      </c>
      <c r="AQ2092">
        <f t="shared" si="397"/>
        <v>52.99113418323379</v>
      </c>
    </row>
    <row r="2093" spans="1:43" x14ac:dyDescent="0.2">
      <c r="A2093">
        <v>39165</v>
      </c>
      <c r="B2093">
        <v>11</v>
      </c>
      <c r="C2093">
        <v>39</v>
      </c>
      <c r="D2093" t="s">
        <v>456</v>
      </c>
      <c r="E2093">
        <v>165</v>
      </c>
      <c r="F2093" t="s">
        <v>1371</v>
      </c>
      <c r="G2093" t="s">
        <v>1372</v>
      </c>
      <c r="H2093" t="s">
        <v>504</v>
      </c>
      <c r="I2093">
        <v>43</v>
      </c>
      <c r="J2093">
        <v>14</v>
      </c>
      <c r="K2093">
        <v>65</v>
      </c>
      <c r="L2093">
        <v>58</v>
      </c>
      <c r="M2093">
        <v>18</v>
      </c>
      <c r="N2093">
        <v>83</v>
      </c>
      <c r="O2093">
        <v>71</v>
      </c>
      <c r="P2093">
        <v>24</v>
      </c>
      <c r="Q2093">
        <v>98</v>
      </c>
      <c r="R2093">
        <v>3550</v>
      </c>
      <c r="S2093" s="1">
        <v>0.96965536500000005</v>
      </c>
      <c r="T2093">
        <f t="shared" si="387"/>
        <v>1</v>
      </c>
      <c r="U2093">
        <f t="shared" si="388"/>
        <v>3442.27654575</v>
      </c>
      <c r="V2093">
        <f t="shared" si="389"/>
        <v>1454.4830475000001</v>
      </c>
      <c r="W2093">
        <v>24.69</v>
      </c>
      <c r="X2093">
        <f t="shared" si="390"/>
        <v>23.940790961850002</v>
      </c>
      <c r="Y2093">
        <v>0</v>
      </c>
      <c r="Z2093">
        <v>0</v>
      </c>
      <c r="AA2093">
        <v>0</v>
      </c>
      <c r="AB2093" s="3">
        <v>0.1</v>
      </c>
      <c r="AC2093">
        <v>25</v>
      </c>
      <c r="AD2093">
        <f t="shared" si="391"/>
        <v>0.11016807219002084</v>
      </c>
      <c r="AE2093">
        <v>1630000</v>
      </c>
      <c r="AF2093">
        <v>0</v>
      </c>
      <c r="AG2093">
        <v>0</v>
      </c>
      <c r="AH2093">
        <v>37800</v>
      </c>
      <c r="AI2093">
        <v>0.146188684816807</v>
      </c>
      <c r="AJ2093">
        <v>0.146990512401625</v>
      </c>
      <c r="AK2093" s="2">
        <f t="shared" si="386"/>
        <v>0.31482563432313687</v>
      </c>
      <c r="AL2093" s="2">
        <f t="shared" si="392"/>
        <v>0.3716529559857914</v>
      </c>
      <c r="AM2093">
        <f t="shared" si="393"/>
        <v>0.33335363789796923</v>
      </c>
      <c r="AN2093">
        <f t="shared" si="394"/>
        <v>0.40045213535132812</v>
      </c>
      <c r="AO2093">
        <f t="shared" si="395"/>
        <v>0.20064782148653432</v>
      </c>
      <c r="AP2093">
        <f t="shared" si="396"/>
        <v>0.14382049982387976</v>
      </c>
      <c r="AQ2093">
        <f t="shared" si="397"/>
        <v>52.093806874988118</v>
      </c>
    </row>
    <row r="2094" spans="1:43" x14ac:dyDescent="0.2">
      <c r="A2094">
        <v>39167</v>
      </c>
      <c r="B2094">
        <v>11</v>
      </c>
      <c r="C2094">
        <v>39</v>
      </c>
      <c r="D2094" t="s">
        <v>83</v>
      </c>
      <c r="E2094">
        <v>167</v>
      </c>
      <c r="F2094" t="s">
        <v>1371</v>
      </c>
      <c r="G2094" t="s">
        <v>1372</v>
      </c>
      <c r="H2094" t="s">
        <v>504</v>
      </c>
      <c r="I2094">
        <v>43</v>
      </c>
      <c r="J2094">
        <v>14</v>
      </c>
      <c r="K2094">
        <v>65</v>
      </c>
      <c r="L2094">
        <v>58</v>
      </c>
      <c r="M2094">
        <v>18</v>
      </c>
      <c r="N2094">
        <v>83</v>
      </c>
      <c r="O2094">
        <v>71</v>
      </c>
      <c r="P2094">
        <v>24</v>
      </c>
      <c r="Q2094">
        <v>98</v>
      </c>
      <c r="R2094">
        <v>3550</v>
      </c>
      <c r="S2094" s="1">
        <v>0.97163761400000004</v>
      </c>
      <c r="T2094">
        <f t="shared" si="387"/>
        <v>1</v>
      </c>
      <c r="U2094">
        <f t="shared" si="388"/>
        <v>3449.3135297000003</v>
      </c>
      <c r="V2094">
        <f t="shared" si="389"/>
        <v>1457.4564210000001</v>
      </c>
      <c r="W2094">
        <v>24.69</v>
      </c>
      <c r="X2094">
        <f t="shared" si="390"/>
        <v>23.989732689660002</v>
      </c>
      <c r="Y2094">
        <v>0</v>
      </c>
      <c r="Z2094">
        <v>0</v>
      </c>
      <c r="AA2094">
        <v>0</v>
      </c>
      <c r="AB2094" s="3">
        <v>0.1</v>
      </c>
      <c r="AC2094">
        <v>25</v>
      </c>
      <c r="AD2094">
        <f t="shared" si="391"/>
        <v>0.11016807219002084</v>
      </c>
      <c r="AE2094">
        <v>1630000</v>
      </c>
      <c r="AF2094">
        <v>0</v>
      </c>
      <c r="AG2094">
        <v>0</v>
      </c>
      <c r="AH2094">
        <v>37800</v>
      </c>
      <c r="AI2094">
        <v>0.141413645581872</v>
      </c>
      <c r="AJ2094">
        <v>0.14320921501975001</v>
      </c>
      <c r="AK2094" s="2">
        <f t="shared" si="386"/>
        <v>0.32612150801531464</v>
      </c>
      <c r="AL2094" s="2">
        <f t="shared" si="392"/>
        <v>0.38486768757487805</v>
      </c>
      <c r="AM2094">
        <f t="shared" si="393"/>
        <v>0.34527513681641714</v>
      </c>
      <c r="AN2094">
        <f t="shared" si="394"/>
        <v>0.41463931348783623</v>
      </c>
      <c r="AO2094">
        <f t="shared" si="395"/>
        <v>0.20772692690855085</v>
      </c>
      <c r="AP2094">
        <f t="shared" si="396"/>
        <v>0.14898074734898742</v>
      </c>
      <c r="AQ2094">
        <f t="shared" si="397"/>
        <v>53.852830699751756</v>
      </c>
    </row>
    <row r="2095" spans="1:43" x14ac:dyDescent="0.2">
      <c r="A2095">
        <v>39169</v>
      </c>
      <c r="B2095">
        <v>11</v>
      </c>
      <c r="C2095">
        <v>39</v>
      </c>
      <c r="D2095" t="s">
        <v>457</v>
      </c>
      <c r="E2095">
        <v>169</v>
      </c>
      <c r="F2095" t="s">
        <v>1371</v>
      </c>
      <c r="G2095" t="s">
        <v>1372</v>
      </c>
      <c r="H2095" t="s">
        <v>504</v>
      </c>
      <c r="I2095">
        <v>43</v>
      </c>
      <c r="J2095">
        <v>14</v>
      </c>
      <c r="K2095">
        <v>65</v>
      </c>
      <c r="L2095">
        <v>58</v>
      </c>
      <c r="M2095">
        <v>18</v>
      </c>
      <c r="N2095">
        <v>83</v>
      </c>
      <c r="O2095">
        <v>71</v>
      </c>
      <c r="P2095">
        <v>24</v>
      </c>
      <c r="Q2095">
        <v>98</v>
      </c>
      <c r="R2095">
        <v>3550</v>
      </c>
      <c r="S2095" s="1">
        <v>0.98553307499999998</v>
      </c>
      <c r="T2095">
        <f t="shared" si="387"/>
        <v>1</v>
      </c>
      <c r="U2095">
        <f t="shared" si="388"/>
        <v>3498.6424162499998</v>
      </c>
      <c r="V2095">
        <f t="shared" si="389"/>
        <v>1478.2996125</v>
      </c>
      <c r="W2095">
        <v>24.69</v>
      </c>
      <c r="X2095">
        <f t="shared" si="390"/>
        <v>24.33281162175</v>
      </c>
      <c r="Y2095">
        <v>0</v>
      </c>
      <c r="Z2095">
        <v>0</v>
      </c>
      <c r="AA2095">
        <v>0</v>
      </c>
      <c r="AB2095" s="3">
        <v>0.1</v>
      </c>
      <c r="AC2095">
        <v>25</v>
      </c>
      <c r="AD2095">
        <f t="shared" si="391"/>
        <v>0.11016807219002084</v>
      </c>
      <c r="AE2095">
        <v>1630000</v>
      </c>
      <c r="AF2095">
        <v>0</v>
      </c>
      <c r="AG2095">
        <v>0</v>
      </c>
      <c r="AH2095">
        <v>37800</v>
      </c>
      <c r="AI2095">
        <v>0.14128028871109399</v>
      </c>
      <c r="AJ2095">
        <v>0.14202154381825</v>
      </c>
      <c r="AK2095" s="2">
        <f t="shared" si="386"/>
        <v>0.33109762966268053</v>
      </c>
      <c r="AL2095" s="2">
        <f t="shared" si="392"/>
        <v>0.3898992607416859</v>
      </c>
      <c r="AM2095">
        <f t="shared" si="393"/>
        <v>0.35026933790023002</v>
      </c>
      <c r="AN2095">
        <f t="shared" si="394"/>
        <v>0.41969898859940891</v>
      </c>
      <c r="AO2095">
        <f t="shared" si="395"/>
        <v>0.21005559961611892</v>
      </c>
      <c r="AP2095">
        <f t="shared" si="396"/>
        <v>0.15125396853711354</v>
      </c>
      <c r="AQ2095">
        <f t="shared" si="397"/>
        <v>53.903663303862174</v>
      </c>
    </row>
    <row r="2096" spans="1:43" x14ac:dyDescent="0.2">
      <c r="A2096">
        <v>39171</v>
      </c>
      <c r="B2096">
        <v>11</v>
      </c>
      <c r="C2096">
        <v>39</v>
      </c>
      <c r="D2096" t="s">
        <v>1370</v>
      </c>
      <c r="E2096">
        <v>171</v>
      </c>
      <c r="F2096" t="s">
        <v>1371</v>
      </c>
      <c r="G2096" t="s">
        <v>1372</v>
      </c>
      <c r="H2096" t="s">
        <v>504</v>
      </c>
      <c r="I2096">
        <v>43</v>
      </c>
      <c r="J2096">
        <v>14</v>
      </c>
      <c r="K2096">
        <v>65</v>
      </c>
      <c r="L2096">
        <v>58</v>
      </c>
      <c r="M2096">
        <v>18</v>
      </c>
      <c r="N2096">
        <v>83</v>
      </c>
      <c r="O2096">
        <v>71</v>
      </c>
      <c r="P2096">
        <v>24</v>
      </c>
      <c r="Q2096">
        <v>98</v>
      </c>
      <c r="R2096">
        <v>3550</v>
      </c>
      <c r="S2096" s="1">
        <v>0.99655203599999997</v>
      </c>
      <c r="T2096">
        <f t="shared" si="387"/>
        <v>1</v>
      </c>
      <c r="U2096">
        <f t="shared" si="388"/>
        <v>3537.7597277999998</v>
      </c>
      <c r="V2096">
        <f t="shared" si="389"/>
        <v>1494.8280540000001</v>
      </c>
      <c r="W2096">
        <v>24.69</v>
      </c>
      <c r="X2096">
        <f t="shared" si="390"/>
        <v>24.60486976884</v>
      </c>
      <c r="Y2096">
        <v>0</v>
      </c>
      <c r="Z2096">
        <v>0</v>
      </c>
      <c r="AA2096">
        <v>0</v>
      </c>
      <c r="AB2096" s="3">
        <v>0.1</v>
      </c>
      <c r="AC2096">
        <v>25</v>
      </c>
      <c r="AD2096">
        <f t="shared" si="391"/>
        <v>0.11016807219002084</v>
      </c>
      <c r="AE2096">
        <v>1630000</v>
      </c>
      <c r="AF2096">
        <v>0</v>
      </c>
      <c r="AG2096">
        <v>0</v>
      </c>
      <c r="AH2096">
        <v>37800</v>
      </c>
      <c r="AI2096">
        <v>0.14332391603325001</v>
      </c>
      <c r="AJ2096">
        <v>0.144081097586375</v>
      </c>
      <c r="AK2096" s="2">
        <f t="shared" si="386"/>
        <v>0.33002569648214808</v>
      </c>
      <c r="AL2096" s="2">
        <f t="shared" si="392"/>
        <v>0.38798888675388082</v>
      </c>
      <c r="AM2096">
        <f t="shared" si="393"/>
        <v>0.34892403913040138</v>
      </c>
      <c r="AN2096">
        <f t="shared" si="394"/>
        <v>0.4173637061962579</v>
      </c>
      <c r="AO2096">
        <f t="shared" si="395"/>
        <v>0.20872747198225275</v>
      </c>
      <c r="AP2096">
        <f t="shared" si="396"/>
        <v>0.15076428171052003</v>
      </c>
      <c r="AQ2096">
        <f t="shared" si="397"/>
        <v>53.135061648667971</v>
      </c>
    </row>
    <row r="2097" spans="1:43" x14ac:dyDescent="0.2">
      <c r="A2097">
        <v>39173</v>
      </c>
      <c r="B2097">
        <v>11</v>
      </c>
      <c r="C2097">
        <v>39</v>
      </c>
      <c r="D2097" t="s">
        <v>1406</v>
      </c>
      <c r="E2097">
        <v>173</v>
      </c>
      <c r="F2097" t="s">
        <v>1371</v>
      </c>
      <c r="G2097" t="s">
        <v>1372</v>
      </c>
      <c r="H2097" t="s">
        <v>504</v>
      </c>
      <c r="I2097">
        <v>43</v>
      </c>
      <c r="J2097">
        <v>14</v>
      </c>
      <c r="K2097">
        <v>65</v>
      </c>
      <c r="L2097">
        <v>58</v>
      </c>
      <c r="M2097">
        <v>18</v>
      </c>
      <c r="N2097">
        <v>83</v>
      </c>
      <c r="O2097">
        <v>71</v>
      </c>
      <c r="P2097">
        <v>24</v>
      </c>
      <c r="Q2097">
        <v>98</v>
      </c>
      <c r="R2097">
        <v>3550</v>
      </c>
      <c r="S2097" s="1">
        <v>0.99470181300000005</v>
      </c>
      <c r="T2097">
        <f t="shared" si="387"/>
        <v>1</v>
      </c>
      <c r="U2097">
        <f t="shared" si="388"/>
        <v>3531.1914361500003</v>
      </c>
      <c r="V2097">
        <f t="shared" si="389"/>
        <v>1492.0527195</v>
      </c>
      <c r="W2097">
        <v>24.69</v>
      </c>
      <c r="X2097">
        <f t="shared" si="390"/>
        <v>24.559187762970002</v>
      </c>
      <c r="Y2097">
        <v>0</v>
      </c>
      <c r="Z2097">
        <v>0</v>
      </c>
      <c r="AA2097">
        <v>0</v>
      </c>
      <c r="AB2097" s="3">
        <v>0.1</v>
      </c>
      <c r="AC2097">
        <v>25</v>
      </c>
      <c r="AD2097">
        <f t="shared" si="391"/>
        <v>0.11016807219002084</v>
      </c>
      <c r="AE2097">
        <v>1630000</v>
      </c>
      <c r="AF2097">
        <v>0</v>
      </c>
      <c r="AG2097">
        <v>0</v>
      </c>
      <c r="AH2097">
        <v>37800</v>
      </c>
      <c r="AI2097">
        <v>0.14174539090284799</v>
      </c>
      <c r="AJ2097">
        <v>0.14269989113937501</v>
      </c>
      <c r="AK2097" s="2">
        <f t="shared" si="386"/>
        <v>0.33308141802964891</v>
      </c>
      <c r="AL2097" s="2">
        <f t="shared" si="392"/>
        <v>0.39169010620363731</v>
      </c>
      <c r="AM2097">
        <f t="shared" si="393"/>
        <v>0.35219021908225107</v>
      </c>
      <c r="AN2097">
        <f t="shared" si="394"/>
        <v>0.42139205367744798</v>
      </c>
      <c r="AO2097">
        <f t="shared" si="395"/>
        <v>0.21076890259255818</v>
      </c>
      <c r="AP2097">
        <f t="shared" si="396"/>
        <v>0.15216021441856975</v>
      </c>
      <c r="AQ2097">
        <f t="shared" si="397"/>
        <v>53.726791860025394</v>
      </c>
    </row>
    <row r="2098" spans="1:43" x14ac:dyDescent="0.2">
      <c r="A2098">
        <v>39175</v>
      </c>
      <c r="B2098">
        <v>11</v>
      </c>
      <c r="C2098">
        <v>39</v>
      </c>
      <c r="D2098" t="s">
        <v>1407</v>
      </c>
      <c r="E2098">
        <v>175</v>
      </c>
      <c r="F2098" t="s">
        <v>1371</v>
      </c>
      <c r="G2098" t="s">
        <v>1372</v>
      </c>
      <c r="H2098" t="s">
        <v>504</v>
      </c>
      <c r="I2098">
        <v>43</v>
      </c>
      <c r="J2098">
        <v>14</v>
      </c>
      <c r="K2098">
        <v>65</v>
      </c>
      <c r="L2098">
        <v>58</v>
      </c>
      <c r="M2098">
        <v>18</v>
      </c>
      <c r="N2098">
        <v>83</v>
      </c>
      <c r="O2098">
        <v>71</v>
      </c>
      <c r="P2098">
        <v>24</v>
      </c>
      <c r="Q2098">
        <v>98</v>
      </c>
      <c r="R2098">
        <v>3550</v>
      </c>
      <c r="S2098" s="1">
        <v>0.98898379000000003</v>
      </c>
      <c r="T2098">
        <f t="shared" si="387"/>
        <v>1</v>
      </c>
      <c r="U2098">
        <f t="shared" si="388"/>
        <v>3510.8924545</v>
      </c>
      <c r="V2098">
        <f t="shared" si="389"/>
        <v>1483.4756850000001</v>
      </c>
      <c r="W2098">
        <v>24.69</v>
      </c>
      <c r="X2098">
        <f t="shared" si="390"/>
        <v>24.418009775100003</v>
      </c>
      <c r="Y2098">
        <v>0</v>
      </c>
      <c r="Z2098">
        <v>0</v>
      </c>
      <c r="AA2098">
        <v>0</v>
      </c>
      <c r="AB2098" s="3">
        <v>0.1</v>
      </c>
      <c r="AC2098">
        <v>25</v>
      </c>
      <c r="AD2098">
        <f t="shared" si="391"/>
        <v>0.11016807219002084</v>
      </c>
      <c r="AE2098">
        <v>1630000</v>
      </c>
      <c r="AF2098">
        <v>0</v>
      </c>
      <c r="AG2098">
        <v>0</v>
      </c>
      <c r="AH2098">
        <v>37800</v>
      </c>
      <c r="AI2098">
        <v>0.14187625514559901</v>
      </c>
      <c r="AJ2098">
        <v>0.14302192604875</v>
      </c>
      <c r="AK2098" s="2">
        <f t="shared" si="386"/>
        <v>0.33086124378695103</v>
      </c>
      <c r="AL2098" s="2">
        <f t="shared" si="392"/>
        <v>0.38941587230459562</v>
      </c>
      <c r="AM2098">
        <f t="shared" si="393"/>
        <v>0.34995241920672926</v>
      </c>
      <c r="AN2098">
        <f t="shared" si="394"/>
        <v>0.41909042320763829</v>
      </c>
      <c r="AO2098">
        <f t="shared" si="395"/>
        <v>0.20970060986727318</v>
      </c>
      <c r="AP2098">
        <f t="shared" si="396"/>
        <v>0.15114598134962859</v>
      </c>
      <c r="AQ2098">
        <f t="shared" si="397"/>
        <v>53.677235181742702</v>
      </c>
    </row>
    <row r="2099" spans="1:43" x14ac:dyDescent="0.2">
      <c r="A2099">
        <v>40001</v>
      </c>
      <c r="B2099">
        <v>18</v>
      </c>
      <c r="C2099">
        <v>40</v>
      </c>
      <c r="D2099" t="s">
        <v>600</v>
      </c>
      <c r="E2099">
        <v>1</v>
      </c>
      <c r="F2099" t="s">
        <v>1408</v>
      </c>
      <c r="G2099" t="s">
        <v>1409</v>
      </c>
      <c r="H2099" t="s">
        <v>111</v>
      </c>
      <c r="I2099">
        <v>43</v>
      </c>
      <c r="J2099">
        <v>14</v>
      </c>
      <c r="K2099">
        <v>65</v>
      </c>
      <c r="L2099">
        <v>58</v>
      </c>
      <c r="M2099">
        <v>18</v>
      </c>
      <c r="N2099">
        <v>83</v>
      </c>
      <c r="O2099">
        <v>71</v>
      </c>
      <c r="P2099">
        <v>24</v>
      </c>
      <c r="Q2099">
        <v>98</v>
      </c>
      <c r="R2099">
        <v>3550</v>
      </c>
      <c r="S2099" s="1">
        <v>0.96270444099999997</v>
      </c>
      <c r="T2099">
        <f t="shared" si="387"/>
        <v>1</v>
      </c>
      <c r="U2099">
        <f t="shared" si="388"/>
        <v>3417.6007655499998</v>
      </c>
      <c r="V2099">
        <f t="shared" si="389"/>
        <v>1444.0566615</v>
      </c>
      <c r="W2099">
        <v>24.69</v>
      </c>
      <c r="X2099">
        <f t="shared" si="390"/>
        <v>23.769172648289999</v>
      </c>
      <c r="Y2099">
        <v>0</v>
      </c>
      <c r="Z2099">
        <v>0</v>
      </c>
      <c r="AA2099">
        <v>0</v>
      </c>
      <c r="AB2099" s="3">
        <v>0.1</v>
      </c>
      <c r="AC2099">
        <v>25</v>
      </c>
      <c r="AD2099">
        <f t="shared" si="391"/>
        <v>0.11016807219002084</v>
      </c>
      <c r="AE2099">
        <v>1630000</v>
      </c>
      <c r="AF2099">
        <v>0</v>
      </c>
      <c r="AG2099">
        <v>0</v>
      </c>
      <c r="AH2099">
        <v>37800</v>
      </c>
      <c r="AI2099">
        <v>0.159208766910446</v>
      </c>
      <c r="AJ2099">
        <v>0.1600336498105</v>
      </c>
      <c r="AK2099" s="2">
        <f t="shared" si="386"/>
        <v>0.28700696612643473</v>
      </c>
      <c r="AL2099" s="2">
        <f t="shared" si="392"/>
        <v>0.33918695330137494</v>
      </c>
      <c r="AM2099">
        <f t="shared" si="393"/>
        <v>0.30401975083325561</v>
      </c>
      <c r="AN2099">
        <f t="shared" si="394"/>
        <v>0.36563093774363437</v>
      </c>
      <c r="AO2099">
        <f t="shared" si="395"/>
        <v>0.18329219920933884</v>
      </c>
      <c r="AP2099">
        <f t="shared" si="396"/>
        <v>0.13111221203439866</v>
      </c>
      <c r="AQ2099">
        <f t="shared" si="397"/>
        <v>47.833578903597314</v>
      </c>
    </row>
    <row r="2100" spans="1:43" x14ac:dyDescent="0.2">
      <c r="A2100">
        <v>40003</v>
      </c>
      <c r="B2100">
        <v>18</v>
      </c>
      <c r="C2100">
        <v>40</v>
      </c>
      <c r="D2100" t="s">
        <v>1410</v>
      </c>
      <c r="E2100">
        <v>3</v>
      </c>
      <c r="F2100" t="s">
        <v>1408</v>
      </c>
      <c r="G2100" t="s">
        <v>1409</v>
      </c>
      <c r="H2100" t="s">
        <v>111</v>
      </c>
      <c r="I2100">
        <v>43</v>
      </c>
      <c r="J2100">
        <v>14</v>
      </c>
      <c r="K2100">
        <v>65</v>
      </c>
      <c r="L2100">
        <v>58</v>
      </c>
      <c r="M2100">
        <v>18</v>
      </c>
      <c r="N2100">
        <v>83</v>
      </c>
      <c r="O2100">
        <v>71</v>
      </c>
      <c r="P2100">
        <v>24</v>
      </c>
      <c r="Q2100">
        <v>98</v>
      </c>
      <c r="R2100">
        <v>3550</v>
      </c>
      <c r="S2100" s="1">
        <v>0.96656362399999995</v>
      </c>
      <c r="T2100">
        <f t="shared" si="387"/>
        <v>1</v>
      </c>
      <c r="U2100">
        <f t="shared" si="388"/>
        <v>3431.3008651999999</v>
      </c>
      <c r="V2100">
        <f t="shared" si="389"/>
        <v>1449.8454359999998</v>
      </c>
      <c r="W2100">
        <v>24.69</v>
      </c>
      <c r="X2100">
        <f t="shared" si="390"/>
        <v>23.864455876560001</v>
      </c>
      <c r="Y2100">
        <v>0</v>
      </c>
      <c r="Z2100">
        <v>0</v>
      </c>
      <c r="AA2100">
        <v>0</v>
      </c>
      <c r="AB2100" s="3">
        <v>0.1</v>
      </c>
      <c r="AC2100">
        <v>25</v>
      </c>
      <c r="AD2100">
        <f t="shared" si="391"/>
        <v>0.11016807219002084</v>
      </c>
      <c r="AE2100">
        <v>1630000</v>
      </c>
      <c r="AF2100">
        <v>0</v>
      </c>
      <c r="AG2100">
        <v>0</v>
      </c>
      <c r="AH2100">
        <v>37800</v>
      </c>
      <c r="AI2100">
        <v>0.172626349724151</v>
      </c>
      <c r="AJ2100">
        <v>0.174741117699625</v>
      </c>
      <c r="AK2100" s="2">
        <f t="shared" si="386"/>
        <v>0.26576011365113833</v>
      </c>
      <c r="AL2100" s="2">
        <f t="shared" si="392"/>
        <v>0.31388435093472883</v>
      </c>
      <c r="AM2100">
        <f t="shared" si="393"/>
        <v>0.28145055997763507</v>
      </c>
      <c r="AN2100">
        <f t="shared" si="394"/>
        <v>0.3382729460824494</v>
      </c>
      <c r="AO2100">
        <f t="shared" si="395"/>
        <v>0.16953033707826926</v>
      </c>
      <c r="AP2100">
        <f t="shared" si="396"/>
        <v>0.1214060997946788</v>
      </c>
      <c r="AQ2100">
        <f t="shared" si="397"/>
        <v>44.115658625259186</v>
      </c>
    </row>
    <row r="2101" spans="1:43" x14ac:dyDescent="0.2">
      <c r="A2101">
        <v>40005</v>
      </c>
      <c r="B2101">
        <v>18</v>
      </c>
      <c r="C2101">
        <v>40</v>
      </c>
      <c r="D2101" t="s">
        <v>1411</v>
      </c>
      <c r="E2101">
        <v>5</v>
      </c>
      <c r="F2101" t="s">
        <v>1408</v>
      </c>
      <c r="G2101" t="s">
        <v>1409</v>
      </c>
      <c r="H2101" t="s">
        <v>111</v>
      </c>
      <c r="I2101">
        <v>43</v>
      </c>
      <c r="J2101">
        <v>14</v>
      </c>
      <c r="K2101">
        <v>65</v>
      </c>
      <c r="L2101">
        <v>58</v>
      </c>
      <c r="M2101">
        <v>18</v>
      </c>
      <c r="N2101">
        <v>83</v>
      </c>
      <c r="O2101">
        <v>71</v>
      </c>
      <c r="P2101">
        <v>24</v>
      </c>
      <c r="Q2101">
        <v>98</v>
      </c>
      <c r="R2101">
        <v>3550</v>
      </c>
      <c r="S2101" s="1">
        <v>0.95212493899999995</v>
      </c>
      <c r="T2101">
        <f t="shared" si="387"/>
        <v>1</v>
      </c>
      <c r="U2101">
        <f t="shared" si="388"/>
        <v>3380.0435334499998</v>
      </c>
      <c r="V2101">
        <f t="shared" si="389"/>
        <v>1428.1874084999999</v>
      </c>
      <c r="W2101">
        <v>24.69</v>
      </c>
      <c r="X2101">
        <f t="shared" si="390"/>
        <v>23.507964743910001</v>
      </c>
      <c r="Y2101">
        <v>0</v>
      </c>
      <c r="Z2101">
        <v>0</v>
      </c>
      <c r="AA2101">
        <v>0</v>
      </c>
      <c r="AB2101" s="3">
        <v>0.1</v>
      </c>
      <c r="AC2101">
        <v>25</v>
      </c>
      <c r="AD2101">
        <f t="shared" si="391"/>
        <v>0.11016807219002084</v>
      </c>
      <c r="AE2101">
        <v>1630000</v>
      </c>
      <c r="AF2101">
        <v>0</v>
      </c>
      <c r="AG2101">
        <v>0</v>
      </c>
      <c r="AH2101">
        <v>37800</v>
      </c>
      <c r="AI2101">
        <v>0.16028611730640999</v>
      </c>
      <c r="AJ2101">
        <v>0.16264272796337501</v>
      </c>
      <c r="AK2101" s="2">
        <f t="shared" si="386"/>
        <v>0.28194504934767822</v>
      </c>
      <c r="AL2101" s="2">
        <f t="shared" si="392"/>
        <v>0.33377431288672887</v>
      </c>
      <c r="AM2101">
        <f t="shared" si="393"/>
        <v>0.29884348397447746</v>
      </c>
      <c r="AN2101">
        <f t="shared" si="394"/>
        <v>0.36004055618965264</v>
      </c>
      <c r="AO2101">
        <f t="shared" si="395"/>
        <v>0.18062906094827805</v>
      </c>
      <c r="AP2101">
        <f t="shared" si="396"/>
        <v>0.12879979740922737</v>
      </c>
      <c r="AQ2101">
        <f t="shared" si="397"/>
        <v>47.512069305397667</v>
      </c>
    </row>
    <row r="2102" spans="1:43" x14ac:dyDescent="0.2">
      <c r="A2102">
        <v>40007</v>
      </c>
      <c r="B2102">
        <v>18</v>
      </c>
      <c r="C2102">
        <v>40</v>
      </c>
      <c r="D2102" t="s">
        <v>1412</v>
      </c>
      <c r="E2102">
        <v>7</v>
      </c>
      <c r="F2102" t="s">
        <v>1408</v>
      </c>
      <c r="G2102" t="s">
        <v>1409</v>
      </c>
      <c r="H2102" t="s">
        <v>111</v>
      </c>
      <c r="I2102">
        <v>43</v>
      </c>
      <c r="J2102">
        <v>14</v>
      </c>
      <c r="K2102">
        <v>65</v>
      </c>
      <c r="L2102">
        <v>58</v>
      </c>
      <c r="M2102">
        <v>18</v>
      </c>
      <c r="N2102">
        <v>83</v>
      </c>
      <c r="O2102">
        <v>71</v>
      </c>
      <c r="P2102">
        <v>24</v>
      </c>
      <c r="Q2102">
        <v>98</v>
      </c>
      <c r="R2102">
        <v>3550</v>
      </c>
      <c r="S2102" s="1">
        <v>0.96652155799999995</v>
      </c>
      <c r="T2102">
        <f t="shared" si="387"/>
        <v>1</v>
      </c>
      <c r="U2102">
        <f t="shared" si="388"/>
        <v>3431.1515308999997</v>
      </c>
      <c r="V2102">
        <f t="shared" si="389"/>
        <v>1449.7823369999999</v>
      </c>
      <c r="W2102">
        <v>24.69</v>
      </c>
      <c r="X2102">
        <f t="shared" si="390"/>
        <v>23.863417267020001</v>
      </c>
      <c r="Y2102">
        <v>0</v>
      </c>
      <c r="Z2102">
        <v>0</v>
      </c>
      <c r="AA2102">
        <v>0</v>
      </c>
      <c r="AB2102" s="3">
        <v>0.1</v>
      </c>
      <c r="AC2102">
        <v>25</v>
      </c>
      <c r="AD2102">
        <f t="shared" si="391"/>
        <v>0.11016807219002084</v>
      </c>
      <c r="AE2102">
        <v>1630000</v>
      </c>
      <c r="AF2102">
        <v>0</v>
      </c>
      <c r="AG2102">
        <v>0</v>
      </c>
      <c r="AH2102">
        <v>37800</v>
      </c>
      <c r="AI2102">
        <v>0.18392777718714201</v>
      </c>
      <c r="AJ2102">
        <v>0.18688749147762501</v>
      </c>
      <c r="AK2102" s="2">
        <f t="shared" si="386"/>
        <v>0.24941964934903965</v>
      </c>
      <c r="AL2102" s="2">
        <f t="shared" si="392"/>
        <v>0.29458689674676375</v>
      </c>
      <c r="AM2102">
        <f t="shared" si="393"/>
        <v>0.26414599746409312</v>
      </c>
      <c r="AN2102">
        <f t="shared" si="394"/>
        <v>0.31747693662892601</v>
      </c>
      <c r="AO2102">
        <f t="shared" si="395"/>
        <v>0.15910860008458011</v>
      </c>
      <c r="AP2102">
        <f t="shared" si="396"/>
        <v>0.11394135268685603</v>
      </c>
      <c r="AQ2102">
        <f t="shared" si="397"/>
        <v>41.40497553236149</v>
      </c>
    </row>
    <row r="2103" spans="1:43" x14ac:dyDescent="0.2">
      <c r="A2103">
        <v>40009</v>
      </c>
      <c r="B2103">
        <v>18</v>
      </c>
      <c r="C2103">
        <v>40</v>
      </c>
      <c r="D2103" t="s">
        <v>1413</v>
      </c>
      <c r="E2103">
        <v>9</v>
      </c>
      <c r="F2103" t="s">
        <v>1408</v>
      </c>
      <c r="G2103" t="s">
        <v>1409</v>
      </c>
      <c r="H2103" t="s">
        <v>111</v>
      </c>
      <c r="I2103">
        <v>43</v>
      </c>
      <c r="J2103">
        <v>14</v>
      </c>
      <c r="K2103">
        <v>65</v>
      </c>
      <c r="L2103">
        <v>58</v>
      </c>
      <c r="M2103">
        <v>18</v>
      </c>
      <c r="N2103">
        <v>83</v>
      </c>
      <c r="O2103">
        <v>71</v>
      </c>
      <c r="P2103">
        <v>24</v>
      </c>
      <c r="Q2103">
        <v>98</v>
      </c>
      <c r="R2103">
        <v>3550</v>
      </c>
      <c r="S2103" s="1">
        <v>0.960311578</v>
      </c>
      <c r="T2103">
        <f t="shared" si="387"/>
        <v>1</v>
      </c>
      <c r="U2103">
        <f t="shared" si="388"/>
        <v>3409.1061018999999</v>
      </c>
      <c r="V2103">
        <f t="shared" si="389"/>
        <v>1440.467367</v>
      </c>
      <c r="W2103">
        <v>24.69</v>
      </c>
      <c r="X2103">
        <f t="shared" si="390"/>
        <v>23.710092860820001</v>
      </c>
      <c r="Y2103">
        <v>0</v>
      </c>
      <c r="Z2103">
        <v>0</v>
      </c>
      <c r="AA2103">
        <v>0</v>
      </c>
      <c r="AB2103" s="3">
        <v>0.1</v>
      </c>
      <c r="AC2103">
        <v>25</v>
      </c>
      <c r="AD2103">
        <f t="shared" si="391"/>
        <v>0.11016807219002084</v>
      </c>
      <c r="AE2103">
        <v>1630000</v>
      </c>
      <c r="AF2103">
        <v>0</v>
      </c>
      <c r="AG2103">
        <v>0</v>
      </c>
      <c r="AH2103">
        <v>37800</v>
      </c>
      <c r="AI2103">
        <v>0.18021134874769501</v>
      </c>
      <c r="AJ2103">
        <v>0.18210173392687501</v>
      </c>
      <c r="AK2103" s="2">
        <f t="shared" si="386"/>
        <v>0.25292774338712415</v>
      </c>
      <c r="AL2103" s="2">
        <f t="shared" si="392"/>
        <v>0.29902645733191596</v>
      </c>
      <c r="AM2103">
        <f t="shared" si="393"/>
        <v>0.2679577872423422</v>
      </c>
      <c r="AN2103">
        <f t="shared" si="394"/>
        <v>0.32238854958918839</v>
      </c>
      <c r="AO2103">
        <f t="shared" si="395"/>
        <v>0.16164265480421272</v>
      </c>
      <c r="AP2103">
        <f t="shared" si="396"/>
        <v>0.11554394085942088</v>
      </c>
      <c r="AQ2103">
        <f t="shared" si="397"/>
        <v>42.258854212435701</v>
      </c>
    </row>
    <row r="2104" spans="1:43" x14ac:dyDescent="0.2">
      <c r="A2104">
        <v>40011</v>
      </c>
      <c r="B2104">
        <v>18</v>
      </c>
      <c r="C2104">
        <v>40</v>
      </c>
      <c r="D2104" t="s">
        <v>471</v>
      </c>
      <c r="E2104">
        <v>11</v>
      </c>
      <c r="F2104" t="s">
        <v>1408</v>
      </c>
      <c r="G2104" t="s">
        <v>1409</v>
      </c>
      <c r="H2104" t="s">
        <v>111</v>
      </c>
      <c r="I2104">
        <v>43</v>
      </c>
      <c r="J2104">
        <v>14</v>
      </c>
      <c r="K2104">
        <v>65</v>
      </c>
      <c r="L2104">
        <v>58</v>
      </c>
      <c r="M2104">
        <v>18</v>
      </c>
      <c r="N2104">
        <v>83</v>
      </c>
      <c r="O2104">
        <v>71</v>
      </c>
      <c r="P2104">
        <v>24</v>
      </c>
      <c r="Q2104">
        <v>98</v>
      </c>
      <c r="R2104">
        <v>3550</v>
      </c>
      <c r="S2104" s="1">
        <v>0.96206113599999998</v>
      </c>
      <c r="T2104">
        <f t="shared" si="387"/>
        <v>1</v>
      </c>
      <c r="U2104">
        <f t="shared" si="388"/>
        <v>3415.3170328000001</v>
      </c>
      <c r="V2104">
        <f t="shared" si="389"/>
        <v>1443.0917039999999</v>
      </c>
      <c r="W2104">
        <v>24.69</v>
      </c>
      <c r="X2104">
        <f t="shared" si="390"/>
        <v>23.75328944784</v>
      </c>
      <c r="Y2104">
        <v>0</v>
      </c>
      <c r="Z2104">
        <v>0</v>
      </c>
      <c r="AA2104">
        <v>0</v>
      </c>
      <c r="AB2104" s="3">
        <v>0.1</v>
      </c>
      <c r="AC2104">
        <v>25</v>
      </c>
      <c r="AD2104">
        <f t="shared" si="391"/>
        <v>0.11016807219002084</v>
      </c>
      <c r="AE2104">
        <v>1630000</v>
      </c>
      <c r="AF2104">
        <v>0</v>
      </c>
      <c r="AG2104">
        <v>0</v>
      </c>
      <c r="AH2104">
        <v>37800</v>
      </c>
      <c r="AI2104">
        <v>0.173319337948974</v>
      </c>
      <c r="AJ2104">
        <v>0.17563439070199999</v>
      </c>
      <c r="AK2104" s="2">
        <f t="shared" si="386"/>
        <v>0.26346449124190013</v>
      </c>
      <c r="AL2104" s="2">
        <f t="shared" si="392"/>
        <v>0.31139631185600197</v>
      </c>
      <c r="AM2104">
        <f t="shared" si="393"/>
        <v>0.27909220195749995</v>
      </c>
      <c r="AN2104">
        <f t="shared" si="394"/>
        <v>0.33568739330757441</v>
      </c>
      <c r="AO2104">
        <f t="shared" si="395"/>
        <v>0.16828922066419544</v>
      </c>
      <c r="AP2104">
        <f t="shared" si="396"/>
        <v>0.12035740005009359</v>
      </c>
      <c r="AQ2104">
        <f t="shared" si="397"/>
        <v>43.939269583393489</v>
      </c>
    </row>
    <row r="2105" spans="1:43" x14ac:dyDescent="0.2">
      <c r="A2105">
        <v>40013</v>
      </c>
      <c r="B2105">
        <v>18</v>
      </c>
      <c r="C2105">
        <v>40</v>
      </c>
      <c r="D2105" t="s">
        <v>368</v>
      </c>
      <c r="E2105">
        <v>13</v>
      </c>
      <c r="F2105" t="s">
        <v>1408</v>
      </c>
      <c r="G2105" t="s">
        <v>1409</v>
      </c>
      <c r="H2105" t="s">
        <v>111</v>
      </c>
      <c r="I2105">
        <v>43</v>
      </c>
      <c r="J2105">
        <v>14</v>
      </c>
      <c r="K2105">
        <v>65</v>
      </c>
      <c r="L2105">
        <v>58</v>
      </c>
      <c r="M2105">
        <v>18</v>
      </c>
      <c r="N2105">
        <v>83</v>
      </c>
      <c r="O2105">
        <v>71</v>
      </c>
      <c r="P2105">
        <v>24</v>
      </c>
      <c r="Q2105">
        <v>98</v>
      </c>
      <c r="R2105">
        <v>3550</v>
      </c>
      <c r="S2105" s="1">
        <v>0.94993782699999996</v>
      </c>
      <c r="T2105">
        <f t="shared" si="387"/>
        <v>1</v>
      </c>
      <c r="U2105">
        <f t="shared" si="388"/>
        <v>3372.2792858499997</v>
      </c>
      <c r="V2105">
        <f t="shared" si="389"/>
        <v>1424.9067404999998</v>
      </c>
      <c r="W2105">
        <v>24.69</v>
      </c>
      <c r="X2105">
        <f t="shared" si="390"/>
        <v>23.453964948629999</v>
      </c>
      <c r="Y2105">
        <v>0</v>
      </c>
      <c r="Z2105">
        <v>0</v>
      </c>
      <c r="AA2105">
        <v>0</v>
      </c>
      <c r="AB2105" s="3">
        <v>0.1</v>
      </c>
      <c r="AC2105">
        <v>25</v>
      </c>
      <c r="AD2105">
        <f t="shared" si="391"/>
        <v>0.11016807219002084</v>
      </c>
      <c r="AE2105">
        <v>1630000</v>
      </c>
      <c r="AF2105">
        <v>0</v>
      </c>
      <c r="AG2105">
        <v>0</v>
      </c>
      <c r="AH2105">
        <v>37800</v>
      </c>
      <c r="AI2105">
        <v>0.161624295908042</v>
      </c>
      <c r="AJ2105">
        <v>0.16352356434812501</v>
      </c>
      <c r="AK2105" s="2">
        <f t="shared" si="386"/>
        <v>0.27896837794724227</v>
      </c>
      <c r="AL2105" s="2">
        <f t="shared" si="392"/>
        <v>0.33036851781391036</v>
      </c>
      <c r="AM2105">
        <f t="shared" si="393"/>
        <v>0.29572690091353515</v>
      </c>
      <c r="AN2105">
        <f t="shared" si="394"/>
        <v>0.35641728809066714</v>
      </c>
      <c r="AO2105">
        <f t="shared" si="395"/>
        <v>0.17884011672143979</v>
      </c>
      <c r="AP2105">
        <f t="shared" si="396"/>
        <v>0.12743997685477168</v>
      </c>
      <c r="AQ2105">
        <f t="shared" si="397"/>
        <v>47.11869011629409</v>
      </c>
    </row>
    <row r="2106" spans="1:43" x14ac:dyDescent="0.2">
      <c r="A2106">
        <v>40015</v>
      </c>
      <c r="B2106">
        <v>18</v>
      </c>
      <c r="C2106">
        <v>40</v>
      </c>
      <c r="D2106" t="s">
        <v>1414</v>
      </c>
      <c r="E2106">
        <v>15</v>
      </c>
      <c r="F2106" t="s">
        <v>1408</v>
      </c>
      <c r="G2106" t="s">
        <v>1409</v>
      </c>
      <c r="H2106" t="s">
        <v>111</v>
      </c>
      <c r="I2106">
        <v>43</v>
      </c>
      <c r="J2106">
        <v>14</v>
      </c>
      <c r="K2106">
        <v>65</v>
      </c>
      <c r="L2106">
        <v>58</v>
      </c>
      <c r="M2106">
        <v>18</v>
      </c>
      <c r="N2106">
        <v>83</v>
      </c>
      <c r="O2106">
        <v>71</v>
      </c>
      <c r="P2106">
        <v>24</v>
      </c>
      <c r="Q2106">
        <v>98</v>
      </c>
      <c r="R2106">
        <v>3550</v>
      </c>
      <c r="S2106" s="1">
        <v>0.95860118400000005</v>
      </c>
      <c r="T2106">
        <f t="shared" si="387"/>
        <v>1</v>
      </c>
      <c r="U2106">
        <f t="shared" si="388"/>
        <v>3403.0342032000003</v>
      </c>
      <c r="V2106">
        <f t="shared" si="389"/>
        <v>1437.9017760000002</v>
      </c>
      <c r="W2106">
        <v>24.69</v>
      </c>
      <c r="X2106">
        <f t="shared" si="390"/>
        <v>23.667863232960002</v>
      </c>
      <c r="Y2106">
        <v>0</v>
      </c>
      <c r="Z2106">
        <v>0</v>
      </c>
      <c r="AA2106">
        <v>0</v>
      </c>
      <c r="AB2106" s="3">
        <v>0.1</v>
      </c>
      <c r="AC2106">
        <v>25</v>
      </c>
      <c r="AD2106">
        <f t="shared" si="391"/>
        <v>0.11016807219002084</v>
      </c>
      <c r="AE2106">
        <v>1630000</v>
      </c>
      <c r="AF2106">
        <v>0</v>
      </c>
      <c r="AG2106">
        <v>0</v>
      </c>
      <c r="AH2106">
        <v>37800</v>
      </c>
      <c r="AI2106">
        <v>0.172837314567935</v>
      </c>
      <c r="AJ2106">
        <v>0.17653261079275001</v>
      </c>
      <c r="AK2106" s="2">
        <f t="shared" si="386"/>
        <v>0.26324909844121752</v>
      </c>
      <c r="AL2106" s="2">
        <f t="shared" si="392"/>
        <v>0.31131459538724759</v>
      </c>
      <c r="AM2106">
        <f t="shared" si="393"/>
        <v>0.27892039304364102</v>
      </c>
      <c r="AN2106">
        <f t="shared" si="394"/>
        <v>0.33567342186968707</v>
      </c>
      <c r="AO2106">
        <f t="shared" si="395"/>
        <v>0.16832449998877946</v>
      </c>
      <c r="AP2106">
        <f t="shared" si="396"/>
        <v>0.12025900304274942</v>
      </c>
      <c r="AQ2106">
        <f t="shared" si="397"/>
        <v>44.061811149940731</v>
      </c>
    </row>
    <row r="2107" spans="1:43" x14ac:dyDescent="0.2">
      <c r="A2107">
        <v>40017</v>
      </c>
      <c r="B2107">
        <v>18</v>
      </c>
      <c r="C2107">
        <v>40</v>
      </c>
      <c r="D2107" t="s">
        <v>1415</v>
      </c>
      <c r="E2107">
        <v>17</v>
      </c>
      <c r="F2107" t="s">
        <v>1408</v>
      </c>
      <c r="G2107" t="s">
        <v>1409</v>
      </c>
      <c r="H2107" t="s">
        <v>111</v>
      </c>
      <c r="I2107">
        <v>43</v>
      </c>
      <c r="J2107">
        <v>14</v>
      </c>
      <c r="K2107">
        <v>65</v>
      </c>
      <c r="L2107">
        <v>58</v>
      </c>
      <c r="M2107">
        <v>18</v>
      </c>
      <c r="N2107">
        <v>83</v>
      </c>
      <c r="O2107">
        <v>71</v>
      </c>
      <c r="P2107">
        <v>24</v>
      </c>
      <c r="Q2107">
        <v>98</v>
      </c>
      <c r="R2107">
        <v>3550</v>
      </c>
      <c r="S2107" s="1">
        <v>0.960042536</v>
      </c>
      <c r="T2107">
        <f t="shared" si="387"/>
        <v>1</v>
      </c>
      <c r="U2107">
        <f t="shared" si="388"/>
        <v>3408.1510027999998</v>
      </c>
      <c r="V2107">
        <f t="shared" si="389"/>
        <v>1440.0638039999999</v>
      </c>
      <c r="W2107">
        <v>24.69</v>
      </c>
      <c r="X2107">
        <f t="shared" si="390"/>
        <v>23.70345021384</v>
      </c>
      <c r="Y2107">
        <v>0</v>
      </c>
      <c r="Z2107">
        <v>0</v>
      </c>
      <c r="AA2107">
        <v>0</v>
      </c>
      <c r="AB2107" s="3">
        <v>0.1</v>
      </c>
      <c r="AC2107">
        <v>25</v>
      </c>
      <c r="AD2107">
        <f t="shared" si="391"/>
        <v>0.11016807219002084</v>
      </c>
      <c r="AE2107">
        <v>1630000</v>
      </c>
      <c r="AF2107">
        <v>0</v>
      </c>
      <c r="AG2107">
        <v>0</v>
      </c>
      <c r="AH2107">
        <v>37800</v>
      </c>
      <c r="AI2107">
        <v>0.17159086277809399</v>
      </c>
      <c r="AJ2107">
        <v>0.17385084767049999</v>
      </c>
      <c r="AK2107" s="2">
        <f t="shared" si="386"/>
        <v>0.26556006049704967</v>
      </c>
      <c r="AL2107" s="2">
        <f t="shared" si="392"/>
        <v>0.31397470962827184</v>
      </c>
      <c r="AM2107">
        <f t="shared" si="393"/>
        <v>0.28134519282305626</v>
      </c>
      <c r="AN2107">
        <f t="shared" si="394"/>
        <v>0.33851048086392194</v>
      </c>
      <c r="AO2107">
        <f t="shared" si="395"/>
        <v>0.1697293594662268</v>
      </c>
      <c r="AP2107">
        <f t="shared" si="396"/>
        <v>0.12131471033500459</v>
      </c>
      <c r="AQ2107">
        <f t="shared" si="397"/>
        <v>44.381880193724868</v>
      </c>
    </row>
    <row r="2108" spans="1:43" x14ac:dyDescent="0.2">
      <c r="A2108">
        <v>40019</v>
      </c>
      <c r="B2108">
        <v>18</v>
      </c>
      <c r="C2108">
        <v>40</v>
      </c>
      <c r="D2108" t="s">
        <v>734</v>
      </c>
      <c r="E2108">
        <v>19</v>
      </c>
      <c r="F2108" t="s">
        <v>1408</v>
      </c>
      <c r="G2108" t="s">
        <v>1409</v>
      </c>
      <c r="H2108" t="s">
        <v>111</v>
      </c>
      <c r="I2108">
        <v>43</v>
      </c>
      <c r="J2108">
        <v>14</v>
      </c>
      <c r="K2108">
        <v>65</v>
      </c>
      <c r="L2108">
        <v>58</v>
      </c>
      <c r="M2108">
        <v>18</v>
      </c>
      <c r="N2108">
        <v>83</v>
      </c>
      <c r="O2108">
        <v>71</v>
      </c>
      <c r="P2108">
        <v>24</v>
      </c>
      <c r="Q2108">
        <v>98</v>
      </c>
      <c r="R2108">
        <v>3550</v>
      </c>
      <c r="S2108" s="1">
        <v>0.95313304899999995</v>
      </c>
      <c r="T2108">
        <f t="shared" si="387"/>
        <v>1</v>
      </c>
      <c r="U2108">
        <f t="shared" si="388"/>
        <v>3383.62232395</v>
      </c>
      <c r="V2108">
        <f t="shared" si="389"/>
        <v>1429.6995735</v>
      </c>
      <c r="W2108">
        <v>24.69</v>
      </c>
      <c r="X2108">
        <f t="shared" si="390"/>
        <v>23.532854979810001</v>
      </c>
      <c r="Y2108">
        <v>0</v>
      </c>
      <c r="Z2108">
        <v>0</v>
      </c>
      <c r="AA2108">
        <v>0</v>
      </c>
      <c r="AB2108" s="3">
        <v>0.1</v>
      </c>
      <c r="AC2108">
        <v>25</v>
      </c>
      <c r="AD2108">
        <f t="shared" si="391"/>
        <v>0.11016807219002084</v>
      </c>
      <c r="AE2108">
        <v>1630000</v>
      </c>
      <c r="AF2108">
        <v>0</v>
      </c>
      <c r="AG2108">
        <v>0</v>
      </c>
      <c r="AH2108">
        <v>37800</v>
      </c>
      <c r="AI2108">
        <v>0.16614253164569101</v>
      </c>
      <c r="AJ2108">
        <v>0.16902057491799999</v>
      </c>
      <c r="AK2108" s="2">
        <f t="shared" si="386"/>
        <v>0.27229467355929637</v>
      </c>
      <c r="AL2108" s="2">
        <f t="shared" si="392"/>
        <v>0.32229698984301225</v>
      </c>
      <c r="AM2108">
        <f t="shared" si="393"/>
        <v>0.28859744954360644</v>
      </c>
      <c r="AN2108">
        <f t="shared" si="394"/>
        <v>0.34763736544430296</v>
      </c>
      <c r="AO2108">
        <f t="shared" si="395"/>
        <v>0.17439357220820254</v>
      </c>
      <c r="AP2108">
        <f t="shared" si="396"/>
        <v>0.12439125592448669</v>
      </c>
      <c r="AQ2108">
        <f t="shared" si="397"/>
        <v>45.837300291028541</v>
      </c>
    </row>
    <row r="2109" spans="1:43" x14ac:dyDescent="0.2">
      <c r="A2109">
        <v>40021</v>
      </c>
      <c r="B2109">
        <v>18</v>
      </c>
      <c r="C2109">
        <v>40</v>
      </c>
      <c r="D2109" t="s">
        <v>27</v>
      </c>
      <c r="E2109">
        <v>21</v>
      </c>
      <c r="F2109" t="s">
        <v>1408</v>
      </c>
      <c r="G2109" t="s">
        <v>1409</v>
      </c>
      <c r="H2109" t="s">
        <v>111</v>
      </c>
      <c r="I2109">
        <v>43</v>
      </c>
      <c r="J2109">
        <v>14</v>
      </c>
      <c r="K2109">
        <v>65</v>
      </c>
      <c r="L2109">
        <v>58</v>
      </c>
      <c r="M2109">
        <v>18</v>
      </c>
      <c r="N2109">
        <v>83</v>
      </c>
      <c r="O2109">
        <v>71</v>
      </c>
      <c r="P2109">
        <v>24</v>
      </c>
      <c r="Q2109">
        <v>98</v>
      </c>
      <c r="R2109">
        <v>3550</v>
      </c>
      <c r="S2109" s="1">
        <v>0.96289806700000002</v>
      </c>
      <c r="T2109">
        <f t="shared" si="387"/>
        <v>1</v>
      </c>
      <c r="U2109">
        <f t="shared" si="388"/>
        <v>3418.2881378500001</v>
      </c>
      <c r="V2109">
        <f t="shared" si="389"/>
        <v>1444.3471005000001</v>
      </c>
      <c r="W2109">
        <v>24.69</v>
      </c>
      <c r="X2109">
        <f t="shared" si="390"/>
        <v>23.773953274230003</v>
      </c>
      <c r="Y2109">
        <v>0</v>
      </c>
      <c r="Z2109">
        <v>0</v>
      </c>
      <c r="AA2109">
        <v>0</v>
      </c>
      <c r="AB2109" s="3">
        <v>0.1</v>
      </c>
      <c r="AC2109">
        <v>25</v>
      </c>
      <c r="AD2109">
        <f t="shared" si="391"/>
        <v>0.11016807219002084</v>
      </c>
      <c r="AE2109">
        <v>1630000</v>
      </c>
      <c r="AF2109">
        <v>0</v>
      </c>
      <c r="AG2109">
        <v>0</v>
      </c>
      <c r="AH2109">
        <v>37800</v>
      </c>
      <c r="AI2109">
        <v>0.15945856135063299</v>
      </c>
      <c r="AJ2109">
        <v>0.16040629670037501</v>
      </c>
      <c r="AK2109" s="2">
        <f t="shared" si="386"/>
        <v>0.28661499949339009</v>
      </c>
      <c r="AL2109" s="2">
        <f t="shared" si="392"/>
        <v>0.33871324586636309</v>
      </c>
      <c r="AM2109">
        <f t="shared" si="393"/>
        <v>0.30360113339516254</v>
      </c>
      <c r="AN2109">
        <f t="shared" si="394"/>
        <v>0.36511580537518451</v>
      </c>
      <c r="AO2109">
        <f t="shared" si="395"/>
        <v>0.18303139790234016</v>
      </c>
      <c r="AP2109">
        <f t="shared" si="396"/>
        <v>0.13093315152936713</v>
      </c>
      <c r="AQ2109">
        <f t="shared" si="397"/>
        <v>47.75864682116061</v>
      </c>
    </row>
    <row r="2110" spans="1:43" x14ac:dyDescent="0.2">
      <c r="A2110">
        <v>40023</v>
      </c>
      <c r="B2110">
        <v>18</v>
      </c>
      <c r="C2110">
        <v>40</v>
      </c>
      <c r="D2110" t="s">
        <v>29</v>
      </c>
      <c r="E2110">
        <v>23</v>
      </c>
      <c r="F2110" t="s">
        <v>1408</v>
      </c>
      <c r="G2110" t="s">
        <v>1409</v>
      </c>
      <c r="H2110" t="s">
        <v>111</v>
      </c>
      <c r="I2110">
        <v>43</v>
      </c>
      <c r="J2110">
        <v>14</v>
      </c>
      <c r="K2110">
        <v>65</v>
      </c>
      <c r="L2110">
        <v>58</v>
      </c>
      <c r="M2110">
        <v>18</v>
      </c>
      <c r="N2110">
        <v>83</v>
      </c>
      <c r="O2110">
        <v>71</v>
      </c>
      <c r="P2110">
        <v>24</v>
      </c>
      <c r="Q2110">
        <v>98</v>
      </c>
      <c r="R2110">
        <v>3550</v>
      </c>
      <c r="S2110" s="1">
        <v>0.94787964400000002</v>
      </c>
      <c r="T2110">
        <f t="shared" si="387"/>
        <v>1</v>
      </c>
      <c r="U2110">
        <f t="shared" si="388"/>
        <v>3364.9727361999999</v>
      </c>
      <c r="V2110">
        <f t="shared" si="389"/>
        <v>1421.8194659999999</v>
      </c>
      <c r="W2110">
        <v>24.69</v>
      </c>
      <c r="X2110">
        <f t="shared" si="390"/>
        <v>23.40314841036</v>
      </c>
      <c r="Y2110">
        <v>0</v>
      </c>
      <c r="Z2110">
        <v>0</v>
      </c>
      <c r="AA2110">
        <v>0</v>
      </c>
      <c r="AB2110" s="3">
        <v>0.1</v>
      </c>
      <c r="AC2110">
        <v>25</v>
      </c>
      <c r="AD2110">
        <f t="shared" si="391"/>
        <v>0.11016807219002084</v>
      </c>
      <c r="AE2110">
        <v>1630000</v>
      </c>
      <c r="AF2110">
        <v>0</v>
      </c>
      <c r="AG2110">
        <v>0</v>
      </c>
      <c r="AH2110">
        <v>37800</v>
      </c>
      <c r="AI2110">
        <v>0.15911116487656801</v>
      </c>
      <c r="AJ2110">
        <v>0.16102556266712501</v>
      </c>
      <c r="AK2110" s="2">
        <f t="shared" si="386"/>
        <v>0.28276065749121221</v>
      </c>
      <c r="AL2110" s="2">
        <f t="shared" si="392"/>
        <v>0.33497265293458506</v>
      </c>
      <c r="AM2110">
        <f t="shared" si="393"/>
        <v>0.29978387818717694</v>
      </c>
      <c r="AN2110">
        <f t="shared" si="394"/>
        <v>0.36143285865627134</v>
      </c>
      <c r="AO2110">
        <f t="shared" si="395"/>
        <v>0.18138438376666499</v>
      </c>
      <c r="AP2110">
        <f t="shared" si="396"/>
        <v>0.12917238832329214</v>
      </c>
      <c r="AQ2110">
        <f t="shared" si="397"/>
        <v>47.862920996543934</v>
      </c>
    </row>
    <row r="2111" spans="1:43" x14ac:dyDescent="0.2">
      <c r="A2111">
        <v>40025</v>
      </c>
      <c r="B2111">
        <v>18</v>
      </c>
      <c r="C2111">
        <v>40</v>
      </c>
      <c r="D2111" t="s">
        <v>1416</v>
      </c>
      <c r="E2111">
        <v>25</v>
      </c>
      <c r="F2111" t="s">
        <v>1408</v>
      </c>
      <c r="G2111" t="s">
        <v>1409</v>
      </c>
      <c r="H2111" t="s">
        <v>111</v>
      </c>
      <c r="I2111">
        <v>43</v>
      </c>
      <c r="J2111">
        <v>14</v>
      </c>
      <c r="K2111">
        <v>65</v>
      </c>
      <c r="L2111">
        <v>58</v>
      </c>
      <c r="M2111">
        <v>18</v>
      </c>
      <c r="N2111">
        <v>83</v>
      </c>
      <c r="O2111">
        <v>71</v>
      </c>
      <c r="P2111">
        <v>24</v>
      </c>
      <c r="Q2111">
        <v>98</v>
      </c>
      <c r="R2111">
        <v>3550</v>
      </c>
      <c r="S2111" s="1">
        <v>0.96781171899999996</v>
      </c>
      <c r="T2111">
        <f t="shared" si="387"/>
        <v>1</v>
      </c>
      <c r="U2111">
        <f t="shared" si="388"/>
        <v>3435.7316024500001</v>
      </c>
      <c r="V2111">
        <f t="shared" si="389"/>
        <v>1451.7175784999999</v>
      </c>
      <c r="W2111">
        <v>24.69</v>
      </c>
      <c r="X2111">
        <f t="shared" si="390"/>
        <v>23.89527134211</v>
      </c>
      <c r="Y2111">
        <v>0</v>
      </c>
      <c r="Z2111">
        <v>0</v>
      </c>
      <c r="AA2111">
        <v>0</v>
      </c>
      <c r="AB2111" s="3">
        <v>0.1</v>
      </c>
      <c r="AC2111">
        <v>25</v>
      </c>
      <c r="AD2111">
        <f t="shared" si="391"/>
        <v>0.11016807219002084</v>
      </c>
      <c r="AE2111">
        <v>1630000</v>
      </c>
      <c r="AF2111">
        <v>0</v>
      </c>
      <c r="AG2111">
        <v>0</v>
      </c>
      <c r="AH2111">
        <v>37800</v>
      </c>
      <c r="AI2111">
        <v>0.19421539841527799</v>
      </c>
      <c r="AJ2111">
        <v>0.19791973195650001</v>
      </c>
      <c r="AK2111" s="2">
        <f t="shared" si="386"/>
        <v>0.23652315194905718</v>
      </c>
      <c r="AL2111" s="2">
        <f t="shared" si="392"/>
        <v>0.27929788290917246</v>
      </c>
      <c r="AM2111">
        <f t="shared" si="393"/>
        <v>0.25046944301035734</v>
      </c>
      <c r="AN2111">
        <f t="shared" si="394"/>
        <v>0.30097543365748608</v>
      </c>
      <c r="AO2111">
        <f t="shared" si="395"/>
        <v>0.15082462977590849</v>
      </c>
      <c r="AP2111">
        <f t="shared" si="396"/>
        <v>0.10804989881579322</v>
      </c>
      <c r="AQ2111">
        <f t="shared" si="397"/>
        <v>39.211747247102807</v>
      </c>
    </row>
    <row r="2112" spans="1:43" x14ac:dyDescent="0.2">
      <c r="A2112">
        <v>40027</v>
      </c>
      <c r="B2112">
        <v>18</v>
      </c>
      <c r="C2112">
        <v>40</v>
      </c>
      <c r="D2112" t="s">
        <v>117</v>
      </c>
      <c r="E2112">
        <v>27</v>
      </c>
      <c r="F2112" t="s">
        <v>1408</v>
      </c>
      <c r="G2112" t="s">
        <v>1409</v>
      </c>
      <c r="H2112" t="s">
        <v>111</v>
      </c>
      <c r="I2112">
        <v>43</v>
      </c>
      <c r="J2112">
        <v>14</v>
      </c>
      <c r="K2112">
        <v>65</v>
      </c>
      <c r="L2112">
        <v>58</v>
      </c>
      <c r="M2112">
        <v>18</v>
      </c>
      <c r="N2112">
        <v>83</v>
      </c>
      <c r="O2112">
        <v>71</v>
      </c>
      <c r="P2112">
        <v>24</v>
      </c>
      <c r="Q2112">
        <v>98</v>
      </c>
      <c r="R2112">
        <v>3550</v>
      </c>
      <c r="S2112" s="1">
        <v>0.95838601400000001</v>
      </c>
      <c r="T2112">
        <f t="shared" si="387"/>
        <v>1</v>
      </c>
      <c r="U2112">
        <f t="shared" si="388"/>
        <v>3402.2703497000002</v>
      </c>
      <c r="V2112">
        <f t="shared" si="389"/>
        <v>1437.579021</v>
      </c>
      <c r="W2112">
        <v>24.69</v>
      </c>
      <c r="X2112">
        <f t="shared" si="390"/>
        <v>23.662550685660001</v>
      </c>
      <c r="Y2112">
        <v>0</v>
      </c>
      <c r="Z2112">
        <v>0</v>
      </c>
      <c r="AA2112">
        <v>0</v>
      </c>
      <c r="AB2112" s="3">
        <v>0.1</v>
      </c>
      <c r="AC2112">
        <v>25</v>
      </c>
      <c r="AD2112">
        <f t="shared" si="391"/>
        <v>0.11016807219002084</v>
      </c>
      <c r="AE2112">
        <v>1630000</v>
      </c>
      <c r="AF2112">
        <v>0</v>
      </c>
      <c r="AG2112">
        <v>0</v>
      </c>
      <c r="AH2112">
        <v>37800</v>
      </c>
      <c r="AI2112">
        <v>0.16795966262373499</v>
      </c>
      <c r="AJ2112">
        <v>0.1693175073665</v>
      </c>
      <c r="AK2112" s="2">
        <f t="shared" si="386"/>
        <v>0.27083320868838456</v>
      </c>
      <c r="AL2112" s="2">
        <f t="shared" si="392"/>
        <v>0.32029455723929046</v>
      </c>
      <c r="AM2112">
        <f t="shared" si="393"/>
        <v>0.28695960732823922</v>
      </c>
      <c r="AN2112">
        <f t="shared" si="394"/>
        <v>0.34536077903018958</v>
      </c>
      <c r="AO2112">
        <f t="shared" si="395"/>
        <v>0.17318496948861178</v>
      </c>
      <c r="AP2112">
        <f t="shared" si="396"/>
        <v>0.12372362093770591</v>
      </c>
      <c r="AQ2112">
        <f t="shared" si="397"/>
        <v>45.34139325592497</v>
      </c>
    </row>
    <row r="2113" spans="1:43" x14ac:dyDescent="0.2">
      <c r="A2113">
        <v>40029</v>
      </c>
      <c r="B2113">
        <v>18</v>
      </c>
      <c r="C2113">
        <v>40</v>
      </c>
      <c r="D2113" t="s">
        <v>1417</v>
      </c>
      <c r="E2113">
        <v>29</v>
      </c>
      <c r="F2113" t="s">
        <v>1408</v>
      </c>
      <c r="G2113" t="s">
        <v>1409</v>
      </c>
      <c r="H2113" t="s">
        <v>111</v>
      </c>
      <c r="I2113">
        <v>43</v>
      </c>
      <c r="J2113">
        <v>14</v>
      </c>
      <c r="K2113">
        <v>65</v>
      </c>
      <c r="L2113">
        <v>58</v>
      </c>
      <c r="M2113">
        <v>18</v>
      </c>
      <c r="N2113">
        <v>83</v>
      </c>
      <c r="O2113">
        <v>71</v>
      </c>
      <c r="P2113">
        <v>24</v>
      </c>
      <c r="Q2113">
        <v>98</v>
      </c>
      <c r="R2113">
        <v>3550</v>
      </c>
      <c r="S2113" s="1">
        <v>0.95373793399999995</v>
      </c>
      <c r="T2113">
        <f t="shared" si="387"/>
        <v>1</v>
      </c>
      <c r="U2113">
        <f t="shared" si="388"/>
        <v>3385.7696656999997</v>
      </c>
      <c r="V2113">
        <f t="shared" si="389"/>
        <v>1430.6069009999999</v>
      </c>
      <c r="W2113">
        <v>24.69</v>
      </c>
      <c r="X2113">
        <f t="shared" si="390"/>
        <v>23.547789590459999</v>
      </c>
      <c r="Y2113">
        <v>0</v>
      </c>
      <c r="Z2113">
        <v>0</v>
      </c>
      <c r="AA2113">
        <v>0</v>
      </c>
      <c r="AB2113" s="3">
        <v>0.1</v>
      </c>
      <c r="AC2113">
        <v>25</v>
      </c>
      <c r="AD2113">
        <f t="shared" si="391"/>
        <v>0.11016807219002084</v>
      </c>
      <c r="AE2113">
        <v>1630000</v>
      </c>
      <c r="AF2113">
        <v>0</v>
      </c>
      <c r="AG2113">
        <v>0</v>
      </c>
      <c r="AH2113">
        <v>37800</v>
      </c>
      <c r="AI2113">
        <v>0.16192699811436201</v>
      </c>
      <c r="AJ2113">
        <v>0.163959076029875</v>
      </c>
      <c r="AK2113" s="2">
        <f t="shared" si="386"/>
        <v>0.27956077335338941</v>
      </c>
      <c r="AL2113" s="2">
        <f t="shared" si="392"/>
        <v>0.33086482710764897</v>
      </c>
      <c r="AM2113">
        <f t="shared" si="393"/>
        <v>0.29628796836365501</v>
      </c>
      <c r="AN2113">
        <f t="shared" si="394"/>
        <v>0.35686490247666014</v>
      </c>
      <c r="AO2113">
        <f t="shared" si="395"/>
        <v>0.17901465216622631</v>
      </c>
      <c r="AP2113">
        <f t="shared" si="396"/>
        <v>0.12771059841196675</v>
      </c>
      <c r="AQ2113">
        <f t="shared" si="397"/>
        <v>47.030607637008963</v>
      </c>
    </row>
    <row r="2114" spans="1:43" x14ac:dyDescent="0.2">
      <c r="A2114">
        <v>40031</v>
      </c>
      <c r="B2114">
        <v>18</v>
      </c>
      <c r="C2114">
        <v>40</v>
      </c>
      <c r="D2114" t="s">
        <v>660</v>
      </c>
      <c r="E2114">
        <v>31</v>
      </c>
      <c r="F2114" t="s">
        <v>1408</v>
      </c>
      <c r="G2114" t="s">
        <v>1409</v>
      </c>
      <c r="H2114" t="s">
        <v>111</v>
      </c>
      <c r="I2114">
        <v>43</v>
      </c>
      <c r="J2114">
        <v>14</v>
      </c>
      <c r="K2114">
        <v>65</v>
      </c>
      <c r="L2114">
        <v>58</v>
      </c>
      <c r="M2114">
        <v>18</v>
      </c>
      <c r="N2114">
        <v>83</v>
      </c>
      <c r="O2114">
        <v>71</v>
      </c>
      <c r="P2114">
        <v>24</v>
      </c>
      <c r="Q2114">
        <v>98</v>
      </c>
      <c r="R2114">
        <v>3550</v>
      </c>
      <c r="S2114" s="1">
        <v>0.95600267299999997</v>
      </c>
      <c r="T2114">
        <f t="shared" si="387"/>
        <v>1</v>
      </c>
      <c r="U2114">
        <f t="shared" si="388"/>
        <v>3393.80948915</v>
      </c>
      <c r="V2114">
        <f t="shared" si="389"/>
        <v>1434.0040094999999</v>
      </c>
      <c r="W2114">
        <v>24.69</v>
      </c>
      <c r="X2114">
        <f t="shared" si="390"/>
        <v>23.60370599637</v>
      </c>
      <c r="Y2114">
        <v>0</v>
      </c>
      <c r="Z2114">
        <v>0</v>
      </c>
      <c r="AA2114">
        <v>0</v>
      </c>
      <c r="AB2114" s="3">
        <v>0.1</v>
      </c>
      <c r="AC2114">
        <v>25</v>
      </c>
      <c r="AD2114">
        <f t="shared" si="391"/>
        <v>0.11016807219002084</v>
      </c>
      <c r="AE2114">
        <v>1630000</v>
      </c>
      <c r="AF2114">
        <v>0</v>
      </c>
      <c r="AG2114">
        <v>0</v>
      </c>
      <c r="AH2114">
        <v>37800</v>
      </c>
      <c r="AI2114">
        <v>0.17329848394497699</v>
      </c>
      <c r="AJ2114">
        <v>0.176686265289625</v>
      </c>
      <c r="AK2114" s="2">
        <f t="shared" ref="AK2114:AK2177" si="398">((U2114*AD2114+X2114)/(8760*AI2114))+Z2114*AA2114/1000000+Y2114/1000</f>
        <v>0.26183686019560404</v>
      </c>
      <c r="AL2114" s="2">
        <f t="shared" si="392"/>
        <v>0.30977444872155319</v>
      </c>
      <c r="AM2114">
        <f t="shared" si="393"/>
        <v>0.27746645148357996</v>
      </c>
      <c r="AN2114">
        <f t="shared" si="394"/>
        <v>0.33406845325876466</v>
      </c>
      <c r="AO2114">
        <f t="shared" si="395"/>
        <v>0.16755144457871088</v>
      </c>
      <c r="AP2114">
        <f t="shared" si="396"/>
        <v>0.11961385605276172</v>
      </c>
      <c r="AQ2114">
        <f t="shared" si="397"/>
        <v>43.944557048596067</v>
      </c>
    </row>
    <row r="2115" spans="1:43" x14ac:dyDescent="0.2">
      <c r="A2115">
        <v>40033</v>
      </c>
      <c r="B2115">
        <v>18</v>
      </c>
      <c r="C2115">
        <v>40</v>
      </c>
      <c r="D2115" t="s">
        <v>1418</v>
      </c>
      <c r="E2115">
        <v>33</v>
      </c>
      <c r="F2115" t="s">
        <v>1408</v>
      </c>
      <c r="G2115" t="s">
        <v>1409</v>
      </c>
      <c r="H2115" t="s">
        <v>111</v>
      </c>
      <c r="I2115">
        <v>43</v>
      </c>
      <c r="J2115">
        <v>14</v>
      </c>
      <c r="K2115">
        <v>65</v>
      </c>
      <c r="L2115">
        <v>58</v>
      </c>
      <c r="M2115">
        <v>18</v>
      </c>
      <c r="N2115">
        <v>83</v>
      </c>
      <c r="O2115">
        <v>71</v>
      </c>
      <c r="P2115">
        <v>24</v>
      </c>
      <c r="Q2115">
        <v>98</v>
      </c>
      <c r="R2115">
        <v>3550</v>
      </c>
      <c r="S2115" s="1">
        <v>0.95462725800000003</v>
      </c>
      <c r="T2115">
        <f t="shared" ref="T2115:T2178" si="399">IF(S2115="NA",0,1)</f>
        <v>1</v>
      </c>
      <c r="U2115">
        <f t="shared" ref="U2115:U2178" si="400">R2115*IF(S2115="NA",0,S2115)</f>
        <v>3388.9267659000002</v>
      </c>
      <c r="V2115">
        <f t="shared" ref="V2115:V2178" si="401">1500*S2115</f>
        <v>1431.940887</v>
      </c>
      <c r="W2115">
        <v>24.69</v>
      </c>
      <c r="X2115">
        <f t="shared" ref="X2115:X2178" si="402">W2115*S2115</f>
        <v>23.569747000020001</v>
      </c>
      <c r="Y2115">
        <v>0</v>
      </c>
      <c r="Z2115">
        <v>0</v>
      </c>
      <c r="AA2115">
        <v>0</v>
      </c>
      <c r="AB2115" s="3">
        <v>0.1</v>
      </c>
      <c r="AC2115">
        <v>25</v>
      </c>
      <c r="AD2115">
        <f t="shared" ref="AD2115:AD2178" si="403">(AB2115*(1+AB2115)^AC2115)/((1+AB2115)^AC2115-1)</f>
        <v>0.11016807219002084</v>
      </c>
      <c r="AE2115">
        <v>1630000</v>
      </c>
      <c r="AF2115">
        <v>0</v>
      </c>
      <c r="AG2115">
        <v>0</v>
      </c>
      <c r="AH2115">
        <v>37800</v>
      </c>
      <c r="AI2115">
        <v>0.172461983538792</v>
      </c>
      <c r="AJ2115">
        <v>0.17421971538612499</v>
      </c>
      <c r="AK2115" s="2">
        <f t="shared" si="398"/>
        <v>0.26272832405689189</v>
      </c>
      <c r="AL2115" s="2">
        <f t="shared" ref="AL2115:AL2178" si="404">((U2115*AD2115+X2115)/(8760*AI2115))+Z2115*AA2115/1000000+Y2115/1000 + (AE2115*I2115)/(1000000*8760*AI2115) + ((AF2115+AG2115)*L2115)/(1000000) + (AH2115*O2115)/(1000000*8760*AI2115)</f>
        <v>0.31089842650533378</v>
      </c>
      <c r="AM2115">
        <f t="shared" ref="AM2115:AM2178" si="405">((U2115*AD2115+X2115)/(8760*AI2115))+Z2115*AA2115/1000000+Y2115/1000 + (AE2115*J2115)/(1000000*8760*AI2115) + ((AF2115+AG2115)*M2115)/(1000000) + (AH2115*P2115)/(1000000*8760*AI2115)</f>
        <v>0.27843372428080038</v>
      </c>
      <c r="AN2115">
        <f t="shared" ref="AN2115:AN2178" si="406">((U2115*AD2115+X2115)/(8760*AI2115))+Z2115*AA2115/1000000+Y2115/1000 + (AE2115*K2115)/(1000000*8760*AI2115) + ((AF2115+AG2115)*N2115)/(1000000) + (AH2115*Q2115)/(1000000*8760*AI2115)</f>
        <v>0.33531026538635977</v>
      </c>
      <c r="AO2115">
        <f t="shared" ref="AO2115:AO2178" si="407">((V2115*AD2115+X2115)/(8760*AI2115))+Z2115*AA2115/1000000+Y2115/1000 + (AE2115*I2115)/(1000000*8760*AI2115) + ((AF2115+AG2115)*L2115)/(1000000) + (AH2115*O2115)/(1000000*8760*AI2115)</f>
        <v>0.16819120227085727</v>
      </c>
      <c r="AP2115">
        <f t="shared" ref="AP2115:AP2178" si="408">((V2115*AD2115+X2115)/(8760*AI2115))+Z2115*AA2115/1000000+Y2115/1000</f>
        <v>0.12002109982241534</v>
      </c>
      <c r="AQ2115">
        <f t="shared" ref="AQ2115:AQ2178" si="409">(AE2115)/(AC2115*8760*AI2115) + ((AF2115+AG2115)) + (AH2115)/(AC2115*8760*AI2115)</f>
        <v>44.157703384191251</v>
      </c>
    </row>
    <row r="2116" spans="1:43" x14ac:dyDescent="0.2">
      <c r="A2116">
        <v>40035</v>
      </c>
      <c r="B2116">
        <v>18</v>
      </c>
      <c r="C2116">
        <v>40</v>
      </c>
      <c r="D2116" t="s">
        <v>1419</v>
      </c>
      <c r="E2116">
        <v>35</v>
      </c>
      <c r="F2116" t="s">
        <v>1408</v>
      </c>
      <c r="G2116" t="s">
        <v>1409</v>
      </c>
      <c r="H2116" t="s">
        <v>111</v>
      </c>
      <c r="I2116">
        <v>43</v>
      </c>
      <c r="J2116">
        <v>14</v>
      </c>
      <c r="K2116">
        <v>65</v>
      </c>
      <c r="L2116">
        <v>58</v>
      </c>
      <c r="M2116">
        <v>18</v>
      </c>
      <c r="N2116">
        <v>83</v>
      </c>
      <c r="O2116">
        <v>71</v>
      </c>
      <c r="P2116">
        <v>24</v>
      </c>
      <c r="Q2116">
        <v>98</v>
      </c>
      <c r="R2116">
        <v>3550</v>
      </c>
      <c r="S2116" s="1">
        <v>0.97133265700000004</v>
      </c>
      <c r="T2116">
        <f t="shared" si="399"/>
        <v>1</v>
      </c>
      <c r="U2116">
        <f t="shared" si="400"/>
        <v>3448.2309323500003</v>
      </c>
      <c r="V2116">
        <f t="shared" si="401"/>
        <v>1456.9989855000001</v>
      </c>
      <c r="W2116">
        <v>24.69</v>
      </c>
      <c r="X2116">
        <f t="shared" si="402"/>
        <v>23.982203301330003</v>
      </c>
      <c r="Y2116">
        <v>0</v>
      </c>
      <c r="Z2116">
        <v>0</v>
      </c>
      <c r="AA2116">
        <v>0</v>
      </c>
      <c r="AB2116" s="3">
        <v>0.1</v>
      </c>
      <c r="AC2116">
        <v>25</v>
      </c>
      <c r="AD2116">
        <f t="shared" si="403"/>
        <v>0.11016807219002084</v>
      </c>
      <c r="AE2116">
        <v>1630000</v>
      </c>
      <c r="AF2116">
        <v>0</v>
      </c>
      <c r="AG2116">
        <v>0</v>
      </c>
      <c r="AH2116">
        <v>37800</v>
      </c>
      <c r="AI2116">
        <v>0.16115593437763501</v>
      </c>
      <c r="AJ2116">
        <v>0.16269178523637501</v>
      </c>
      <c r="AK2116" s="2">
        <f t="shared" si="398"/>
        <v>0.28608041633657694</v>
      </c>
      <c r="AL2116" s="2">
        <f t="shared" si="404"/>
        <v>0.33762993852828355</v>
      </c>
      <c r="AM2116">
        <f t="shared" si="405"/>
        <v>0.30288764397821527</v>
      </c>
      <c r="AN2116">
        <f t="shared" si="406"/>
        <v>0.36375441338246811</v>
      </c>
      <c r="AO2116">
        <f t="shared" si="407"/>
        <v>0.18223846229599208</v>
      </c>
      <c r="AP2116">
        <f t="shared" si="408"/>
        <v>0.13068894010428544</v>
      </c>
      <c r="AQ2116">
        <f t="shared" si="409"/>
        <v>47.255629422307663</v>
      </c>
    </row>
    <row r="2117" spans="1:43" x14ac:dyDescent="0.2">
      <c r="A2117">
        <v>40037</v>
      </c>
      <c r="B2117">
        <v>18</v>
      </c>
      <c r="C2117">
        <v>40</v>
      </c>
      <c r="D2117" t="s">
        <v>1420</v>
      </c>
      <c r="E2117">
        <v>37</v>
      </c>
      <c r="F2117" t="s">
        <v>1408</v>
      </c>
      <c r="G2117" t="s">
        <v>1409</v>
      </c>
      <c r="H2117" t="s">
        <v>111</v>
      </c>
      <c r="I2117">
        <v>43</v>
      </c>
      <c r="J2117">
        <v>14</v>
      </c>
      <c r="K2117">
        <v>65</v>
      </c>
      <c r="L2117">
        <v>58</v>
      </c>
      <c r="M2117">
        <v>18</v>
      </c>
      <c r="N2117">
        <v>83</v>
      </c>
      <c r="O2117">
        <v>71</v>
      </c>
      <c r="P2117">
        <v>24</v>
      </c>
      <c r="Q2117">
        <v>98</v>
      </c>
      <c r="R2117">
        <v>3550</v>
      </c>
      <c r="S2117" s="1">
        <v>0.962712966</v>
      </c>
      <c r="T2117">
        <f t="shared" si="399"/>
        <v>1</v>
      </c>
      <c r="U2117">
        <f t="shared" si="400"/>
        <v>3417.6310293000001</v>
      </c>
      <c r="V2117">
        <f t="shared" si="401"/>
        <v>1444.0694490000001</v>
      </c>
      <c r="W2117">
        <v>24.69</v>
      </c>
      <c r="X2117">
        <f t="shared" si="402"/>
        <v>23.76938313054</v>
      </c>
      <c r="Y2117">
        <v>0</v>
      </c>
      <c r="Z2117">
        <v>0</v>
      </c>
      <c r="AA2117">
        <v>0</v>
      </c>
      <c r="AB2117" s="3">
        <v>0.1</v>
      </c>
      <c r="AC2117">
        <v>25</v>
      </c>
      <c r="AD2117">
        <f t="shared" si="403"/>
        <v>0.11016807219002084</v>
      </c>
      <c r="AE2117">
        <v>1630000</v>
      </c>
      <c r="AF2117">
        <v>0</v>
      </c>
      <c r="AG2117">
        <v>0</v>
      </c>
      <c r="AH2117">
        <v>37800</v>
      </c>
      <c r="AI2117">
        <v>0.163558079494108</v>
      </c>
      <c r="AJ2117">
        <v>0.16545384723187501</v>
      </c>
      <c r="AK2117" s="2">
        <f t="shared" si="398"/>
        <v>0.27937739270108081</v>
      </c>
      <c r="AL2117" s="2">
        <f t="shared" si="404"/>
        <v>0.33016981727112099</v>
      </c>
      <c r="AM2117">
        <f t="shared" si="405"/>
        <v>0.2959377759194679</v>
      </c>
      <c r="AN2117">
        <f t="shared" si="406"/>
        <v>0.35591060713777384</v>
      </c>
      <c r="AO2117">
        <f t="shared" si="407"/>
        <v>0.17841924995275615</v>
      </c>
      <c r="AP2117">
        <f t="shared" si="408"/>
        <v>0.12762682538271597</v>
      </c>
      <c r="AQ2117">
        <f t="shared" si="409"/>
        <v>46.561595353224916</v>
      </c>
    </row>
    <row r="2118" spans="1:43" x14ac:dyDescent="0.2">
      <c r="A2118">
        <v>40039</v>
      </c>
      <c r="B2118">
        <v>18</v>
      </c>
      <c r="C2118">
        <v>40</v>
      </c>
      <c r="D2118" t="s">
        <v>241</v>
      </c>
      <c r="E2118">
        <v>39</v>
      </c>
      <c r="F2118" t="s">
        <v>1408</v>
      </c>
      <c r="G2118" t="s">
        <v>1409</v>
      </c>
      <c r="H2118" t="s">
        <v>111</v>
      </c>
      <c r="I2118">
        <v>43</v>
      </c>
      <c r="J2118">
        <v>14</v>
      </c>
      <c r="K2118">
        <v>65</v>
      </c>
      <c r="L2118">
        <v>58</v>
      </c>
      <c r="M2118">
        <v>18</v>
      </c>
      <c r="N2118">
        <v>83</v>
      </c>
      <c r="O2118">
        <v>71</v>
      </c>
      <c r="P2118">
        <v>24</v>
      </c>
      <c r="Q2118">
        <v>98</v>
      </c>
      <c r="R2118">
        <v>3550</v>
      </c>
      <c r="S2118" s="1">
        <v>0.96106970800000002</v>
      </c>
      <c r="T2118">
        <f t="shared" si="399"/>
        <v>1</v>
      </c>
      <c r="U2118">
        <f t="shared" si="400"/>
        <v>3411.7974634000002</v>
      </c>
      <c r="V2118">
        <f t="shared" si="401"/>
        <v>1441.604562</v>
      </c>
      <c r="W2118">
        <v>24.69</v>
      </c>
      <c r="X2118">
        <f t="shared" si="402"/>
        <v>23.728811090520001</v>
      </c>
      <c r="Y2118">
        <v>0</v>
      </c>
      <c r="Z2118">
        <v>0</v>
      </c>
      <c r="AA2118">
        <v>0</v>
      </c>
      <c r="AB2118" s="3">
        <v>0.1</v>
      </c>
      <c r="AC2118">
        <v>25</v>
      </c>
      <c r="AD2118">
        <f t="shared" si="403"/>
        <v>0.11016807219002084</v>
      </c>
      <c r="AE2118">
        <v>1630000</v>
      </c>
      <c r="AF2118">
        <v>0</v>
      </c>
      <c r="AG2118">
        <v>0</v>
      </c>
      <c r="AH2118">
        <v>37800</v>
      </c>
      <c r="AI2118">
        <v>0.17617405137223899</v>
      </c>
      <c r="AJ2118">
        <v>0.179376760723125</v>
      </c>
      <c r="AK2118" s="2">
        <f t="shared" si="398"/>
        <v>0.2589282216819711</v>
      </c>
      <c r="AL2118" s="2">
        <f t="shared" si="404"/>
        <v>0.30608335804182091</v>
      </c>
      <c r="AM2118">
        <f t="shared" si="405"/>
        <v>0.27430270194049033</v>
      </c>
      <c r="AN2118">
        <f t="shared" si="406"/>
        <v>0.32998082831316961</v>
      </c>
      <c r="AO2118">
        <f t="shared" si="407"/>
        <v>0.16544025104205237</v>
      </c>
      <c r="AP2118">
        <f t="shared" si="408"/>
        <v>0.11828511468220257</v>
      </c>
      <c r="AQ2118">
        <f t="shared" si="409"/>
        <v>43.227280378904226</v>
      </c>
    </row>
    <row r="2119" spans="1:43" x14ac:dyDescent="0.2">
      <c r="A2119">
        <v>40041</v>
      </c>
      <c r="B2119">
        <v>18</v>
      </c>
      <c r="C2119">
        <v>40</v>
      </c>
      <c r="D2119" t="s">
        <v>564</v>
      </c>
      <c r="E2119">
        <v>41</v>
      </c>
      <c r="F2119" t="s">
        <v>1408</v>
      </c>
      <c r="G2119" t="s">
        <v>1409</v>
      </c>
      <c r="H2119" t="s">
        <v>111</v>
      </c>
      <c r="I2119">
        <v>43</v>
      </c>
      <c r="J2119">
        <v>14</v>
      </c>
      <c r="K2119">
        <v>65</v>
      </c>
      <c r="L2119">
        <v>58</v>
      </c>
      <c r="M2119">
        <v>18</v>
      </c>
      <c r="N2119">
        <v>83</v>
      </c>
      <c r="O2119">
        <v>71</v>
      </c>
      <c r="P2119">
        <v>24</v>
      </c>
      <c r="Q2119">
        <v>98</v>
      </c>
      <c r="R2119">
        <v>3550</v>
      </c>
      <c r="S2119" s="1">
        <v>0.96854016499999995</v>
      </c>
      <c r="T2119">
        <f t="shared" si="399"/>
        <v>1</v>
      </c>
      <c r="U2119">
        <f t="shared" si="400"/>
        <v>3438.31758575</v>
      </c>
      <c r="V2119">
        <f t="shared" si="401"/>
        <v>1452.8102474999998</v>
      </c>
      <c r="W2119">
        <v>24.69</v>
      </c>
      <c r="X2119">
        <f t="shared" si="402"/>
        <v>23.91325667385</v>
      </c>
      <c r="Y2119">
        <v>0</v>
      </c>
      <c r="Z2119">
        <v>0</v>
      </c>
      <c r="AA2119">
        <v>0</v>
      </c>
      <c r="AB2119" s="3">
        <v>0.1</v>
      </c>
      <c r="AC2119">
        <v>25</v>
      </c>
      <c r="AD2119">
        <f t="shared" si="403"/>
        <v>0.11016807219002084</v>
      </c>
      <c r="AE2119">
        <v>1630000</v>
      </c>
      <c r="AF2119">
        <v>0</v>
      </c>
      <c r="AG2119">
        <v>0</v>
      </c>
      <c r="AH2119">
        <v>37800</v>
      </c>
      <c r="AI2119">
        <v>0.159493044788664</v>
      </c>
      <c r="AJ2119">
        <v>0.16108028377237499</v>
      </c>
      <c r="AK2119" s="2">
        <f t="shared" si="398"/>
        <v>0.28823208798694944</v>
      </c>
      <c r="AL2119" s="2">
        <f t="shared" si="404"/>
        <v>0.34031907037877079</v>
      </c>
      <c r="AM2119">
        <f t="shared" si="405"/>
        <v>0.30521454937562531</v>
      </c>
      <c r="AN2119">
        <f t="shared" si="406"/>
        <v>0.36671592148177495</v>
      </c>
      <c r="AO2119">
        <f t="shared" si="407"/>
        <v>0.1837588618075093</v>
      </c>
      <c r="AP2119">
        <f t="shared" si="408"/>
        <v>0.13167187941568798</v>
      </c>
      <c r="AQ2119">
        <f t="shared" si="409"/>
        <v>47.74832108977661</v>
      </c>
    </row>
    <row r="2120" spans="1:43" x14ac:dyDescent="0.2">
      <c r="A2120">
        <v>40043</v>
      </c>
      <c r="B2120">
        <v>18</v>
      </c>
      <c r="C2120">
        <v>40</v>
      </c>
      <c r="D2120" t="s">
        <v>1421</v>
      </c>
      <c r="E2120">
        <v>43</v>
      </c>
      <c r="F2120" t="s">
        <v>1408</v>
      </c>
      <c r="G2120" t="s">
        <v>1409</v>
      </c>
      <c r="H2120" t="s">
        <v>111</v>
      </c>
      <c r="I2120">
        <v>43</v>
      </c>
      <c r="J2120">
        <v>14</v>
      </c>
      <c r="K2120">
        <v>65</v>
      </c>
      <c r="L2120">
        <v>58</v>
      </c>
      <c r="M2120">
        <v>18</v>
      </c>
      <c r="N2120">
        <v>83</v>
      </c>
      <c r="O2120">
        <v>71</v>
      </c>
      <c r="P2120">
        <v>24</v>
      </c>
      <c r="Q2120">
        <v>98</v>
      </c>
      <c r="R2120">
        <v>3550</v>
      </c>
      <c r="S2120" s="1">
        <v>0.96286787299999999</v>
      </c>
      <c r="T2120">
        <f t="shared" si="399"/>
        <v>1</v>
      </c>
      <c r="U2120">
        <f t="shared" si="400"/>
        <v>3418.1809491499998</v>
      </c>
      <c r="V2120">
        <f t="shared" si="401"/>
        <v>1444.3018095</v>
      </c>
      <c r="W2120">
        <v>24.69</v>
      </c>
      <c r="X2120">
        <f t="shared" si="402"/>
        <v>23.773207784370001</v>
      </c>
      <c r="Y2120">
        <v>0</v>
      </c>
      <c r="Z2120">
        <v>0</v>
      </c>
      <c r="AA2120">
        <v>0</v>
      </c>
      <c r="AB2120" s="3">
        <v>0.1</v>
      </c>
      <c r="AC2120">
        <v>25</v>
      </c>
      <c r="AD2120">
        <f t="shared" si="403"/>
        <v>0.11016807219002084</v>
      </c>
      <c r="AE2120">
        <v>1630000</v>
      </c>
      <c r="AF2120">
        <v>0</v>
      </c>
      <c r="AG2120">
        <v>0</v>
      </c>
      <c r="AH2120">
        <v>37800</v>
      </c>
      <c r="AI2120">
        <v>0.176860199477027</v>
      </c>
      <c r="AJ2120">
        <v>0.179733214971</v>
      </c>
      <c r="AK2120" s="2">
        <f t="shared" si="398"/>
        <v>0.2584062580552447</v>
      </c>
      <c r="AL2120" s="2">
        <f t="shared" si="404"/>
        <v>0.30537845100815497</v>
      </c>
      <c r="AM2120">
        <f t="shared" si="405"/>
        <v>0.27372109136932604</v>
      </c>
      <c r="AN2120">
        <f t="shared" si="406"/>
        <v>0.32918320848157406</v>
      </c>
      <c r="AO2120">
        <f t="shared" si="407"/>
        <v>0.16501886113806355</v>
      </c>
      <c r="AP2120">
        <f t="shared" si="408"/>
        <v>0.11804666818515326</v>
      </c>
      <c r="AQ2120">
        <f t="shared" si="409"/>
        <v>43.059575510342334</v>
      </c>
    </row>
    <row r="2121" spans="1:43" x14ac:dyDescent="0.2">
      <c r="A2121">
        <v>40045</v>
      </c>
      <c r="B2121">
        <v>18</v>
      </c>
      <c r="C2121">
        <v>40</v>
      </c>
      <c r="D2121" t="s">
        <v>664</v>
      </c>
      <c r="E2121">
        <v>45</v>
      </c>
      <c r="F2121" t="s">
        <v>1408</v>
      </c>
      <c r="G2121" t="s">
        <v>1409</v>
      </c>
      <c r="H2121" t="s">
        <v>111</v>
      </c>
      <c r="I2121">
        <v>43</v>
      </c>
      <c r="J2121">
        <v>14</v>
      </c>
      <c r="K2121">
        <v>65</v>
      </c>
      <c r="L2121">
        <v>58</v>
      </c>
      <c r="M2121">
        <v>18</v>
      </c>
      <c r="N2121">
        <v>83</v>
      </c>
      <c r="O2121">
        <v>71</v>
      </c>
      <c r="P2121">
        <v>24</v>
      </c>
      <c r="Q2121">
        <v>98</v>
      </c>
      <c r="R2121">
        <v>3550</v>
      </c>
      <c r="S2121" s="1">
        <v>0.96453702299999999</v>
      </c>
      <c r="T2121">
        <f t="shared" si="399"/>
        <v>1</v>
      </c>
      <c r="U2121">
        <f t="shared" si="400"/>
        <v>3424.1064316500001</v>
      </c>
      <c r="V2121">
        <f t="shared" si="401"/>
        <v>1446.8055345</v>
      </c>
      <c r="W2121">
        <v>24.69</v>
      </c>
      <c r="X2121">
        <f t="shared" si="402"/>
        <v>23.814419097870001</v>
      </c>
      <c r="Y2121">
        <v>0</v>
      </c>
      <c r="Z2121">
        <v>0</v>
      </c>
      <c r="AA2121">
        <v>0</v>
      </c>
      <c r="AB2121" s="3">
        <v>0.1</v>
      </c>
      <c r="AC2121">
        <v>25</v>
      </c>
      <c r="AD2121">
        <f t="shared" si="403"/>
        <v>0.11016807219002084</v>
      </c>
      <c r="AE2121">
        <v>1630000</v>
      </c>
      <c r="AF2121">
        <v>0</v>
      </c>
      <c r="AG2121">
        <v>0</v>
      </c>
      <c r="AH2121">
        <v>37800</v>
      </c>
      <c r="AI2121">
        <v>0.18078092595728501</v>
      </c>
      <c r="AJ2121">
        <v>0.18367473696412501</v>
      </c>
      <c r="AK2121" s="2">
        <f t="shared" si="398"/>
        <v>0.25324025210693585</v>
      </c>
      <c r="AL2121" s="2">
        <f t="shared" si="404"/>
        <v>0.29919372519340526</v>
      </c>
      <c r="AM2121">
        <f t="shared" si="405"/>
        <v>0.26822294157233795</v>
      </c>
      <c r="AN2121">
        <f t="shared" si="406"/>
        <v>0.32248221170246266</v>
      </c>
      <c r="AO2121">
        <f t="shared" si="407"/>
        <v>0.16164017601918609</v>
      </c>
      <c r="AP2121">
        <f t="shared" si="408"/>
        <v>0.11568670293271668</v>
      </c>
      <c r="AQ2121">
        <f t="shared" si="409"/>
        <v>42.125711403617053</v>
      </c>
    </row>
    <row r="2122" spans="1:43" x14ac:dyDescent="0.2">
      <c r="A2122">
        <v>40047</v>
      </c>
      <c r="B2122">
        <v>18</v>
      </c>
      <c r="C2122">
        <v>40</v>
      </c>
      <c r="D2122" t="s">
        <v>250</v>
      </c>
      <c r="E2122">
        <v>47</v>
      </c>
      <c r="F2122" t="s">
        <v>1408</v>
      </c>
      <c r="G2122" t="s">
        <v>1409</v>
      </c>
      <c r="H2122" t="s">
        <v>111</v>
      </c>
      <c r="I2122">
        <v>43</v>
      </c>
      <c r="J2122">
        <v>14</v>
      </c>
      <c r="K2122">
        <v>65</v>
      </c>
      <c r="L2122">
        <v>58</v>
      </c>
      <c r="M2122">
        <v>18</v>
      </c>
      <c r="N2122">
        <v>83</v>
      </c>
      <c r="O2122">
        <v>71</v>
      </c>
      <c r="P2122">
        <v>24</v>
      </c>
      <c r="Q2122">
        <v>98</v>
      </c>
      <c r="R2122">
        <v>3550</v>
      </c>
      <c r="S2122" s="1">
        <v>0.96462721399999996</v>
      </c>
      <c r="T2122">
        <f t="shared" si="399"/>
        <v>1</v>
      </c>
      <c r="U2122">
        <f t="shared" si="400"/>
        <v>3424.4266097</v>
      </c>
      <c r="V2122">
        <f t="shared" si="401"/>
        <v>1446.9408209999999</v>
      </c>
      <c r="W2122">
        <v>24.69</v>
      </c>
      <c r="X2122">
        <f t="shared" si="402"/>
        <v>23.81664591366</v>
      </c>
      <c r="Y2122">
        <v>0</v>
      </c>
      <c r="Z2122">
        <v>0</v>
      </c>
      <c r="AA2122">
        <v>0</v>
      </c>
      <c r="AB2122" s="3">
        <v>0.1</v>
      </c>
      <c r="AC2122">
        <v>25</v>
      </c>
      <c r="AD2122">
        <f t="shared" si="403"/>
        <v>0.11016807219002084</v>
      </c>
      <c r="AE2122">
        <v>1630000</v>
      </c>
      <c r="AF2122">
        <v>0</v>
      </c>
      <c r="AG2122">
        <v>0</v>
      </c>
      <c r="AH2122">
        <v>37800</v>
      </c>
      <c r="AI2122">
        <v>0.17015962029113599</v>
      </c>
      <c r="AJ2122">
        <v>0.172053522456875</v>
      </c>
      <c r="AK2122" s="2">
        <f t="shared" si="398"/>
        <v>0.26907258040182835</v>
      </c>
      <c r="AL2122" s="2">
        <f t="shared" si="404"/>
        <v>0.31789445366007441</v>
      </c>
      <c r="AM2122">
        <f t="shared" si="405"/>
        <v>0.28499048425147006</v>
      </c>
      <c r="AN2122">
        <f t="shared" si="406"/>
        <v>0.34263659958193182</v>
      </c>
      <c r="AO2122">
        <f t="shared" si="407"/>
        <v>0.17174119361629628</v>
      </c>
      <c r="AP2122">
        <f t="shared" si="408"/>
        <v>0.1229193203580502</v>
      </c>
      <c r="AQ2122">
        <f t="shared" si="409"/>
        <v>44.755183992097578</v>
      </c>
    </row>
    <row r="2123" spans="1:43" x14ac:dyDescent="0.2">
      <c r="A2123">
        <v>40049</v>
      </c>
      <c r="B2123">
        <v>18</v>
      </c>
      <c r="C2123">
        <v>40</v>
      </c>
      <c r="D2123" t="s">
        <v>1422</v>
      </c>
      <c r="E2123">
        <v>49</v>
      </c>
      <c r="F2123" t="s">
        <v>1408</v>
      </c>
      <c r="G2123" t="s">
        <v>1409</v>
      </c>
      <c r="H2123" t="s">
        <v>111</v>
      </c>
      <c r="I2123">
        <v>43</v>
      </c>
      <c r="J2123">
        <v>14</v>
      </c>
      <c r="K2123">
        <v>65</v>
      </c>
      <c r="L2123">
        <v>58</v>
      </c>
      <c r="M2123">
        <v>18</v>
      </c>
      <c r="N2123">
        <v>83</v>
      </c>
      <c r="O2123">
        <v>71</v>
      </c>
      <c r="P2123">
        <v>24</v>
      </c>
      <c r="Q2123">
        <v>98</v>
      </c>
      <c r="R2123">
        <v>3550</v>
      </c>
      <c r="S2123" s="1">
        <v>0.95576722800000002</v>
      </c>
      <c r="T2123">
        <f t="shared" si="399"/>
        <v>1</v>
      </c>
      <c r="U2123">
        <f t="shared" si="400"/>
        <v>3392.9736594000001</v>
      </c>
      <c r="V2123">
        <f t="shared" si="401"/>
        <v>1433.650842</v>
      </c>
      <c r="W2123">
        <v>24.69</v>
      </c>
      <c r="X2123">
        <f t="shared" si="402"/>
        <v>23.597892859320002</v>
      </c>
      <c r="Y2123">
        <v>0</v>
      </c>
      <c r="Z2123">
        <v>0</v>
      </c>
      <c r="AA2123">
        <v>0</v>
      </c>
      <c r="AB2123" s="3">
        <v>0.1</v>
      </c>
      <c r="AC2123">
        <v>25</v>
      </c>
      <c r="AD2123">
        <f t="shared" si="403"/>
        <v>0.11016807219002084</v>
      </c>
      <c r="AE2123">
        <v>1630000</v>
      </c>
      <c r="AF2123">
        <v>0</v>
      </c>
      <c r="AG2123">
        <v>0</v>
      </c>
      <c r="AH2123">
        <v>37800</v>
      </c>
      <c r="AI2123">
        <v>0.16812324598759401</v>
      </c>
      <c r="AJ2123">
        <v>0.17015210388912499</v>
      </c>
      <c r="AK2123" s="2">
        <f t="shared" si="398"/>
        <v>0.26983035826281032</v>
      </c>
      <c r="AL2123" s="2">
        <f t="shared" si="404"/>
        <v>0.31924358108470452</v>
      </c>
      <c r="AM2123">
        <f t="shared" si="405"/>
        <v>0.28594106596997482</v>
      </c>
      <c r="AN2123">
        <f t="shared" si="406"/>
        <v>0.34428541352447201</v>
      </c>
      <c r="AO2123">
        <f t="shared" si="407"/>
        <v>0.17267871572385499</v>
      </c>
      <c r="AP2123">
        <f t="shared" si="408"/>
        <v>0.12326549290196079</v>
      </c>
      <c r="AQ2123">
        <f t="shared" si="409"/>
        <v>45.297276229827304</v>
      </c>
    </row>
    <row r="2124" spans="1:43" x14ac:dyDescent="0.2">
      <c r="A2124">
        <v>40051</v>
      </c>
      <c r="B2124">
        <v>18</v>
      </c>
      <c r="C2124">
        <v>40</v>
      </c>
      <c r="D2124" t="s">
        <v>403</v>
      </c>
      <c r="E2124">
        <v>51</v>
      </c>
      <c r="F2124" t="s">
        <v>1408</v>
      </c>
      <c r="G2124" t="s">
        <v>1409</v>
      </c>
      <c r="H2124" t="s">
        <v>111</v>
      </c>
      <c r="I2124">
        <v>43</v>
      </c>
      <c r="J2124">
        <v>14</v>
      </c>
      <c r="K2124">
        <v>65</v>
      </c>
      <c r="L2124">
        <v>58</v>
      </c>
      <c r="M2124">
        <v>18</v>
      </c>
      <c r="N2124">
        <v>83</v>
      </c>
      <c r="O2124">
        <v>71</v>
      </c>
      <c r="P2124">
        <v>24</v>
      </c>
      <c r="Q2124">
        <v>98</v>
      </c>
      <c r="R2124">
        <v>3550</v>
      </c>
      <c r="S2124" s="1">
        <v>0.95734210399999997</v>
      </c>
      <c r="T2124">
        <f t="shared" si="399"/>
        <v>1</v>
      </c>
      <c r="U2124">
        <f t="shared" si="400"/>
        <v>3398.5644692000001</v>
      </c>
      <c r="V2124">
        <f t="shared" si="401"/>
        <v>1436.013156</v>
      </c>
      <c r="W2124">
        <v>24.69</v>
      </c>
      <c r="X2124">
        <f t="shared" si="402"/>
        <v>23.63677654776</v>
      </c>
      <c r="Y2124">
        <v>0</v>
      </c>
      <c r="Z2124">
        <v>0</v>
      </c>
      <c r="AA2124">
        <v>0</v>
      </c>
      <c r="AB2124" s="3">
        <v>0.1</v>
      </c>
      <c r="AC2124">
        <v>25</v>
      </c>
      <c r="AD2124">
        <f t="shared" si="403"/>
        <v>0.11016807219002084</v>
      </c>
      <c r="AE2124">
        <v>1630000</v>
      </c>
      <c r="AF2124">
        <v>0</v>
      </c>
      <c r="AG2124">
        <v>0</v>
      </c>
      <c r="AH2124">
        <v>37800</v>
      </c>
      <c r="AI2124">
        <v>0.17021768239900201</v>
      </c>
      <c r="AJ2124">
        <v>0.17167690556762499</v>
      </c>
      <c r="AK2124" s="2">
        <f t="shared" si="398"/>
        <v>0.26694938700655274</v>
      </c>
      <c r="AL2124" s="2">
        <f t="shared" si="404"/>
        <v>0.31575460687819762</v>
      </c>
      <c r="AM2124">
        <f t="shared" si="405"/>
        <v>0.28286186117910511</v>
      </c>
      <c r="AN2124">
        <f t="shared" si="406"/>
        <v>0.34048831312959837</v>
      </c>
      <c r="AO2124">
        <f t="shared" si="407"/>
        <v>0.17075461052245317</v>
      </c>
      <c r="AP2124">
        <f t="shared" si="408"/>
        <v>0.12194939065080826</v>
      </c>
      <c r="AQ2124">
        <f t="shared" si="409"/>
        <v>44.739917773665454</v>
      </c>
    </row>
    <row r="2125" spans="1:43" x14ac:dyDescent="0.2">
      <c r="A2125">
        <v>40053</v>
      </c>
      <c r="B2125">
        <v>18</v>
      </c>
      <c r="C2125">
        <v>40</v>
      </c>
      <c r="D2125" t="s">
        <v>129</v>
      </c>
      <c r="E2125">
        <v>53</v>
      </c>
      <c r="F2125" t="s">
        <v>1408</v>
      </c>
      <c r="G2125" t="s">
        <v>1409</v>
      </c>
      <c r="H2125" t="s">
        <v>111</v>
      </c>
      <c r="I2125">
        <v>43</v>
      </c>
      <c r="J2125">
        <v>14</v>
      </c>
      <c r="K2125">
        <v>65</v>
      </c>
      <c r="L2125">
        <v>58</v>
      </c>
      <c r="M2125">
        <v>18</v>
      </c>
      <c r="N2125">
        <v>83</v>
      </c>
      <c r="O2125">
        <v>71</v>
      </c>
      <c r="P2125">
        <v>24</v>
      </c>
      <c r="Q2125">
        <v>98</v>
      </c>
      <c r="R2125">
        <v>3550</v>
      </c>
      <c r="S2125" s="1">
        <v>0.96680114900000003</v>
      </c>
      <c r="T2125">
        <f t="shared" si="399"/>
        <v>1</v>
      </c>
      <c r="U2125">
        <f t="shared" si="400"/>
        <v>3432.1440789500002</v>
      </c>
      <c r="V2125">
        <f t="shared" si="401"/>
        <v>1450.2017235000001</v>
      </c>
      <c r="W2125">
        <v>24.69</v>
      </c>
      <c r="X2125">
        <f t="shared" si="402"/>
        <v>23.870320368810003</v>
      </c>
      <c r="Y2125">
        <v>0</v>
      </c>
      <c r="Z2125">
        <v>0</v>
      </c>
      <c r="AA2125">
        <v>0</v>
      </c>
      <c r="AB2125" s="3">
        <v>0.1</v>
      </c>
      <c r="AC2125">
        <v>25</v>
      </c>
      <c r="AD2125">
        <f t="shared" si="403"/>
        <v>0.11016807219002084</v>
      </c>
      <c r="AE2125">
        <v>1630000</v>
      </c>
      <c r="AF2125">
        <v>0</v>
      </c>
      <c r="AG2125">
        <v>0</v>
      </c>
      <c r="AH2125">
        <v>37800</v>
      </c>
      <c r="AI2125">
        <v>0.17021924920644699</v>
      </c>
      <c r="AJ2125">
        <v>0.17245316668050001</v>
      </c>
      <c r="AK2125" s="2">
        <f t="shared" si="398"/>
        <v>0.26958450631800956</v>
      </c>
      <c r="AL2125" s="2">
        <f t="shared" si="404"/>
        <v>0.31838927695502206</v>
      </c>
      <c r="AM2125">
        <f t="shared" si="405"/>
        <v>0.28549683402191567</v>
      </c>
      <c r="AN2125">
        <f t="shared" si="406"/>
        <v>0.34312275554148314</v>
      </c>
      <c r="AO2125">
        <f t="shared" si="407"/>
        <v>0.17195795200608321</v>
      </c>
      <c r="AP2125">
        <f t="shared" si="408"/>
        <v>0.12315318136907073</v>
      </c>
      <c r="AQ2125">
        <f t="shared" si="409"/>
        <v>44.739505958688106</v>
      </c>
    </row>
    <row r="2126" spans="1:43" x14ac:dyDescent="0.2">
      <c r="A2126">
        <v>40055</v>
      </c>
      <c r="B2126">
        <v>18</v>
      </c>
      <c r="C2126">
        <v>40</v>
      </c>
      <c r="D2126" t="s">
        <v>1423</v>
      </c>
      <c r="E2126">
        <v>55</v>
      </c>
      <c r="F2126" t="s">
        <v>1408</v>
      </c>
      <c r="G2126" t="s">
        <v>1409</v>
      </c>
      <c r="H2126" t="s">
        <v>111</v>
      </c>
      <c r="I2126">
        <v>43</v>
      </c>
      <c r="J2126">
        <v>14</v>
      </c>
      <c r="K2126">
        <v>65</v>
      </c>
      <c r="L2126">
        <v>58</v>
      </c>
      <c r="M2126">
        <v>18</v>
      </c>
      <c r="N2126">
        <v>83</v>
      </c>
      <c r="O2126">
        <v>71</v>
      </c>
      <c r="P2126">
        <v>24</v>
      </c>
      <c r="Q2126">
        <v>98</v>
      </c>
      <c r="R2126">
        <v>3550</v>
      </c>
      <c r="S2126" s="1">
        <v>0.95858150399999997</v>
      </c>
      <c r="T2126">
        <f t="shared" si="399"/>
        <v>1</v>
      </c>
      <c r="U2126">
        <f t="shared" si="400"/>
        <v>3402.9643391999998</v>
      </c>
      <c r="V2126">
        <f t="shared" si="401"/>
        <v>1437.8722559999999</v>
      </c>
      <c r="W2126">
        <v>24.69</v>
      </c>
      <c r="X2126">
        <f t="shared" si="402"/>
        <v>23.667377333760001</v>
      </c>
      <c r="Y2126">
        <v>0</v>
      </c>
      <c r="Z2126">
        <v>0</v>
      </c>
      <c r="AA2126">
        <v>0</v>
      </c>
      <c r="AB2126" s="3">
        <v>0.1</v>
      </c>
      <c r="AC2126">
        <v>25</v>
      </c>
      <c r="AD2126">
        <f t="shared" si="403"/>
        <v>0.11016807219002084</v>
      </c>
      <c r="AE2126">
        <v>1630000</v>
      </c>
      <c r="AF2126">
        <v>0</v>
      </c>
      <c r="AG2126">
        <v>0</v>
      </c>
      <c r="AH2126">
        <v>37800</v>
      </c>
      <c r="AI2126">
        <v>0.178853978874672</v>
      </c>
      <c r="AJ2126">
        <v>0.18074871667350001</v>
      </c>
      <c r="AK2126" s="2">
        <f t="shared" si="398"/>
        <v>0.25438815187244029</v>
      </c>
      <c r="AL2126" s="2">
        <f t="shared" si="404"/>
        <v>0.30083672107842047</v>
      </c>
      <c r="AM2126">
        <f t="shared" si="405"/>
        <v>0.26953226268243141</v>
      </c>
      <c r="AN2126">
        <f t="shared" si="406"/>
        <v>0.32437611439659358</v>
      </c>
      <c r="AO2126">
        <f t="shared" si="407"/>
        <v>0.16265966246789448</v>
      </c>
      <c r="AP2126">
        <f t="shared" si="408"/>
        <v>0.11621109326191432</v>
      </c>
      <c r="AQ2126">
        <f t="shared" si="409"/>
        <v>42.579567768473652</v>
      </c>
    </row>
    <row r="2127" spans="1:43" x14ac:dyDescent="0.2">
      <c r="A2127">
        <v>40057</v>
      </c>
      <c r="B2127">
        <v>18</v>
      </c>
      <c r="C2127">
        <v>40</v>
      </c>
      <c r="D2127" t="s">
        <v>1424</v>
      </c>
      <c r="E2127">
        <v>57</v>
      </c>
      <c r="F2127" t="s">
        <v>1408</v>
      </c>
      <c r="G2127" t="s">
        <v>1409</v>
      </c>
      <c r="H2127" t="s">
        <v>111</v>
      </c>
      <c r="I2127">
        <v>43</v>
      </c>
      <c r="J2127">
        <v>14</v>
      </c>
      <c r="K2127">
        <v>65</v>
      </c>
      <c r="L2127">
        <v>58</v>
      </c>
      <c r="M2127">
        <v>18</v>
      </c>
      <c r="N2127">
        <v>83</v>
      </c>
      <c r="O2127">
        <v>71</v>
      </c>
      <c r="P2127">
        <v>24</v>
      </c>
      <c r="Q2127">
        <v>98</v>
      </c>
      <c r="R2127">
        <v>3550</v>
      </c>
      <c r="S2127" s="1">
        <v>0.95841907000000004</v>
      </c>
      <c r="T2127">
        <f t="shared" si="399"/>
        <v>1</v>
      </c>
      <c r="U2127">
        <f t="shared" si="400"/>
        <v>3402.3876985000002</v>
      </c>
      <c r="V2127">
        <f t="shared" si="401"/>
        <v>1437.6286050000001</v>
      </c>
      <c r="W2127">
        <v>24.69</v>
      </c>
      <c r="X2127">
        <f t="shared" si="402"/>
        <v>23.663366838300004</v>
      </c>
      <c r="Y2127">
        <v>0</v>
      </c>
      <c r="Z2127">
        <v>0</v>
      </c>
      <c r="AA2127">
        <v>0</v>
      </c>
      <c r="AB2127" s="3">
        <v>0.1</v>
      </c>
      <c r="AC2127">
        <v>25</v>
      </c>
      <c r="AD2127">
        <f t="shared" si="403"/>
        <v>0.11016807219002084</v>
      </c>
      <c r="AE2127">
        <v>1630000</v>
      </c>
      <c r="AF2127">
        <v>0</v>
      </c>
      <c r="AG2127">
        <v>0</v>
      </c>
      <c r="AH2127">
        <v>37800</v>
      </c>
      <c r="AI2127">
        <v>0.17933908384976499</v>
      </c>
      <c r="AJ2127">
        <v>0.181212568879625</v>
      </c>
      <c r="AK2127" s="2">
        <f t="shared" si="398"/>
        <v>0.2536570521030726</v>
      </c>
      <c r="AL2127" s="2">
        <f t="shared" si="404"/>
        <v>0.29997997980624097</v>
      </c>
      <c r="AM2127">
        <f t="shared" si="405"/>
        <v>0.2687601987052648</v>
      </c>
      <c r="AN2127">
        <f t="shared" si="406"/>
        <v>0.32345570001666657</v>
      </c>
      <c r="AO2127">
        <f t="shared" si="407"/>
        <v>0.16220003566405203</v>
      </c>
      <c r="AP2127">
        <f t="shared" si="408"/>
        <v>0.11587710796088363</v>
      </c>
      <c r="AQ2127">
        <f t="shared" si="409"/>
        <v>42.464391758211995</v>
      </c>
    </row>
    <row r="2128" spans="1:43" x14ac:dyDescent="0.2">
      <c r="A2128">
        <v>40059</v>
      </c>
      <c r="B2128">
        <v>18</v>
      </c>
      <c r="C2128">
        <v>40</v>
      </c>
      <c r="D2128" t="s">
        <v>672</v>
      </c>
      <c r="E2128">
        <v>59</v>
      </c>
      <c r="F2128" t="s">
        <v>1408</v>
      </c>
      <c r="G2128" t="s">
        <v>1409</v>
      </c>
      <c r="H2128" t="s">
        <v>111</v>
      </c>
      <c r="I2128">
        <v>43</v>
      </c>
      <c r="J2128">
        <v>14</v>
      </c>
      <c r="K2128">
        <v>65</v>
      </c>
      <c r="L2128">
        <v>58</v>
      </c>
      <c r="M2128">
        <v>18</v>
      </c>
      <c r="N2128">
        <v>83</v>
      </c>
      <c r="O2128">
        <v>71</v>
      </c>
      <c r="P2128">
        <v>24</v>
      </c>
      <c r="Q2128">
        <v>98</v>
      </c>
      <c r="R2128">
        <v>3550</v>
      </c>
      <c r="S2128" s="1">
        <v>0.96653672300000004</v>
      </c>
      <c r="T2128">
        <f t="shared" si="399"/>
        <v>1</v>
      </c>
      <c r="U2128">
        <f t="shared" si="400"/>
        <v>3431.2053666500001</v>
      </c>
      <c r="V2128">
        <f t="shared" si="401"/>
        <v>1449.8050845</v>
      </c>
      <c r="W2128">
        <v>24.69</v>
      </c>
      <c r="X2128">
        <f t="shared" si="402"/>
        <v>23.863791690870002</v>
      </c>
      <c r="Y2128">
        <v>0</v>
      </c>
      <c r="Z2128">
        <v>0</v>
      </c>
      <c r="AA2128">
        <v>0</v>
      </c>
      <c r="AB2128" s="3">
        <v>0.1</v>
      </c>
      <c r="AC2128">
        <v>25</v>
      </c>
      <c r="AD2128">
        <f t="shared" si="403"/>
        <v>0.11016807219002084</v>
      </c>
      <c r="AE2128">
        <v>1630000</v>
      </c>
      <c r="AF2128">
        <v>0</v>
      </c>
      <c r="AG2128">
        <v>0</v>
      </c>
      <c r="AH2128">
        <v>37800</v>
      </c>
      <c r="AI2128">
        <v>0.179297181726227</v>
      </c>
      <c r="AJ2128">
        <v>0.18365913227450001</v>
      </c>
      <c r="AK2128" s="2">
        <f t="shared" si="398"/>
        <v>0.25586526818176525</v>
      </c>
      <c r="AL2128" s="2">
        <f t="shared" si="404"/>
        <v>0.30219902164929069</v>
      </c>
      <c r="AM2128">
        <f t="shared" si="405"/>
        <v>0.27097194442066808</v>
      </c>
      <c r="AN2128">
        <f t="shared" si="406"/>
        <v>0.32568022818425824</v>
      </c>
      <c r="AO2128">
        <f t="shared" si="407"/>
        <v>0.16321963169846512</v>
      </c>
      <c r="AP2128">
        <f t="shared" si="408"/>
        <v>0.11688587823093965</v>
      </c>
      <c r="AQ2128">
        <f t="shared" si="409"/>
        <v>42.474315774709567</v>
      </c>
    </row>
    <row r="2129" spans="1:43" x14ac:dyDescent="0.2">
      <c r="A2129">
        <v>40061</v>
      </c>
      <c r="B2129">
        <v>18</v>
      </c>
      <c r="C2129">
        <v>40</v>
      </c>
      <c r="D2129" t="s">
        <v>674</v>
      </c>
      <c r="E2129">
        <v>61</v>
      </c>
      <c r="F2129" t="s">
        <v>1408</v>
      </c>
      <c r="G2129" t="s">
        <v>1409</v>
      </c>
      <c r="H2129" t="s">
        <v>111</v>
      </c>
      <c r="I2129">
        <v>43</v>
      </c>
      <c r="J2129">
        <v>14</v>
      </c>
      <c r="K2129">
        <v>65</v>
      </c>
      <c r="L2129">
        <v>58</v>
      </c>
      <c r="M2129">
        <v>18</v>
      </c>
      <c r="N2129">
        <v>83</v>
      </c>
      <c r="O2129">
        <v>71</v>
      </c>
      <c r="P2129">
        <v>24</v>
      </c>
      <c r="Q2129">
        <v>98</v>
      </c>
      <c r="R2129">
        <v>3550</v>
      </c>
      <c r="S2129" s="1">
        <v>0.95670742099999995</v>
      </c>
      <c r="T2129">
        <f t="shared" si="399"/>
        <v>1</v>
      </c>
      <c r="U2129">
        <f t="shared" si="400"/>
        <v>3396.3113445499998</v>
      </c>
      <c r="V2129">
        <f t="shared" si="401"/>
        <v>1435.0611314999999</v>
      </c>
      <c r="W2129">
        <v>24.69</v>
      </c>
      <c r="X2129">
        <f t="shared" si="402"/>
        <v>23.621106224489999</v>
      </c>
      <c r="Y2129">
        <v>0</v>
      </c>
      <c r="Z2129">
        <v>0</v>
      </c>
      <c r="AA2129">
        <v>0</v>
      </c>
      <c r="AB2129" s="3">
        <v>0.1</v>
      </c>
      <c r="AC2129">
        <v>25</v>
      </c>
      <c r="AD2129">
        <f t="shared" si="403"/>
        <v>0.11016807219002084</v>
      </c>
      <c r="AE2129">
        <v>1630000</v>
      </c>
      <c r="AF2129">
        <v>0</v>
      </c>
      <c r="AG2129">
        <v>0</v>
      </c>
      <c r="AH2129">
        <v>37800</v>
      </c>
      <c r="AI2129">
        <v>0.15813483586654201</v>
      </c>
      <c r="AJ2129">
        <v>0.15950520175825</v>
      </c>
      <c r="AK2129" s="2">
        <f t="shared" si="398"/>
        <v>0.28715609046710627</v>
      </c>
      <c r="AL2129" s="2">
        <f t="shared" si="404"/>
        <v>0.33969044426715228</v>
      </c>
      <c r="AM2129">
        <f t="shared" si="405"/>
        <v>0.30428441301566705</v>
      </c>
      <c r="AN2129">
        <f t="shared" si="406"/>
        <v>0.36631401605752151</v>
      </c>
      <c r="AO2129">
        <f t="shared" si="407"/>
        <v>0.18371468969372751</v>
      </c>
      <c r="AP2129">
        <f t="shared" si="408"/>
        <v>0.13118033589368155</v>
      </c>
      <c r="AQ2129">
        <f t="shared" si="409"/>
        <v>48.158428042903701</v>
      </c>
    </row>
    <row r="2130" spans="1:43" x14ac:dyDescent="0.2">
      <c r="A2130">
        <v>40063</v>
      </c>
      <c r="B2130">
        <v>18</v>
      </c>
      <c r="C2130">
        <v>40</v>
      </c>
      <c r="D2130" t="s">
        <v>1425</v>
      </c>
      <c r="E2130">
        <v>63</v>
      </c>
      <c r="F2130" t="s">
        <v>1408</v>
      </c>
      <c r="G2130" t="s">
        <v>1409</v>
      </c>
      <c r="H2130" t="s">
        <v>111</v>
      </c>
      <c r="I2130">
        <v>43</v>
      </c>
      <c r="J2130">
        <v>14</v>
      </c>
      <c r="K2130">
        <v>65</v>
      </c>
      <c r="L2130">
        <v>58</v>
      </c>
      <c r="M2130">
        <v>18</v>
      </c>
      <c r="N2130">
        <v>83</v>
      </c>
      <c r="O2130">
        <v>71</v>
      </c>
      <c r="P2130">
        <v>24</v>
      </c>
      <c r="Q2130">
        <v>98</v>
      </c>
      <c r="R2130">
        <v>3550</v>
      </c>
      <c r="S2130" s="1">
        <v>0.95707364800000005</v>
      </c>
      <c r="T2130">
        <f t="shared" si="399"/>
        <v>1</v>
      </c>
      <c r="U2130">
        <f t="shared" si="400"/>
        <v>3397.6114504000002</v>
      </c>
      <c r="V2130">
        <f t="shared" si="401"/>
        <v>1435.6104720000001</v>
      </c>
      <c r="W2130">
        <v>24.69</v>
      </c>
      <c r="X2130">
        <f t="shared" si="402"/>
        <v>23.630148369120004</v>
      </c>
      <c r="Y2130">
        <v>0</v>
      </c>
      <c r="Z2130">
        <v>0</v>
      </c>
      <c r="AA2130">
        <v>0</v>
      </c>
      <c r="AB2130" s="3">
        <v>0.1</v>
      </c>
      <c r="AC2130">
        <v>25</v>
      </c>
      <c r="AD2130">
        <f t="shared" si="403"/>
        <v>0.11016807219002084</v>
      </c>
      <c r="AE2130">
        <v>1630000</v>
      </c>
      <c r="AF2130">
        <v>0</v>
      </c>
      <c r="AG2130">
        <v>0</v>
      </c>
      <c r="AH2130">
        <v>37800</v>
      </c>
      <c r="AI2130">
        <v>0.16171973104790199</v>
      </c>
      <c r="AJ2130">
        <v>0.16398099068887501</v>
      </c>
      <c r="AK2130" s="2">
        <f t="shared" si="398"/>
        <v>0.28089809216452394</v>
      </c>
      <c r="AL2130" s="2">
        <f t="shared" si="404"/>
        <v>0.33226789943352314</v>
      </c>
      <c r="AM2130">
        <f t="shared" si="405"/>
        <v>0.29764672547806531</v>
      </c>
      <c r="AN2130">
        <f t="shared" si="406"/>
        <v>0.35830129763404384</v>
      </c>
      <c r="AO2130">
        <f t="shared" si="407"/>
        <v>0.17969132753380287</v>
      </c>
      <c r="AP2130">
        <f t="shared" si="408"/>
        <v>0.12832152026480365</v>
      </c>
      <c r="AQ2130">
        <f t="shared" si="409"/>
        <v>47.090884116666658</v>
      </c>
    </row>
    <row r="2131" spans="1:43" x14ac:dyDescent="0.2">
      <c r="A2131">
        <v>40065</v>
      </c>
      <c r="B2131">
        <v>18</v>
      </c>
      <c r="C2131">
        <v>40</v>
      </c>
      <c r="D2131" t="s">
        <v>54</v>
      </c>
      <c r="E2131">
        <v>65</v>
      </c>
      <c r="F2131" t="s">
        <v>1408</v>
      </c>
      <c r="G2131" t="s">
        <v>1409</v>
      </c>
      <c r="H2131" t="s">
        <v>111</v>
      </c>
      <c r="I2131">
        <v>43</v>
      </c>
      <c r="J2131">
        <v>14</v>
      </c>
      <c r="K2131">
        <v>65</v>
      </c>
      <c r="L2131">
        <v>58</v>
      </c>
      <c r="M2131">
        <v>18</v>
      </c>
      <c r="N2131">
        <v>83</v>
      </c>
      <c r="O2131">
        <v>71</v>
      </c>
      <c r="P2131">
        <v>24</v>
      </c>
      <c r="Q2131">
        <v>98</v>
      </c>
      <c r="R2131">
        <v>3550</v>
      </c>
      <c r="S2131" s="1">
        <v>0.95668033399999997</v>
      </c>
      <c r="T2131">
        <f t="shared" si="399"/>
        <v>1</v>
      </c>
      <c r="U2131">
        <f t="shared" si="400"/>
        <v>3396.2151856999999</v>
      </c>
      <c r="V2131">
        <f t="shared" si="401"/>
        <v>1435.020501</v>
      </c>
      <c r="W2131">
        <v>24.69</v>
      </c>
      <c r="X2131">
        <f t="shared" si="402"/>
        <v>23.620437446459999</v>
      </c>
      <c r="Y2131">
        <v>0</v>
      </c>
      <c r="Z2131">
        <v>0</v>
      </c>
      <c r="AA2131">
        <v>0</v>
      </c>
      <c r="AB2131" s="3">
        <v>0.1</v>
      </c>
      <c r="AC2131">
        <v>25</v>
      </c>
      <c r="AD2131">
        <f t="shared" si="403"/>
        <v>0.11016807219002084</v>
      </c>
      <c r="AE2131">
        <v>1630000</v>
      </c>
      <c r="AF2131">
        <v>0</v>
      </c>
      <c r="AG2131">
        <v>0</v>
      </c>
      <c r="AH2131">
        <v>37800</v>
      </c>
      <c r="AI2131">
        <v>0.177036018105281</v>
      </c>
      <c r="AJ2131">
        <v>0.17856784858562499</v>
      </c>
      <c r="AK2131" s="2">
        <f t="shared" si="398"/>
        <v>0.25649071898740722</v>
      </c>
      <c r="AL2131" s="2">
        <f t="shared" si="404"/>
        <v>0.30341626275209327</v>
      </c>
      <c r="AM2131">
        <f t="shared" si="405"/>
        <v>0.27179034278077047</v>
      </c>
      <c r="AN2131">
        <f t="shared" si="406"/>
        <v>0.32719737916167857</v>
      </c>
      <c r="AO2131">
        <f t="shared" si="407"/>
        <v>0.1640971441150334</v>
      </c>
      <c r="AP2131">
        <f t="shared" si="408"/>
        <v>0.11717160035034734</v>
      </c>
      <c r="AQ2131">
        <f t="shared" si="409"/>
        <v>43.016812034409845</v>
      </c>
    </row>
    <row r="2132" spans="1:43" x14ac:dyDescent="0.2">
      <c r="A2132">
        <v>40067</v>
      </c>
      <c r="B2132">
        <v>18</v>
      </c>
      <c r="C2132">
        <v>40</v>
      </c>
      <c r="D2132" t="s">
        <v>55</v>
      </c>
      <c r="E2132">
        <v>67</v>
      </c>
      <c r="F2132" t="s">
        <v>1408</v>
      </c>
      <c r="G2132" t="s">
        <v>1409</v>
      </c>
      <c r="H2132" t="s">
        <v>111</v>
      </c>
      <c r="I2132">
        <v>43</v>
      </c>
      <c r="J2132">
        <v>14</v>
      </c>
      <c r="K2132">
        <v>65</v>
      </c>
      <c r="L2132">
        <v>58</v>
      </c>
      <c r="M2132">
        <v>18</v>
      </c>
      <c r="N2132">
        <v>83</v>
      </c>
      <c r="O2132">
        <v>71</v>
      </c>
      <c r="P2132">
        <v>24</v>
      </c>
      <c r="Q2132">
        <v>98</v>
      </c>
      <c r="R2132">
        <v>3550</v>
      </c>
      <c r="S2132" s="1">
        <v>0.95317903500000001</v>
      </c>
      <c r="T2132">
        <f t="shared" si="399"/>
        <v>1</v>
      </c>
      <c r="U2132">
        <f t="shared" si="400"/>
        <v>3383.7855742500001</v>
      </c>
      <c r="V2132">
        <f t="shared" si="401"/>
        <v>1429.7685524999999</v>
      </c>
      <c r="W2132">
        <v>24.69</v>
      </c>
      <c r="X2132">
        <f t="shared" si="402"/>
        <v>23.533990374150001</v>
      </c>
      <c r="Y2132">
        <v>0</v>
      </c>
      <c r="Z2132">
        <v>0</v>
      </c>
      <c r="AA2132">
        <v>0</v>
      </c>
      <c r="AB2132" s="3">
        <v>0.1</v>
      </c>
      <c r="AC2132">
        <v>25</v>
      </c>
      <c r="AD2132">
        <f t="shared" si="403"/>
        <v>0.11016807219002084</v>
      </c>
      <c r="AE2132">
        <v>1630000</v>
      </c>
      <c r="AF2132">
        <v>0</v>
      </c>
      <c r="AG2132">
        <v>0</v>
      </c>
      <c r="AH2132">
        <v>37800</v>
      </c>
      <c r="AI2132">
        <v>0.16906256707012299</v>
      </c>
      <c r="AJ2132">
        <v>0.17099341052649999</v>
      </c>
      <c r="AK2132" s="2">
        <f t="shared" si="398"/>
        <v>0.26760453181869526</v>
      </c>
      <c r="AL2132" s="2">
        <f t="shared" si="404"/>
        <v>0.31674321200967664</v>
      </c>
      <c r="AM2132">
        <f t="shared" si="405"/>
        <v>0.28362572753236492</v>
      </c>
      <c r="AN2132">
        <f t="shared" si="406"/>
        <v>0.34164591062719429</v>
      </c>
      <c r="AO2132">
        <f t="shared" si="407"/>
        <v>0.17138735795207188</v>
      </c>
      <c r="AP2132">
        <f t="shared" si="408"/>
        <v>0.12224867776109051</v>
      </c>
      <c r="AQ2132">
        <f t="shared" si="409"/>
        <v>45.045602028487593</v>
      </c>
    </row>
    <row r="2133" spans="1:43" x14ac:dyDescent="0.2">
      <c r="A2133">
        <v>40069</v>
      </c>
      <c r="B2133">
        <v>18</v>
      </c>
      <c r="C2133">
        <v>40</v>
      </c>
      <c r="D2133" t="s">
        <v>1309</v>
      </c>
      <c r="E2133">
        <v>69</v>
      </c>
      <c r="F2133" t="s">
        <v>1408</v>
      </c>
      <c r="G2133" t="s">
        <v>1409</v>
      </c>
      <c r="H2133" t="s">
        <v>111</v>
      </c>
      <c r="I2133">
        <v>43</v>
      </c>
      <c r="J2133">
        <v>14</v>
      </c>
      <c r="K2133">
        <v>65</v>
      </c>
      <c r="L2133">
        <v>58</v>
      </c>
      <c r="M2133">
        <v>18</v>
      </c>
      <c r="N2133">
        <v>83</v>
      </c>
      <c r="O2133">
        <v>71</v>
      </c>
      <c r="P2133">
        <v>24</v>
      </c>
      <c r="Q2133">
        <v>98</v>
      </c>
      <c r="R2133">
        <v>3550</v>
      </c>
      <c r="S2133" s="1">
        <v>0.95240802800000002</v>
      </c>
      <c r="T2133">
        <f t="shared" si="399"/>
        <v>1</v>
      </c>
      <c r="U2133">
        <f t="shared" si="400"/>
        <v>3381.0484993999999</v>
      </c>
      <c r="V2133">
        <f t="shared" si="401"/>
        <v>1428.612042</v>
      </c>
      <c r="W2133">
        <v>24.69</v>
      </c>
      <c r="X2133">
        <f t="shared" si="402"/>
        <v>23.514954211320003</v>
      </c>
      <c r="Y2133">
        <v>0</v>
      </c>
      <c r="Z2133">
        <v>0</v>
      </c>
      <c r="AA2133">
        <v>0</v>
      </c>
      <c r="AB2133" s="3">
        <v>0.1</v>
      </c>
      <c r="AC2133">
        <v>25</v>
      </c>
      <c r="AD2133">
        <f t="shared" si="403"/>
        <v>0.11016807219002084</v>
      </c>
      <c r="AE2133">
        <v>1630000</v>
      </c>
      <c r="AF2133">
        <v>0</v>
      </c>
      <c r="AG2133">
        <v>0</v>
      </c>
      <c r="AH2133">
        <v>37800</v>
      </c>
      <c r="AI2133">
        <v>0.16291523320006701</v>
      </c>
      <c r="AJ2133">
        <v>0.165555345853375</v>
      </c>
      <c r="AK2133" s="2">
        <f t="shared" si="398"/>
        <v>0.27747751371809121</v>
      </c>
      <c r="AL2133" s="2">
        <f t="shared" si="404"/>
        <v>0.32847035982796435</v>
      </c>
      <c r="AM2133">
        <f t="shared" si="405"/>
        <v>0.29410324245862945</v>
      </c>
      <c r="AN2133">
        <f t="shared" si="406"/>
        <v>0.35431272013125742</v>
      </c>
      <c r="AO2133">
        <f t="shared" si="407"/>
        <v>0.17775175758994294</v>
      </c>
      <c r="AP2133">
        <f t="shared" si="408"/>
        <v>0.12675891148006979</v>
      </c>
      <c r="AQ2133">
        <f t="shared" si="409"/>
        <v>46.745322488063806</v>
      </c>
    </row>
    <row r="2134" spans="1:43" x14ac:dyDescent="0.2">
      <c r="A2134">
        <v>40071</v>
      </c>
      <c r="B2134">
        <v>18</v>
      </c>
      <c r="C2134">
        <v>40</v>
      </c>
      <c r="D2134" t="s">
        <v>1426</v>
      </c>
      <c r="E2134">
        <v>71</v>
      </c>
      <c r="F2134" t="s">
        <v>1408</v>
      </c>
      <c r="G2134" t="s">
        <v>1409</v>
      </c>
      <c r="H2134" t="s">
        <v>111</v>
      </c>
      <c r="I2134">
        <v>43</v>
      </c>
      <c r="J2134">
        <v>14</v>
      </c>
      <c r="K2134">
        <v>65</v>
      </c>
      <c r="L2134">
        <v>58</v>
      </c>
      <c r="M2134">
        <v>18</v>
      </c>
      <c r="N2134">
        <v>83</v>
      </c>
      <c r="O2134">
        <v>71</v>
      </c>
      <c r="P2134">
        <v>24</v>
      </c>
      <c r="Q2134">
        <v>98</v>
      </c>
      <c r="R2134">
        <v>3550</v>
      </c>
      <c r="S2134" s="1">
        <v>0.96767971100000005</v>
      </c>
      <c r="T2134">
        <f t="shared" si="399"/>
        <v>1</v>
      </c>
      <c r="U2134">
        <f t="shared" si="400"/>
        <v>3435.2629740500001</v>
      </c>
      <c r="V2134">
        <f t="shared" si="401"/>
        <v>1451.5195665000001</v>
      </c>
      <c r="W2134">
        <v>24.69</v>
      </c>
      <c r="X2134">
        <f t="shared" si="402"/>
        <v>23.892012064590002</v>
      </c>
      <c r="Y2134">
        <v>0</v>
      </c>
      <c r="Z2134">
        <v>0</v>
      </c>
      <c r="AA2134">
        <v>0</v>
      </c>
      <c r="AB2134" s="3">
        <v>0.1</v>
      </c>
      <c r="AC2134">
        <v>25</v>
      </c>
      <c r="AD2134">
        <f t="shared" si="403"/>
        <v>0.11016807219002084</v>
      </c>
      <c r="AE2134">
        <v>1630000</v>
      </c>
      <c r="AF2134">
        <v>0</v>
      </c>
      <c r="AG2134">
        <v>0</v>
      </c>
      <c r="AH2134">
        <v>37800</v>
      </c>
      <c r="AI2134">
        <v>0.16812039315907301</v>
      </c>
      <c r="AJ2134">
        <v>0.17002107724037499</v>
      </c>
      <c r="AK2134" s="2">
        <f t="shared" si="398"/>
        <v>0.27319810327036864</v>
      </c>
      <c r="AL2134" s="2">
        <f t="shared" si="404"/>
        <v>0.3226121645833509</v>
      </c>
      <c r="AM2134">
        <f t="shared" si="405"/>
        <v>0.28930908435951602</v>
      </c>
      <c r="AN2134">
        <f t="shared" si="406"/>
        <v>0.34765442195701518</v>
      </c>
      <c r="AO2134">
        <f t="shared" si="407"/>
        <v>0.17421802731707065</v>
      </c>
      <c r="AP2134">
        <f t="shared" si="408"/>
        <v>0.12480396600408838</v>
      </c>
      <c r="AQ2134">
        <f t="shared" si="409"/>
        <v>45.298044877575052</v>
      </c>
    </row>
    <row r="2135" spans="1:43" x14ac:dyDescent="0.2">
      <c r="A2135">
        <v>40073</v>
      </c>
      <c r="B2135">
        <v>18</v>
      </c>
      <c r="C2135">
        <v>40</v>
      </c>
      <c r="D2135" t="s">
        <v>1427</v>
      </c>
      <c r="E2135">
        <v>73</v>
      </c>
      <c r="F2135" t="s">
        <v>1408</v>
      </c>
      <c r="G2135" t="s">
        <v>1409</v>
      </c>
      <c r="H2135" t="s">
        <v>111</v>
      </c>
      <c r="I2135">
        <v>43</v>
      </c>
      <c r="J2135">
        <v>14</v>
      </c>
      <c r="K2135">
        <v>65</v>
      </c>
      <c r="L2135">
        <v>58</v>
      </c>
      <c r="M2135">
        <v>18</v>
      </c>
      <c r="N2135">
        <v>83</v>
      </c>
      <c r="O2135">
        <v>71</v>
      </c>
      <c r="P2135">
        <v>24</v>
      </c>
      <c r="Q2135">
        <v>98</v>
      </c>
      <c r="R2135">
        <v>3550</v>
      </c>
      <c r="S2135" s="1">
        <v>0.96224212600000003</v>
      </c>
      <c r="T2135">
        <f t="shared" si="399"/>
        <v>1</v>
      </c>
      <c r="U2135">
        <f t="shared" si="400"/>
        <v>3415.9595472999999</v>
      </c>
      <c r="V2135">
        <f t="shared" si="401"/>
        <v>1443.3631890000001</v>
      </c>
      <c r="W2135">
        <v>24.69</v>
      </c>
      <c r="X2135">
        <f t="shared" si="402"/>
        <v>23.757758090940001</v>
      </c>
      <c r="Y2135">
        <v>0</v>
      </c>
      <c r="Z2135">
        <v>0</v>
      </c>
      <c r="AA2135">
        <v>0</v>
      </c>
      <c r="AB2135" s="3">
        <v>0.1</v>
      </c>
      <c r="AC2135">
        <v>25</v>
      </c>
      <c r="AD2135">
        <f t="shared" si="403"/>
        <v>0.11016807219002084</v>
      </c>
      <c r="AE2135">
        <v>1630000</v>
      </c>
      <c r="AF2135">
        <v>0</v>
      </c>
      <c r="AG2135">
        <v>0</v>
      </c>
      <c r="AH2135">
        <v>37800</v>
      </c>
      <c r="AI2135">
        <v>0.170939192799615</v>
      </c>
      <c r="AJ2135">
        <v>0.17316616534937501</v>
      </c>
      <c r="AK2135" s="2">
        <f t="shared" si="398"/>
        <v>0.26718320706982074</v>
      </c>
      <c r="AL2135" s="2">
        <f t="shared" si="404"/>
        <v>0.31578242694132014</v>
      </c>
      <c r="AM2135">
        <f t="shared" si="405"/>
        <v>0.283028516916703</v>
      </c>
      <c r="AN2135">
        <f t="shared" si="406"/>
        <v>0.34041173568145489</v>
      </c>
      <c r="AO2135">
        <f t="shared" si="407"/>
        <v>0.17065542558023758</v>
      </c>
      <c r="AP2135">
        <f t="shared" si="408"/>
        <v>0.12205620570873821</v>
      </c>
      <c r="AQ2135">
        <f t="shared" si="409"/>
        <v>44.551076844516395</v>
      </c>
    </row>
    <row r="2136" spans="1:43" x14ac:dyDescent="0.2">
      <c r="A2136">
        <v>40075</v>
      </c>
      <c r="B2136">
        <v>18</v>
      </c>
      <c r="C2136">
        <v>40</v>
      </c>
      <c r="D2136" t="s">
        <v>256</v>
      </c>
      <c r="E2136">
        <v>75</v>
      </c>
      <c r="F2136" t="s">
        <v>1408</v>
      </c>
      <c r="G2136" t="s">
        <v>1409</v>
      </c>
      <c r="H2136" t="s">
        <v>111</v>
      </c>
      <c r="I2136">
        <v>43</v>
      </c>
      <c r="J2136">
        <v>14</v>
      </c>
      <c r="K2136">
        <v>65</v>
      </c>
      <c r="L2136">
        <v>58</v>
      </c>
      <c r="M2136">
        <v>18</v>
      </c>
      <c r="N2136">
        <v>83</v>
      </c>
      <c r="O2136">
        <v>71</v>
      </c>
      <c r="P2136">
        <v>24</v>
      </c>
      <c r="Q2136">
        <v>98</v>
      </c>
      <c r="R2136">
        <v>3550</v>
      </c>
      <c r="S2136" s="1">
        <v>0.95759796900000005</v>
      </c>
      <c r="T2136">
        <f t="shared" si="399"/>
        <v>1</v>
      </c>
      <c r="U2136">
        <f t="shared" si="400"/>
        <v>3399.4727899500003</v>
      </c>
      <c r="V2136">
        <f t="shared" si="401"/>
        <v>1436.3969535000001</v>
      </c>
      <c r="W2136">
        <v>24.69</v>
      </c>
      <c r="X2136">
        <f t="shared" si="402"/>
        <v>23.643093854610001</v>
      </c>
      <c r="Y2136">
        <v>0</v>
      </c>
      <c r="Z2136">
        <v>0</v>
      </c>
      <c r="AA2136">
        <v>0</v>
      </c>
      <c r="AB2136" s="3">
        <v>0.1</v>
      </c>
      <c r="AC2136">
        <v>25</v>
      </c>
      <c r="AD2136">
        <f t="shared" si="403"/>
        <v>0.11016807219002084</v>
      </c>
      <c r="AE2136">
        <v>1630000</v>
      </c>
      <c r="AF2136">
        <v>0</v>
      </c>
      <c r="AG2136">
        <v>0</v>
      </c>
      <c r="AH2136">
        <v>37800</v>
      </c>
      <c r="AI2136">
        <v>0.17650876479734101</v>
      </c>
      <c r="AJ2136">
        <v>0.17978244922762501</v>
      </c>
      <c r="AK2136" s="2">
        <f t="shared" si="398"/>
        <v>0.25750364556415722</v>
      </c>
      <c r="AL2136" s="2">
        <f t="shared" si="404"/>
        <v>0.30456936167782106</v>
      </c>
      <c r="AM2136">
        <f t="shared" si="405"/>
        <v>0.27284897120844304</v>
      </c>
      <c r="AN2136">
        <f t="shared" si="406"/>
        <v>0.32842151519600465</v>
      </c>
      <c r="AO2136">
        <f t="shared" si="407"/>
        <v>0.16470004754646031</v>
      </c>
      <c r="AP2136">
        <f t="shared" si="408"/>
        <v>0.11763433143279646</v>
      </c>
      <c r="AQ2136">
        <f t="shared" si="409"/>
        <v>43.145308522775267</v>
      </c>
    </row>
    <row r="2137" spans="1:43" x14ac:dyDescent="0.2">
      <c r="A2137">
        <v>40077</v>
      </c>
      <c r="B2137">
        <v>18</v>
      </c>
      <c r="C2137">
        <v>40</v>
      </c>
      <c r="D2137" t="s">
        <v>1428</v>
      </c>
      <c r="E2137">
        <v>77</v>
      </c>
      <c r="F2137" t="s">
        <v>1408</v>
      </c>
      <c r="G2137" t="s">
        <v>1409</v>
      </c>
      <c r="H2137" t="s">
        <v>111</v>
      </c>
      <c r="I2137">
        <v>43</v>
      </c>
      <c r="J2137">
        <v>14</v>
      </c>
      <c r="K2137">
        <v>65</v>
      </c>
      <c r="L2137">
        <v>58</v>
      </c>
      <c r="M2137">
        <v>18</v>
      </c>
      <c r="N2137">
        <v>83</v>
      </c>
      <c r="O2137">
        <v>71</v>
      </c>
      <c r="P2137">
        <v>24</v>
      </c>
      <c r="Q2137">
        <v>98</v>
      </c>
      <c r="R2137">
        <v>3550</v>
      </c>
      <c r="S2137" s="1">
        <v>0.95372632099999999</v>
      </c>
      <c r="T2137">
        <f t="shared" si="399"/>
        <v>1</v>
      </c>
      <c r="U2137">
        <f t="shared" si="400"/>
        <v>3385.7284395500001</v>
      </c>
      <c r="V2137">
        <f t="shared" si="401"/>
        <v>1430.5894814999999</v>
      </c>
      <c r="W2137">
        <v>24.69</v>
      </c>
      <c r="X2137">
        <f t="shared" si="402"/>
        <v>23.547502865489999</v>
      </c>
      <c r="Y2137">
        <v>0</v>
      </c>
      <c r="Z2137">
        <v>0</v>
      </c>
      <c r="AA2137">
        <v>0</v>
      </c>
      <c r="AB2137" s="3">
        <v>0.1</v>
      </c>
      <c r="AC2137">
        <v>25</v>
      </c>
      <c r="AD2137">
        <f t="shared" si="403"/>
        <v>0.11016807219002084</v>
      </c>
      <c r="AE2137">
        <v>1630000</v>
      </c>
      <c r="AF2137">
        <v>0</v>
      </c>
      <c r="AG2137">
        <v>0</v>
      </c>
      <c r="AH2137">
        <v>37800</v>
      </c>
      <c r="AI2137">
        <v>0.15783425117437999</v>
      </c>
      <c r="AJ2137">
        <v>0.15986787622400001</v>
      </c>
      <c r="AK2137" s="2">
        <f t="shared" si="398"/>
        <v>0.28680647755933292</v>
      </c>
      <c r="AL2137" s="2">
        <f t="shared" si="404"/>
        <v>0.33944087949498586</v>
      </c>
      <c r="AM2137">
        <f t="shared" si="405"/>
        <v>0.30396741984361136</v>
      </c>
      <c r="AN2137">
        <f t="shared" si="406"/>
        <v>0.36611515408320361</v>
      </c>
      <c r="AO2137">
        <f t="shared" si="407"/>
        <v>0.18365502560244115</v>
      </c>
      <c r="AP2137">
        <f t="shared" si="408"/>
        <v>0.13102062366678824</v>
      </c>
      <c r="AQ2137">
        <f t="shared" si="409"/>
        <v>48.250142522876054</v>
      </c>
    </row>
    <row r="2138" spans="1:43" x14ac:dyDescent="0.2">
      <c r="A2138">
        <v>40079</v>
      </c>
      <c r="B2138">
        <v>18</v>
      </c>
      <c r="C2138">
        <v>40</v>
      </c>
      <c r="D2138" t="s">
        <v>1429</v>
      </c>
      <c r="E2138">
        <v>79</v>
      </c>
      <c r="F2138" t="s">
        <v>1408</v>
      </c>
      <c r="G2138" t="s">
        <v>1409</v>
      </c>
      <c r="H2138" t="s">
        <v>111</v>
      </c>
      <c r="I2138">
        <v>43</v>
      </c>
      <c r="J2138">
        <v>14</v>
      </c>
      <c r="K2138">
        <v>65</v>
      </c>
      <c r="L2138">
        <v>58</v>
      </c>
      <c r="M2138">
        <v>18</v>
      </c>
      <c r="N2138">
        <v>83</v>
      </c>
      <c r="O2138">
        <v>71</v>
      </c>
      <c r="P2138">
        <v>24</v>
      </c>
      <c r="Q2138">
        <v>98</v>
      </c>
      <c r="R2138">
        <v>3550</v>
      </c>
      <c r="S2138" s="1">
        <v>0.95321557099999998</v>
      </c>
      <c r="T2138">
        <f t="shared" si="399"/>
        <v>1</v>
      </c>
      <c r="U2138">
        <f t="shared" si="400"/>
        <v>3383.91527705</v>
      </c>
      <c r="V2138">
        <f t="shared" si="401"/>
        <v>1429.8233565</v>
      </c>
      <c r="W2138">
        <v>24.69</v>
      </c>
      <c r="X2138">
        <f t="shared" si="402"/>
        <v>23.53489244799</v>
      </c>
      <c r="Y2138">
        <v>0</v>
      </c>
      <c r="Z2138">
        <v>0</v>
      </c>
      <c r="AA2138">
        <v>0</v>
      </c>
      <c r="AB2138" s="3">
        <v>0.1</v>
      </c>
      <c r="AC2138">
        <v>25</v>
      </c>
      <c r="AD2138">
        <f t="shared" si="403"/>
        <v>0.11016807219002084</v>
      </c>
      <c r="AE2138">
        <v>1630000</v>
      </c>
      <c r="AF2138">
        <v>0</v>
      </c>
      <c r="AG2138">
        <v>0</v>
      </c>
      <c r="AH2138">
        <v>37800</v>
      </c>
      <c r="AI2138">
        <v>0.15664961035889899</v>
      </c>
      <c r="AJ2138">
        <v>0.15892843309925</v>
      </c>
      <c r="AK2138" s="2">
        <f t="shared" si="398"/>
        <v>0.28882065622967723</v>
      </c>
      <c r="AL2138" s="2">
        <f t="shared" si="404"/>
        <v>0.34185309848402967</v>
      </c>
      <c r="AM2138">
        <f t="shared" si="405"/>
        <v>0.3061113757449076</v>
      </c>
      <c r="AN2138">
        <f t="shared" si="406"/>
        <v>0.36872909355101624</v>
      </c>
      <c r="AO2138">
        <f t="shared" si="407"/>
        <v>0.18497319487990957</v>
      </c>
      <c r="AP2138">
        <f t="shared" si="408"/>
        <v>0.13194075262555718</v>
      </c>
      <c r="AQ2138">
        <f t="shared" si="409"/>
        <v>48.615027491657123</v>
      </c>
    </row>
    <row r="2139" spans="1:43" x14ac:dyDescent="0.2">
      <c r="A2139">
        <v>40081</v>
      </c>
      <c r="B2139">
        <v>18</v>
      </c>
      <c r="C2139">
        <v>40</v>
      </c>
      <c r="D2139" t="s">
        <v>137</v>
      </c>
      <c r="E2139">
        <v>81</v>
      </c>
      <c r="F2139" t="s">
        <v>1408</v>
      </c>
      <c r="G2139" t="s">
        <v>1409</v>
      </c>
      <c r="H2139" t="s">
        <v>111</v>
      </c>
      <c r="I2139">
        <v>43</v>
      </c>
      <c r="J2139">
        <v>14</v>
      </c>
      <c r="K2139">
        <v>65</v>
      </c>
      <c r="L2139">
        <v>58</v>
      </c>
      <c r="M2139">
        <v>18</v>
      </c>
      <c r="N2139">
        <v>83</v>
      </c>
      <c r="O2139">
        <v>71</v>
      </c>
      <c r="P2139">
        <v>24</v>
      </c>
      <c r="Q2139">
        <v>98</v>
      </c>
      <c r="R2139">
        <v>3550</v>
      </c>
      <c r="S2139" s="1">
        <v>0.96160355799999997</v>
      </c>
      <c r="T2139">
        <f t="shared" si="399"/>
        <v>1</v>
      </c>
      <c r="U2139">
        <f t="shared" si="400"/>
        <v>3413.6926309</v>
      </c>
      <c r="V2139">
        <f t="shared" si="401"/>
        <v>1442.4053369999999</v>
      </c>
      <c r="W2139">
        <v>24.69</v>
      </c>
      <c r="X2139">
        <f t="shared" si="402"/>
        <v>23.74199184702</v>
      </c>
      <c r="Y2139">
        <v>0</v>
      </c>
      <c r="Z2139">
        <v>0</v>
      </c>
      <c r="AA2139">
        <v>0</v>
      </c>
      <c r="AB2139" s="3">
        <v>0.1</v>
      </c>
      <c r="AC2139">
        <v>25</v>
      </c>
      <c r="AD2139">
        <f t="shared" si="403"/>
        <v>0.11016807219002084</v>
      </c>
      <c r="AE2139">
        <v>1630000</v>
      </c>
      <c r="AF2139">
        <v>0</v>
      </c>
      <c r="AG2139">
        <v>0</v>
      </c>
      <c r="AH2139">
        <v>37800</v>
      </c>
      <c r="AI2139">
        <v>0.16580254455838001</v>
      </c>
      <c r="AJ2139">
        <v>0.16766116903762501</v>
      </c>
      <c r="AK2139" s="2">
        <f t="shared" si="398"/>
        <v>0.27527787784660146</v>
      </c>
      <c r="AL2139" s="2">
        <f t="shared" si="404"/>
        <v>0.32538272658491496</v>
      </c>
      <c r="AM2139">
        <f t="shared" si="405"/>
        <v>0.29161408355502555</v>
      </c>
      <c r="AN2139">
        <f t="shared" si="406"/>
        <v>0.35077506399725628</v>
      </c>
      <c r="AO2139">
        <f t="shared" si="407"/>
        <v>0.17585890960909809</v>
      </c>
      <c r="AP2139">
        <f t="shared" si="408"/>
        <v>0.12575406087078458</v>
      </c>
      <c r="AQ2139">
        <f t="shared" si="409"/>
        <v>45.93129215501142</v>
      </c>
    </row>
    <row r="2140" spans="1:43" x14ac:dyDescent="0.2">
      <c r="A2140">
        <v>40083</v>
      </c>
      <c r="B2140">
        <v>18</v>
      </c>
      <c r="C2140">
        <v>40</v>
      </c>
      <c r="D2140" t="s">
        <v>139</v>
      </c>
      <c r="E2140">
        <v>83</v>
      </c>
      <c r="F2140" t="s">
        <v>1408</v>
      </c>
      <c r="G2140" t="s">
        <v>1409</v>
      </c>
      <c r="H2140" t="s">
        <v>111</v>
      </c>
      <c r="I2140">
        <v>43</v>
      </c>
      <c r="J2140">
        <v>14</v>
      </c>
      <c r="K2140">
        <v>65</v>
      </c>
      <c r="L2140">
        <v>58</v>
      </c>
      <c r="M2140">
        <v>18</v>
      </c>
      <c r="N2140">
        <v>83</v>
      </c>
      <c r="O2140">
        <v>71</v>
      </c>
      <c r="P2140">
        <v>24</v>
      </c>
      <c r="Q2140">
        <v>98</v>
      </c>
      <c r="R2140">
        <v>3550</v>
      </c>
      <c r="S2140" s="1">
        <v>0.962172158</v>
      </c>
      <c r="T2140">
        <f t="shared" si="399"/>
        <v>1</v>
      </c>
      <c r="U2140">
        <f t="shared" si="400"/>
        <v>3415.7111608999999</v>
      </c>
      <c r="V2140">
        <f t="shared" si="401"/>
        <v>1443.258237</v>
      </c>
      <c r="W2140">
        <v>24.69</v>
      </c>
      <c r="X2140">
        <f t="shared" si="402"/>
        <v>23.756030581020003</v>
      </c>
      <c r="Y2140">
        <v>0</v>
      </c>
      <c r="Z2140">
        <v>0</v>
      </c>
      <c r="AA2140">
        <v>0</v>
      </c>
      <c r="AB2140" s="3">
        <v>0.1</v>
      </c>
      <c r="AC2140">
        <v>25</v>
      </c>
      <c r="AD2140">
        <f t="shared" si="403"/>
        <v>0.11016807219002084</v>
      </c>
      <c r="AE2140">
        <v>1630000</v>
      </c>
      <c r="AF2140">
        <v>0</v>
      </c>
      <c r="AG2140">
        <v>0</v>
      </c>
      <c r="AH2140">
        <v>37800</v>
      </c>
      <c r="AI2140">
        <v>0.167788848908933</v>
      </c>
      <c r="AJ2140">
        <v>0.17056042570362501</v>
      </c>
      <c r="AK2140" s="2">
        <f t="shared" si="398"/>
        <v>0.27217995156315622</v>
      </c>
      <c r="AL2140" s="2">
        <f t="shared" si="404"/>
        <v>0.32169165314252635</v>
      </c>
      <c r="AM2140">
        <f t="shared" si="405"/>
        <v>0.28832276732534029</v>
      </c>
      <c r="AN2140">
        <f t="shared" si="406"/>
        <v>0.34678339304436079</v>
      </c>
      <c r="AO2140">
        <f t="shared" si="407"/>
        <v>0.17385054952614834</v>
      </c>
      <c r="AP2140">
        <f t="shared" si="408"/>
        <v>0.1243388479467782</v>
      </c>
      <c r="AQ2140">
        <f t="shared" si="409"/>
        <v>45.387552055313037</v>
      </c>
    </row>
    <row r="2141" spans="1:43" x14ac:dyDescent="0.2">
      <c r="A2141">
        <v>40085</v>
      </c>
      <c r="B2141">
        <v>18</v>
      </c>
      <c r="C2141">
        <v>40</v>
      </c>
      <c r="D2141" t="s">
        <v>1430</v>
      </c>
      <c r="E2141">
        <v>85</v>
      </c>
      <c r="F2141" t="s">
        <v>1408</v>
      </c>
      <c r="G2141" t="s">
        <v>1409</v>
      </c>
      <c r="H2141" t="s">
        <v>111</v>
      </c>
      <c r="I2141">
        <v>43</v>
      </c>
      <c r="J2141">
        <v>14</v>
      </c>
      <c r="K2141">
        <v>65</v>
      </c>
      <c r="L2141">
        <v>58</v>
      </c>
      <c r="M2141">
        <v>18</v>
      </c>
      <c r="N2141">
        <v>83</v>
      </c>
      <c r="O2141">
        <v>71</v>
      </c>
      <c r="P2141">
        <v>24</v>
      </c>
      <c r="Q2141">
        <v>98</v>
      </c>
      <c r="R2141">
        <v>3550</v>
      </c>
      <c r="S2141" s="1">
        <v>0.95111625700000002</v>
      </c>
      <c r="T2141">
        <f t="shared" si="399"/>
        <v>1</v>
      </c>
      <c r="U2141">
        <f t="shared" si="400"/>
        <v>3376.4627123499999</v>
      </c>
      <c r="V2141">
        <f t="shared" si="401"/>
        <v>1426.6743855</v>
      </c>
      <c r="W2141">
        <v>24.69</v>
      </c>
      <c r="X2141">
        <f t="shared" si="402"/>
        <v>23.483060385330003</v>
      </c>
      <c r="Y2141">
        <v>0</v>
      </c>
      <c r="Z2141">
        <v>0</v>
      </c>
      <c r="AA2141">
        <v>0</v>
      </c>
      <c r="AB2141" s="3">
        <v>0.1</v>
      </c>
      <c r="AC2141">
        <v>25</v>
      </c>
      <c r="AD2141">
        <f t="shared" si="403"/>
        <v>0.11016807219002084</v>
      </c>
      <c r="AE2141">
        <v>1630000</v>
      </c>
      <c r="AF2141">
        <v>0</v>
      </c>
      <c r="AG2141">
        <v>0</v>
      </c>
      <c r="AH2141">
        <v>37800</v>
      </c>
      <c r="AI2141">
        <v>0.16533961210926601</v>
      </c>
      <c r="AJ2141">
        <v>0.167987632855125</v>
      </c>
      <c r="AK2141" s="2">
        <f t="shared" si="398"/>
        <v>0.2730380237571568</v>
      </c>
      <c r="AL2141" s="2">
        <f t="shared" si="404"/>
        <v>0.32328316047632988</v>
      </c>
      <c r="AM2141">
        <f t="shared" si="405"/>
        <v>0.28941996901717021</v>
      </c>
      <c r="AN2141">
        <f t="shared" si="406"/>
        <v>0.34874659359766114</v>
      </c>
      <c r="AO2141">
        <f t="shared" si="407"/>
        <v>0.17497597425755948</v>
      </c>
      <c r="AP2141">
        <f t="shared" si="408"/>
        <v>0.12473083753838642</v>
      </c>
      <c r="AQ2141">
        <f t="shared" si="409"/>
        <v>46.059894643532061</v>
      </c>
    </row>
    <row r="2142" spans="1:43" x14ac:dyDescent="0.2">
      <c r="A2142">
        <v>40087</v>
      </c>
      <c r="B2142">
        <v>18</v>
      </c>
      <c r="C2142">
        <v>40</v>
      </c>
      <c r="D2142" t="s">
        <v>1431</v>
      </c>
      <c r="E2142">
        <v>87</v>
      </c>
      <c r="F2142" t="s">
        <v>1408</v>
      </c>
      <c r="G2142" t="s">
        <v>1409</v>
      </c>
      <c r="H2142" t="s">
        <v>111</v>
      </c>
      <c r="I2142">
        <v>43</v>
      </c>
      <c r="J2142">
        <v>14</v>
      </c>
      <c r="K2142">
        <v>65</v>
      </c>
      <c r="L2142">
        <v>58</v>
      </c>
      <c r="M2142">
        <v>18</v>
      </c>
      <c r="N2142">
        <v>83</v>
      </c>
      <c r="O2142">
        <v>71</v>
      </c>
      <c r="P2142">
        <v>24</v>
      </c>
      <c r="Q2142">
        <v>98</v>
      </c>
      <c r="R2142">
        <v>3550</v>
      </c>
      <c r="S2142" s="1">
        <v>0.95732929600000005</v>
      </c>
      <c r="T2142">
        <f t="shared" si="399"/>
        <v>1</v>
      </c>
      <c r="U2142">
        <f t="shared" si="400"/>
        <v>3398.5190008</v>
      </c>
      <c r="V2142">
        <f t="shared" si="401"/>
        <v>1435.9939440000001</v>
      </c>
      <c r="W2142">
        <v>24.69</v>
      </c>
      <c r="X2142">
        <f t="shared" si="402"/>
        <v>23.636460318240001</v>
      </c>
      <c r="Y2142">
        <v>0</v>
      </c>
      <c r="Z2142">
        <v>0</v>
      </c>
      <c r="AA2142">
        <v>0</v>
      </c>
      <c r="AB2142" s="3">
        <v>0.1</v>
      </c>
      <c r="AC2142">
        <v>25</v>
      </c>
      <c r="AD2142">
        <f t="shared" si="403"/>
        <v>0.11016807219002084</v>
      </c>
      <c r="AE2142">
        <v>1630000</v>
      </c>
      <c r="AF2142">
        <v>0</v>
      </c>
      <c r="AG2142">
        <v>0</v>
      </c>
      <c r="AH2142">
        <v>37800</v>
      </c>
      <c r="AI2142">
        <v>0.168253752327756</v>
      </c>
      <c r="AJ2142">
        <v>0.16985792448949999</v>
      </c>
      <c r="AK2142" s="2">
        <f t="shared" si="398"/>
        <v>0.27006172179575122</v>
      </c>
      <c r="AL2142" s="2">
        <f t="shared" si="404"/>
        <v>0.31943661715821653</v>
      </c>
      <c r="AM2142">
        <f t="shared" si="405"/>
        <v>0.28615993320211297</v>
      </c>
      <c r="AN2142">
        <f t="shared" si="406"/>
        <v>0.34445902585344673</v>
      </c>
      <c r="AO2142">
        <f t="shared" si="407"/>
        <v>0.1727460811157091</v>
      </c>
      <c r="AP2142">
        <f t="shared" si="408"/>
        <v>0.12337118575324374</v>
      </c>
      <c r="AQ2142">
        <f t="shared" si="409"/>
        <v>45.262141312131405</v>
      </c>
    </row>
    <row r="2143" spans="1:43" x14ac:dyDescent="0.2">
      <c r="A2143">
        <v>40089</v>
      </c>
      <c r="B2143">
        <v>18</v>
      </c>
      <c r="C2143">
        <v>40</v>
      </c>
      <c r="D2143" t="s">
        <v>1432</v>
      </c>
      <c r="E2143">
        <v>89</v>
      </c>
      <c r="F2143" t="s">
        <v>1408</v>
      </c>
      <c r="G2143" t="s">
        <v>1409</v>
      </c>
      <c r="H2143" t="s">
        <v>111</v>
      </c>
      <c r="I2143">
        <v>43</v>
      </c>
      <c r="J2143">
        <v>14</v>
      </c>
      <c r="K2143">
        <v>65</v>
      </c>
      <c r="L2143">
        <v>58</v>
      </c>
      <c r="M2143">
        <v>18</v>
      </c>
      <c r="N2143">
        <v>83</v>
      </c>
      <c r="O2143">
        <v>71</v>
      </c>
      <c r="P2143">
        <v>24</v>
      </c>
      <c r="Q2143">
        <v>98</v>
      </c>
      <c r="R2143">
        <v>3550</v>
      </c>
      <c r="S2143" s="1">
        <v>0.94609970300000001</v>
      </c>
      <c r="T2143">
        <f t="shared" si="399"/>
        <v>1</v>
      </c>
      <c r="U2143">
        <f t="shared" si="400"/>
        <v>3358.65394565</v>
      </c>
      <c r="V2143">
        <f t="shared" si="401"/>
        <v>1419.1495545</v>
      </c>
      <c r="W2143">
        <v>24.69</v>
      </c>
      <c r="X2143">
        <f t="shared" si="402"/>
        <v>23.35920166707</v>
      </c>
      <c r="Y2143">
        <v>0</v>
      </c>
      <c r="Z2143">
        <v>0</v>
      </c>
      <c r="AA2143">
        <v>0</v>
      </c>
      <c r="AB2143" s="3">
        <v>0.1</v>
      </c>
      <c r="AC2143">
        <v>25</v>
      </c>
      <c r="AD2143">
        <f t="shared" si="403"/>
        <v>0.11016807219002084</v>
      </c>
      <c r="AE2143">
        <v>1630000</v>
      </c>
      <c r="AF2143">
        <v>0</v>
      </c>
      <c r="AG2143">
        <v>0</v>
      </c>
      <c r="AH2143">
        <v>37800</v>
      </c>
      <c r="AI2143">
        <v>0.155900650648685</v>
      </c>
      <c r="AJ2143">
        <v>0.158174181423375</v>
      </c>
      <c r="AK2143" s="2">
        <f t="shared" si="398"/>
        <v>0.28804173605775629</v>
      </c>
      <c r="AL2143" s="2">
        <f t="shared" si="404"/>
        <v>0.34132895058161172</v>
      </c>
      <c r="AM2143">
        <f t="shared" si="405"/>
        <v>0.30541552162962998</v>
      </c>
      <c r="AN2143">
        <f t="shared" si="406"/>
        <v>0.36833406016732118</v>
      </c>
      <c r="AO2143">
        <f t="shared" si="407"/>
        <v>0.18487213625054241</v>
      </c>
      <c r="AP2143">
        <f t="shared" si="408"/>
        <v>0.13158492172668704</v>
      </c>
      <c r="AQ2143">
        <f t="shared" si="409"/>
        <v>48.848578132726914</v>
      </c>
    </row>
    <row r="2144" spans="1:43" x14ac:dyDescent="0.2">
      <c r="A2144">
        <v>40091</v>
      </c>
      <c r="B2144">
        <v>18</v>
      </c>
      <c r="C2144">
        <v>40</v>
      </c>
      <c r="D2144" t="s">
        <v>422</v>
      </c>
      <c r="E2144">
        <v>91</v>
      </c>
      <c r="F2144" t="s">
        <v>1408</v>
      </c>
      <c r="G2144" t="s">
        <v>1409</v>
      </c>
      <c r="H2144" t="s">
        <v>111</v>
      </c>
      <c r="I2144">
        <v>43</v>
      </c>
      <c r="J2144">
        <v>14</v>
      </c>
      <c r="K2144">
        <v>65</v>
      </c>
      <c r="L2144">
        <v>58</v>
      </c>
      <c r="M2144">
        <v>18</v>
      </c>
      <c r="N2144">
        <v>83</v>
      </c>
      <c r="O2144">
        <v>71</v>
      </c>
      <c r="P2144">
        <v>24</v>
      </c>
      <c r="Q2144">
        <v>98</v>
      </c>
      <c r="R2144">
        <v>3550</v>
      </c>
      <c r="S2144" s="1">
        <v>0.95748460599999996</v>
      </c>
      <c r="T2144">
        <f t="shared" si="399"/>
        <v>1</v>
      </c>
      <c r="U2144">
        <f t="shared" si="400"/>
        <v>3399.0703512999999</v>
      </c>
      <c r="V2144">
        <f t="shared" si="401"/>
        <v>1436.226909</v>
      </c>
      <c r="W2144">
        <v>24.69</v>
      </c>
      <c r="X2144">
        <f t="shared" si="402"/>
        <v>23.640294922140001</v>
      </c>
      <c r="Y2144">
        <v>0</v>
      </c>
      <c r="Z2144">
        <v>0</v>
      </c>
      <c r="AA2144">
        <v>0</v>
      </c>
      <c r="AB2144" s="3">
        <v>0.1</v>
      </c>
      <c r="AC2144">
        <v>25</v>
      </c>
      <c r="AD2144">
        <f t="shared" si="403"/>
        <v>0.11016807219002084</v>
      </c>
      <c r="AE2144">
        <v>1630000</v>
      </c>
      <c r="AF2144">
        <v>0</v>
      </c>
      <c r="AG2144">
        <v>0</v>
      </c>
      <c r="AH2144">
        <v>37800</v>
      </c>
      <c r="AI2144">
        <v>0.15984320801097199</v>
      </c>
      <c r="AJ2144">
        <v>0.16147475778137499</v>
      </c>
      <c r="AK2144" s="2">
        <f t="shared" si="398"/>
        <v>0.28431780297288317</v>
      </c>
      <c r="AL2144" s="2">
        <f t="shared" si="404"/>
        <v>0.33629068013732838</v>
      </c>
      <c r="AM2144">
        <f t="shared" si="405"/>
        <v>0.30126306144579823</v>
      </c>
      <c r="AN2144">
        <f t="shared" si="406"/>
        <v>0.36262970453279819</v>
      </c>
      <c r="AO2144">
        <f t="shared" si="407"/>
        <v>0.18185660985444976</v>
      </c>
      <c r="AP2144">
        <f t="shared" si="408"/>
        <v>0.12988373269000453</v>
      </c>
      <c r="AQ2144">
        <f t="shared" si="409"/>
        <v>47.643720424032686</v>
      </c>
    </row>
    <row r="2145" spans="1:43" x14ac:dyDescent="0.2">
      <c r="A2145">
        <v>40093</v>
      </c>
      <c r="B2145">
        <v>18</v>
      </c>
      <c r="C2145">
        <v>40</v>
      </c>
      <c r="D2145" t="s">
        <v>1433</v>
      </c>
      <c r="E2145">
        <v>93</v>
      </c>
      <c r="F2145" t="s">
        <v>1408</v>
      </c>
      <c r="G2145" t="s">
        <v>1409</v>
      </c>
      <c r="H2145" t="s">
        <v>111</v>
      </c>
      <c r="I2145">
        <v>43</v>
      </c>
      <c r="J2145">
        <v>14</v>
      </c>
      <c r="K2145">
        <v>65</v>
      </c>
      <c r="L2145">
        <v>58</v>
      </c>
      <c r="M2145">
        <v>18</v>
      </c>
      <c r="N2145">
        <v>83</v>
      </c>
      <c r="O2145">
        <v>71</v>
      </c>
      <c r="P2145">
        <v>24</v>
      </c>
      <c r="Q2145">
        <v>98</v>
      </c>
      <c r="R2145">
        <v>3550</v>
      </c>
      <c r="S2145" s="1">
        <v>0.96439180599999996</v>
      </c>
      <c r="T2145">
        <f t="shared" si="399"/>
        <v>1</v>
      </c>
      <c r="U2145">
        <f t="shared" si="400"/>
        <v>3423.5909112999998</v>
      </c>
      <c r="V2145">
        <f t="shared" si="401"/>
        <v>1446.5877089999999</v>
      </c>
      <c r="W2145">
        <v>24.69</v>
      </c>
      <c r="X2145">
        <f t="shared" si="402"/>
        <v>23.810833690140001</v>
      </c>
      <c r="Y2145">
        <v>0</v>
      </c>
      <c r="Z2145">
        <v>0</v>
      </c>
      <c r="AA2145">
        <v>0</v>
      </c>
      <c r="AB2145" s="3">
        <v>0.1</v>
      </c>
      <c r="AC2145">
        <v>25</v>
      </c>
      <c r="AD2145">
        <f t="shared" si="403"/>
        <v>0.11016807219002084</v>
      </c>
      <c r="AE2145">
        <v>1630000</v>
      </c>
      <c r="AF2145">
        <v>0</v>
      </c>
      <c r="AG2145">
        <v>0</v>
      </c>
      <c r="AH2145">
        <v>37800</v>
      </c>
      <c r="AI2145">
        <v>0.173352218868838</v>
      </c>
      <c r="AJ2145">
        <v>0.17738300583637501</v>
      </c>
      <c r="AK2145" s="2">
        <f t="shared" si="398"/>
        <v>0.26405266082616152</v>
      </c>
      <c r="AL2145" s="2">
        <f t="shared" si="404"/>
        <v>0.31197538987880058</v>
      </c>
      <c r="AM2145">
        <f t="shared" si="405"/>
        <v>0.27967740732528318</v>
      </c>
      <c r="AN2145">
        <f t="shared" si="406"/>
        <v>0.33626186387217133</v>
      </c>
      <c r="AO2145">
        <f t="shared" si="407"/>
        <v>0.16854882019509415</v>
      </c>
      <c r="AP2145">
        <f t="shared" si="408"/>
        <v>0.12062609114245505</v>
      </c>
      <c r="AQ2145">
        <f t="shared" si="409"/>
        <v>43.930935316826378</v>
      </c>
    </row>
    <row r="2146" spans="1:43" x14ac:dyDescent="0.2">
      <c r="A2146">
        <v>40095</v>
      </c>
      <c r="B2146">
        <v>18</v>
      </c>
      <c r="C2146">
        <v>40</v>
      </c>
      <c r="D2146" t="s">
        <v>66</v>
      </c>
      <c r="E2146">
        <v>95</v>
      </c>
      <c r="F2146" t="s">
        <v>1408</v>
      </c>
      <c r="G2146" t="s">
        <v>1409</v>
      </c>
      <c r="H2146" t="s">
        <v>111</v>
      </c>
      <c r="I2146">
        <v>43</v>
      </c>
      <c r="J2146">
        <v>14</v>
      </c>
      <c r="K2146">
        <v>65</v>
      </c>
      <c r="L2146">
        <v>58</v>
      </c>
      <c r="M2146">
        <v>18</v>
      </c>
      <c r="N2146">
        <v>83</v>
      </c>
      <c r="O2146">
        <v>71</v>
      </c>
      <c r="P2146">
        <v>24</v>
      </c>
      <c r="Q2146">
        <v>98</v>
      </c>
      <c r="R2146">
        <v>3550</v>
      </c>
      <c r="S2146" s="1">
        <v>0.95070670499999999</v>
      </c>
      <c r="T2146">
        <f t="shared" si="399"/>
        <v>1</v>
      </c>
      <c r="U2146">
        <f t="shared" si="400"/>
        <v>3375.0088027500001</v>
      </c>
      <c r="V2146">
        <f t="shared" si="401"/>
        <v>1426.0600575000001</v>
      </c>
      <c r="W2146">
        <v>24.69</v>
      </c>
      <c r="X2146">
        <f t="shared" si="402"/>
        <v>23.472948546450002</v>
      </c>
      <c r="Y2146">
        <v>0</v>
      </c>
      <c r="Z2146">
        <v>0</v>
      </c>
      <c r="AA2146">
        <v>0</v>
      </c>
      <c r="AB2146" s="3">
        <v>0.1</v>
      </c>
      <c r="AC2146">
        <v>25</v>
      </c>
      <c r="AD2146">
        <f t="shared" si="403"/>
        <v>0.11016807219002084</v>
      </c>
      <c r="AE2146">
        <v>1630000</v>
      </c>
      <c r="AF2146">
        <v>0</v>
      </c>
      <c r="AG2146">
        <v>0</v>
      </c>
      <c r="AH2146">
        <v>37800</v>
      </c>
      <c r="AI2146">
        <v>0.16268818826277001</v>
      </c>
      <c r="AJ2146">
        <v>0.16399544886424999</v>
      </c>
      <c r="AK2146" s="2">
        <f t="shared" si="398"/>
        <v>0.27736839625880433</v>
      </c>
      <c r="AL2146" s="2">
        <f t="shared" si="404"/>
        <v>0.32843240713897359</v>
      </c>
      <c r="AM2146">
        <f t="shared" si="405"/>
        <v>0.29401732759062915</v>
      </c>
      <c r="AN2146">
        <f t="shared" si="406"/>
        <v>0.35431083261170104</v>
      </c>
      <c r="AO2146">
        <f t="shared" si="407"/>
        <v>0.17777307468005288</v>
      </c>
      <c r="AP2146">
        <f t="shared" si="408"/>
        <v>0.12670906379988361</v>
      </c>
      <c r="AQ2146">
        <f t="shared" si="409"/>
        <v>46.810559484840041</v>
      </c>
    </row>
    <row r="2147" spans="1:43" x14ac:dyDescent="0.2">
      <c r="A2147">
        <v>40097</v>
      </c>
      <c r="B2147">
        <v>18</v>
      </c>
      <c r="C2147">
        <v>40</v>
      </c>
      <c r="D2147" t="s">
        <v>1434</v>
      </c>
      <c r="E2147">
        <v>97</v>
      </c>
      <c r="F2147" t="s">
        <v>1408</v>
      </c>
      <c r="G2147" t="s">
        <v>1409</v>
      </c>
      <c r="H2147" t="s">
        <v>111</v>
      </c>
      <c r="I2147">
        <v>43</v>
      </c>
      <c r="J2147">
        <v>14</v>
      </c>
      <c r="K2147">
        <v>65</v>
      </c>
      <c r="L2147">
        <v>58</v>
      </c>
      <c r="M2147">
        <v>18</v>
      </c>
      <c r="N2147">
        <v>83</v>
      </c>
      <c r="O2147">
        <v>71</v>
      </c>
      <c r="P2147">
        <v>24</v>
      </c>
      <c r="Q2147">
        <v>98</v>
      </c>
      <c r="R2147">
        <v>3550</v>
      </c>
      <c r="S2147" s="1">
        <v>0.96673544600000005</v>
      </c>
      <c r="T2147">
        <f t="shared" si="399"/>
        <v>1</v>
      </c>
      <c r="U2147">
        <f t="shared" si="400"/>
        <v>3431.9108333000004</v>
      </c>
      <c r="V2147">
        <f t="shared" si="401"/>
        <v>1450.103169</v>
      </c>
      <c r="W2147">
        <v>24.69</v>
      </c>
      <c r="X2147">
        <f t="shared" si="402"/>
        <v>23.868698161740003</v>
      </c>
      <c r="Y2147">
        <v>0</v>
      </c>
      <c r="Z2147">
        <v>0</v>
      </c>
      <c r="AA2147">
        <v>0</v>
      </c>
      <c r="AB2147" s="3">
        <v>0.1</v>
      </c>
      <c r="AC2147">
        <v>25</v>
      </c>
      <c r="AD2147">
        <f t="shared" si="403"/>
        <v>0.11016807219002084</v>
      </c>
      <c r="AE2147">
        <v>1630000</v>
      </c>
      <c r="AF2147">
        <v>0</v>
      </c>
      <c r="AG2147">
        <v>0</v>
      </c>
      <c r="AH2147">
        <v>37800</v>
      </c>
      <c r="AI2147">
        <v>0.160172721567203</v>
      </c>
      <c r="AJ2147">
        <v>0.16089084347624999</v>
      </c>
      <c r="AK2147" s="2">
        <f t="shared" si="398"/>
        <v>0.28647420904049253</v>
      </c>
      <c r="AL2147" s="2">
        <f t="shared" si="404"/>
        <v>0.33834016557941277</v>
      </c>
      <c r="AM2147">
        <f t="shared" si="405"/>
        <v>0.30338460706822046</v>
      </c>
      <c r="AN2147">
        <f t="shared" si="406"/>
        <v>0.36462500430886347</v>
      </c>
      <c r="AO2147">
        <f t="shared" si="407"/>
        <v>0.18273479134468348</v>
      </c>
      <c r="AP2147">
        <f t="shared" si="408"/>
        <v>0.13086883480576331</v>
      </c>
      <c r="AQ2147">
        <f t="shared" si="409"/>
        <v>47.545705908231305</v>
      </c>
    </row>
    <row r="2148" spans="1:43" x14ac:dyDescent="0.2">
      <c r="A2148">
        <v>40099</v>
      </c>
      <c r="B2148">
        <v>18</v>
      </c>
      <c r="C2148">
        <v>40</v>
      </c>
      <c r="D2148" t="s">
        <v>425</v>
      </c>
      <c r="E2148">
        <v>99</v>
      </c>
      <c r="F2148" t="s">
        <v>1408</v>
      </c>
      <c r="G2148" t="s">
        <v>1409</v>
      </c>
      <c r="H2148" t="s">
        <v>111</v>
      </c>
      <c r="I2148">
        <v>43</v>
      </c>
      <c r="J2148">
        <v>14</v>
      </c>
      <c r="K2148">
        <v>65</v>
      </c>
      <c r="L2148">
        <v>58</v>
      </c>
      <c r="M2148">
        <v>18</v>
      </c>
      <c r="N2148">
        <v>83</v>
      </c>
      <c r="O2148">
        <v>71</v>
      </c>
      <c r="P2148">
        <v>24</v>
      </c>
      <c r="Q2148">
        <v>98</v>
      </c>
      <c r="R2148">
        <v>3550</v>
      </c>
      <c r="S2148" s="1">
        <v>0.95390260199999999</v>
      </c>
      <c r="T2148">
        <f t="shared" si="399"/>
        <v>1</v>
      </c>
      <c r="U2148">
        <f t="shared" si="400"/>
        <v>3386.3542370999999</v>
      </c>
      <c r="V2148">
        <f t="shared" si="401"/>
        <v>1430.8539029999999</v>
      </c>
      <c r="W2148">
        <v>24.69</v>
      </c>
      <c r="X2148">
        <f t="shared" si="402"/>
        <v>23.55185524338</v>
      </c>
      <c r="Y2148">
        <v>0</v>
      </c>
      <c r="Z2148">
        <v>0</v>
      </c>
      <c r="AA2148">
        <v>0</v>
      </c>
      <c r="AB2148" s="3">
        <v>0.1</v>
      </c>
      <c r="AC2148">
        <v>25</v>
      </c>
      <c r="AD2148">
        <f t="shared" si="403"/>
        <v>0.11016807219002084</v>
      </c>
      <c r="AE2148">
        <v>1630000</v>
      </c>
      <c r="AF2148">
        <v>0</v>
      </c>
      <c r="AG2148">
        <v>0</v>
      </c>
      <c r="AH2148">
        <v>37800</v>
      </c>
      <c r="AI2148">
        <v>0.165849327484721</v>
      </c>
      <c r="AJ2148">
        <v>0.16844205967750001</v>
      </c>
      <c r="AK2148" s="2">
        <f t="shared" si="398"/>
        <v>0.2729962993890846</v>
      </c>
      <c r="AL2148" s="2">
        <f t="shared" si="404"/>
        <v>0.32308701450694027</v>
      </c>
      <c r="AM2148">
        <f t="shared" si="405"/>
        <v>0.28932789696602002</v>
      </c>
      <c r="AN2148">
        <f t="shared" si="406"/>
        <v>0.34847218922607809</v>
      </c>
      <c r="AO2148">
        <f t="shared" si="407"/>
        <v>0.17480249188476502</v>
      </c>
      <c r="AP2148">
        <f t="shared" si="408"/>
        <v>0.1247117767669093</v>
      </c>
      <c r="AQ2148">
        <f t="shared" si="409"/>
        <v>45.91833581512013</v>
      </c>
    </row>
    <row r="2149" spans="1:43" x14ac:dyDescent="0.2">
      <c r="A2149">
        <v>40101</v>
      </c>
      <c r="B2149">
        <v>18</v>
      </c>
      <c r="C2149">
        <v>40</v>
      </c>
      <c r="D2149" t="s">
        <v>1435</v>
      </c>
      <c r="E2149">
        <v>101</v>
      </c>
      <c r="F2149" t="s">
        <v>1408</v>
      </c>
      <c r="G2149" t="s">
        <v>1409</v>
      </c>
      <c r="H2149" t="s">
        <v>111</v>
      </c>
      <c r="I2149">
        <v>43</v>
      </c>
      <c r="J2149">
        <v>14</v>
      </c>
      <c r="K2149">
        <v>65</v>
      </c>
      <c r="L2149">
        <v>58</v>
      </c>
      <c r="M2149">
        <v>18</v>
      </c>
      <c r="N2149">
        <v>83</v>
      </c>
      <c r="O2149">
        <v>71</v>
      </c>
      <c r="P2149">
        <v>24</v>
      </c>
      <c r="Q2149">
        <v>98</v>
      </c>
      <c r="R2149">
        <v>3550</v>
      </c>
      <c r="S2149" s="1">
        <v>0.96015240300000004</v>
      </c>
      <c r="T2149">
        <f t="shared" si="399"/>
        <v>1</v>
      </c>
      <c r="U2149">
        <f t="shared" si="400"/>
        <v>3408.5410306500003</v>
      </c>
      <c r="V2149">
        <f t="shared" si="401"/>
        <v>1440.2286045000001</v>
      </c>
      <c r="W2149">
        <v>24.69</v>
      </c>
      <c r="X2149">
        <f t="shared" si="402"/>
        <v>23.706162830070003</v>
      </c>
      <c r="Y2149">
        <v>0</v>
      </c>
      <c r="Z2149">
        <v>0</v>
      </c>
      <c r="AA2149">
        <v>0</v>
      </c>
      <c r="AB2149" s="3">
        <v>0.1</v>
      </c>
      <c r="AC2149">
        <v>25</v>
      </c>
      <c r="AD2149">
        <f t="shared" si="403"/>
        <v>0.11016807219002084</v>
      </c>
      <c r="AE2149">
        <v>1630000</v>
      </c>
      <c r="AF2149">
        <v>0</v>
      </c>
      <c r="AG2149">
        <v>0</v>
      </c>
      <c r="AH2149">
        <v>37800</v>
      </c>
      <c r="AI2149">
        <v>0.15966261241863799</v>
      </c>
      <c r="AJ2149">
        <v>0.16167830009424999</v>
      </c>
      <c r="AK2149" s="2">
        <f t="shared" si="398"/>
        <v>0.28543247515689285</v>
      </c>
      <c r="AL2149" s="2">
        <f t="shared" si="404"/>
        <v>0.33746413923703877</v>
      </c>
      <c r="AM2149">
        <f t="shared" si="405"/>
        <v>0.30239690054023738</v>
      </c>
      <c r="AN2149">
        <f t="shared" si="406"/>
        <v>0.36383295590284753</v>
      </c>
      <c r="AO2149">
        <f t="shared" si="407"/>
        <v>0.18242460787994055</v>
      </c>
      <c r="AP2149">
        <f t="shared" si="408"/>
        <v>0.13039294379979458</v>
      </c>
      <c r="AQ2149">
        <f t="shared" si="409"/>
        <v>47.697610597697228</v>
      </c>
    </row>
    <row r="2150" spans="1:43" x14ac:dyDescent="0.2">
      <c r="A2150">
        <v>40103</v>
      </c>
      <c r="B2150">
        <v>18</v>
      </c>
      <c r="C2150">
        <v>40</v>
      </c>
      <c r="D2150" t="s">
        <v>578</v>
      </c>
      <c r="E2150">
        <v>103</v>
      </c>
      <c r="F2150" t="s">
        <v>1408</v>
      </c>
      <c r="G2150" t="s">
        <v>1409</v>
      </c>
      <c r="H2150" t="s">
        <v>111</v>
      </c>
      <c r="I2150">
        <v>43</v>
      </c>
      <c r="J2150">
        <v>14</v>
      </c>
      <c r="K2150">
        <v>65</v>
      </c>
      <c r="L2150">
        <v>58</v>
      </c>
      <c r="M2150">
        <v>18</v>
      </c>
      <c r="N2150">
        <v>83</v>
      </c>
      <c r="O2150">
        <v>71</v>
      </c>
      <c r="P2150">
        <v>24</v>
      </c>
      <c r="Q2150">
        <v>98</v>
      </c>
      <c r="R2150">
        <v>3550</v>
      </c>
      <c r="S2150" s="1">
        <v>0.96519647799999997</v>
      </c>
      <c r="T2150">
        <f t="shared" si="399"/>
        <v>1</v>
      </c>
      <c r="U2150">
        <f t="shared" si="400"/>
        <v>3426.4474968999998</v>
      </c>
      <c r="V2150">
        <f t="shared" si="401"/>
        <v>1447.794717</v>
      </c>
      <c r="W2150">
        <v>24.69</v>
      </c>
      <c r="X2150">
        <f t="shared" si="402"/>
        <v>23.830701041819999</v>
      </c>
      <c r="Y2150">
        <v>0</v>
      </c>
      <c r="Z2150">
        <v>0</v>
      </c>
      <c r="AA2150">
        <v>0</v>
      </c>
      <c r="AB2150" s="3">
        <v>0.1</v>
      </c>
      <c r="AC2150">
        <v>25</v>
      </c>
      <c r="AD2150">
        <f t="shared" si="403"/>
        <v>0.11016807219002084</v>
      </c>
      <c r="AE2150">
        <v>1630000</v>
      </c>
      <c r="AF2150">
        <v>0</v>
      </c>
      <c r="AG2150">
        <v>0</v>
      </c>
      <c r="AH2150">
        <v>37800</v>
      </c>
      <c r="AI2150">
        <v>0.16790016252053699</v>
      </c>
      <c r="AJ2150">
        <v>0.169927995389</v>
      </c>
      <c r="AK2150" s="2">
        <f t="shared" si="398"/>
        <v>0.27285445768314964</v>
      </c>
      <c r="AL2150" s="2">
        <f t="shared" si="404"/>
        <v>0.32233333424176502</v>
      </c>
      <c r="AM2150">
        <f t="shared" si="405"/>
        <v>0.28898657116192328</v>
      </c>
      <c r="AN2150">
        <f t="shared" si="406"/>
        <v>0.34740843894713525</v>
      </c>
      <c r="AO2150">
        <f t="shared" si="407"/>
        <v>0.17412585636231903</v>
      </c>
      <c r="AP2150">
        <f t="shared" si="408"/>
        <v>0.12464697980370364</v>
      </c>
      <c r="AQ2150">
        <f t="shared" si="409"/>
        <v>45.35746124262235</v>
      </c>
    </row>
    <row r="2151" spans="1:43" x14ac:dyDescent="0.2">
      <c r="A2151">
        <v>40105</v>
      </c>
      <c r="B2151">
        <v>18</v>
      </c>
      <c r="C2151">
        <v>40</v>
      </c>
      <c r="D2151" t="s">
        <v>1436</v>
      </c>
      <c r="E2151">
        <v>105</v>
      </c>
      <c r="F2151" t="s">
        <v>1408</v>
      </c>
      <c r="G2151" t="s">
        <v>1409</v>
      </c>
      <c r="H2151" t="s">
        <v>111</v>
      </c>
      <c r="I2151">
        <v>43</v>
      </c>
      <c r="J2151">
        <v>14</v>
      </c>
      <c r="K2151">
        <v>65</v>
      </c>
      <c r="L2151">
        <v>58</v>
      </c>
      <c r="M2151">
        <v>18</v>
      </c>
      <c r="N2151">
        <v>83</v>
      </c>
      <c r="O2151">
        <v>71</v>
      </c>
      <c r="P2151">
        <v>24</v>
      </c>
      <c r="Q2151">
        <v>98</v>
      </c>
      <c r="R2151">
        <v>3550</v>
      </c>
      <c r="S2151" s="1">
        <v>0.970442213</v>
      </c>
      <c r="T2151">
        <f t="shared" si="399"/>
        <v>1</v>
      </c>
      <c r="U2151">
        <f t="shared" si="400"/>
        <v>3445.0698561499999</v>
      </c>
      <c r="V2151">
        <f t="shared" si="401"/>
        <v>1455.6633194999999</v>
      </c>
      <c r="W2151">
        <v>24.69</v>
      </c>
      <c r="X2151">
        <f t="shared" si="402"/>
        <v>23.96021823897</v>
      </c>
      <c r="Y2151">
        <v>0</v>
      </c>
      <c r="Z2151">
        <v>0</v>
      </c>
      <c r="AA2151">
        <v>0</v>
      </c>
      <c r="AB2151" s="3">
        <v>0.1</v>
      </c>
      <c r="AC2151">
        <v>25</v>
      </c>
      <c r="AD2151">
        <f t="shared" si="403"/>
        <v>0.11016807219002084</v>
      </c>
      <c r="AE2151">
        <v>1630000</v>
      </c>
      <c r="AF2151">
        <v>0</v>
      </c>
      <c r="AG2151">
        <v>0</v>
      </c>
      <c r="AH2151">
        <v>37800</v>
      </c>
      <c r="AI2151">
        <v>0.16235266633186099</v>
      </c>
      <c r="AJ2151">
        <v>0.16380839927987501</v>
      </c>
      <c r="AK2151" s="2">
        <f t="shared" si="398"/>
        <v>0.28371134027908823</v>
      </c>
      <c r="AL2151" s="2">
        <f t="shared" si="404"/>
        <v>0.33488088127414611</v>
      </c>
      <c r="AM2151">
        <f t="shared" si="405"/>
        <v>0.30039467869343428</v>
      </c>
      <c r="AN2151">
        <f t="shared" si="406"/>
        <v>0.3608127877243017</v>
      </c>
      <c r="AO2151">
        <f t="shared" si="407"/>
        <v>0.18077622582670216</v>
      </c>
      <c r="AP2151">
        <f t="shared" si="408"/>
        <v>0.12960668483164428</v>
      </c>
      <c r="AQ2151">
        <f t="shared" si="409"/>
        <v>46.907299314620111</v>
      </c>
    </row>
    <row r="2152" spans="1:43" x14ac:dyDescent="0.2">
      <c r="A2152">
        <v>40107</v>
      </c>
      <c r="B2152">
        <v>18</v>
      </c>
      <c r="C2152">
        <v>40</v>
      </c>
      <c r="D2152" t="s">
        <v>1437</v>
      </c>
      <c r="E2152">
        <v>107</v>
      </c>
      <c r="F2152" t="s">
        <v>1408</v>
      </c>
      <c r="G2152" t="s">
        <v>1409</v>
      </c>
      <c r="H2152" t="s">
        <v>111</v>
      </c>
      <c r="I2152">
        <v>43</v>
      </c>
      <c r="J2152">
        <v>14</v>
      </c>
      <c r="K2152">
        <v>65</v>
      </c>
      <c r="L2152">
        <v>58</v>
      </c>
      <c r="M2152">
        <v>18</v>
      </c>
      <c r="N2152">
        <v>83</v>
      </c>
      <c r="O2152">
        <v>71</v>
      </c>
      <c r="P2152">
        <v>24</v>
      </c>
      <c r="Q2152">
        <v>98</v>
      </c>
      <c r="R2152">
        <v>3550</v>
      </c>
      <c r="S2152" s="1">
        <v>0.95998477900000001</v>
      </c>
      <c r="T2152">
        <f t="shared" si="399"/>
        <v>1</v>
      </c>
      <c r="U2152">
        <f t="shared" si="400"/>
        <v>3407.9459654500001</v>
      </c>
      <c r="V2152">
        <f t="shared" si="401"/>
        <v>1439.9771685000001</v>
      </c>
      <c r="W2152">
        <v>24.69</v>
      </c>
      <c r="X2152">
        <f t="shared" si="402"/>
        <v>23.702024193510002</v>
      </c>
      <c r="Y2152">
        <v>0</v>
      </c>
      <c r="Z2152">
        <v>0</v>
      </c>
      <c r="AA2152">
        <v>0</v>
      </c>
      <c r="AB2152" s="3">
        <v>0.1</v>
      </c>
      <c r="AC2152">
        <v>25</v>
      </c>
      <c r="AD2152">
        <f t="shared" si="403"/>
        <v>0.11016807219002084</v>
      </c>
      <c r="AE2152">
        <v>1630000</v>
      </c>
      <c r="AF2152">
        <v>0</v>
      </c>
      <c r="AG2152">
        <v>0</v>
      </c>
      <c r="AH2152">
        <v>37800</v>
      </c>
      <c r="AI2152">
        <v>0.163217382978639</v>
      </c>
      <c r="AJ2152">
        <v>0.166095706162875</v>
      </c>
      <c r="AK2152" s="2">
        <f t="shared" si="398"/>
        <v>0.2791671921030191</v>
      </c>
      <c r="AL2152" s="2">
        <f t="shared" si="404"/>
        <v>0.33006563970655872</v>
      </c>
      <c r="AM2152">
        <f t="shared" si="405"/>
        <v>0.29576214311531618</v>
      </c>
      <c r="AN2152">
        <f t="shared" si="406"/>
        <v>0.35586016035392226</v>
      </c>
      <c r="AO2152">
        <f t="shared" si="407"/>
        <v>0.17842924791148204</v>
      </c>
      <c r="AP2152">
        <f t="shared" si="408"/>
        <v>0.12753080030794242</v>
      </c>
      <c r="AQ2152">
        <f t="shared" si="409"/>
        <v>46.658787043239933</v>
      </c>
    </row>
    <row r="2153" spans="1:43" x14ac:dyDescent="0.2">
      <c r="A2153">
        <v>40109</v>
      </c>
      <c r="B2153">
        <v>18</v>
      </c>
      <c r="C2153">
        <v>40</v>
      </c>
      <c r="D2153" t="s">
        <v>1438</v>
      </c>
      <c r="E2153">
        <v>109</v>
      </c>
      <c r="F2153" t="s">
        <v>1408</v>
      </c>
      <c r="G2153" t="s">
        <v>1409</v>
      </c>
      <c r="H2153" t="s">
        <v>111</v>
      </c>
      <c r="I2153">
        <v>43</v>
      </c>
      <c r="J2153">
        <v>14</v>
      </c>
      <c r="K2153">
        <v>65</v>
      </c>
      <c r="L2153">
        <v>58</v>
      </c>
      <c r="M2153">
        <v>18</v>
      </c>
      <c r="N2153">
        <v>83</v>
      </c>
      <c r="O2153">
        <v>71</v>
      </c>
      <c r="P2153">
        <v>24</v>
      </c>
      <c r="Q2153">
        <v>98</v>
      </c>
      <c r="R2153">
        <v>3550</v>
      </c>
      <c r="S2153" s="1">
        <v>0.96010508100000003</v>
      </c>
      <c r="T2153">
        <f t="shared" si="399"/>
        <v>1</v>
      </c>
      <c r="U2153">
        <f t="shared" si="400"/>
        <v>3408.3730375499999</v>
      </c>
      <c r="V2153">
        <f t="shared" si="401"/>
        <v>1440.1576215</v>
      </c>
      <c r="W2153">
        <v>24.69</v>
      </c>
      <c r="X2153">
        <f t="shared" si="402"/>
        <v>23.704994449890002</v>
      </c>
      <c r="Y2153">
        <v>0</v>
      </c>
      <c r="Z2153">
        <v>0</v>
      </c>
      <c r="AA2153">
        <v>0</v>
      </c>
      <c r="AB2153" s="3">
        <v>0.1</v>
      </c>
      <c r="AC2153">
        <v>25</v>
      </c>
      <c r="AD2153">
        <f t="shared" si="403"/>
        <v>0.11016807219002084</v>
      </c>
      <c r="AE2153">
        <v>1630000</v>
      </c>
      <c r="AF2153">
        <v>0</v>
      </c>
      <c r="AG2153">
        <v>0</v>
      </c>
      <c r="AH2153">
        <v>37800</v>
      </c>
      <c r="AI2153">
        <v>0.16805555229035599</v>
      </c>
      <c r="AJ2153">
        <v>0.17056042570362501</v>
      </c>
      <c r="AK2153" s="2">
        <f t="shared" si="398"/>
        <v>0.27116419498972177</v>
      </c>
      <c r="AL2153" s="2">
        <f t="shared" si="404"/>
        <v>0.32059732172850341</v>
      </c>
      <c r="AM2153">
        <f t="shared" si="405"/>
        <v>0.28728139217822118</v>
      </c>
      <c r="AN2153">
        <f t="shared" si="406"/>
        <v>0.34564924115558171</v>
      </c>
      <c r="AO2153">
        <f t="shared" si="407"/>
        <v>0.17330795078736352</v>
      </c>
      <c r="AP2153">
        <f t="shared" si="408"/>
        <v>0.1238748240485819</v>
      </c>
      <c r="AQ2153">
        <f t="shared" si="409"/>
        <v>45.315522220876218</v>
      </c>
    </row>
    <row r="2154" spans="1:43" x14ac:dyDescent="0.2">
      <c r="A2154">
        <v>40111</v>
      </c>
      <c r="B2154">
        <v>18</v>
      </c>
      <c r="C2154">
        <v>40</v>
      </c>
      <c r="D2154" t="s">
        <v>1439</v>
      </c>
      <c r="E2154">
        <v>111</v>
      </c>
      <c r="F2154" t="s">
        <v>1408</v>
      </c>
      <c r="G2154" t="s">
        <v>1409</v>
      </c>
      <c r="H2154" t="s">
        <v>111</v>
      </c>
      <c r="I2154">
        <v>43</v>
      </c>
      <c r="J2154">
        <v>14</v>
      </c>
      <c r="K2154">
        <v>65</v>
      </c>
      <c r="L2154">
        <v>58</v>
      </c>
      <c r="M2154">
        <v>18</v>
      </c>
      <c r="N2154">
        <v>83</v>
      </c>
      <c r="O2154">
        <v>71</v>
      </c>
      <c r="P2154">
        <v>24</v>
      </c>
      <c r="Q2154">
        <v>98</v>
      </c>
      <c r="R2154">
        <v>3550</v>
      </c>
      <c r="S2154" s="1">
        <v>0.95920504500000003</v>
      </c>
      <c r="T2154">
        <f t="shared" si="399"/>
        <v>1</v>
      </c>
      <c r="U2154">
        <f t="shared" si="400"/>
        <v>3405.1779097500003</v>
      </c>
      <c r="V2154">
        <f t="shared" si="401"/>
        <v>1438.8075675</v>
      </c>
      <c r="W2154">
        <v>24.69</v>
      </c>
      <c r="X2154">
        <f t="shared" si="402"/>
        <v>23.682772561050001</v>
      </c>
      <c r="Y2154">
        <v>0</v>
      </c>
      <c r="Z2154">
        <v>0</v>
      </c>
      <c r="AA2154">
        <v>0</v>
      </c>
      <c r="AB2154" s="3">
        <v>0.1</v>
      </c>
      <c r="AC2154">
        <v>25</v>
      </c>
      <c r="AD2154">
        <f t="shared" si="403"/>
        <v>0.11016807219002084</v>
      </c>
      <c r="AE2154">
        <v>1630000</v>
      </c>
      <c r="AF2154">
        <v>0</v>
      </c>
      <c r="AG2154">
        <v>0</v>
      </c>
      <c r="AH2154">
        <v>37800</v>
      </c>
      <c r="AI2154">
        <v>0.16161399669951601</v>
      </c>
      <c r="AJ2154">
        <v>0.16287979204862499</v>
      </c>
      <c r="AK2154" s="2">
        <f t="shared" si="398"/>
        <v>0.28170783449624343</v>
      </c>
      <c r="AL2154" s="2">
        <f t="shared" si="404"/>
        <v>0.33311124995023422</v>
      </c>
      <c r="AM2154">
        <f t="shared" si="405"/>
        <v>0.29846742543638854</v>
      </c>
      <c r="AN2154">
        <f t="shared" si="406"/>
        <v>0.35916168024235101</v>
      </c>
      <c r="AO2154">
        <f t="shared" si="407"/>
        <v>0.18009484697817082</v>
      </c>
      <c r="AP2154">
        <f t="shared" si="408"/>
        <v>0.12869143152418006</v>
      </c>
      <c r="AQ2154">
        <f t="shared" si="409"/>
        <v>47.121692858784783</v>
      </c>
    </row>
    <row r="2155" spans="1:43" x14ac:dyDescent="0.2">
      <c r="A2155">
        <v>40113</v>
      </c>
      <c r="B2155">
        <v>18</v>
      </c>
      <c r="C2155">
        <v>40</v>
      </c>
      <c r="D2155" t="s">
        <v>690</v>
      </c>
      <c r="E2155">
        <v>113</v>
      </c>
      <c r="F2155" t="s">
        <v>1408</v>
      </c>
      <c r="G2155" t="s">
        <v>1409</v>
      </c>
      <c r="H2155" t="s">
        <v>111</v>
      </c>
      <c r="I2155">
        <v>43</v>
      </c>
      <c r="J2155">
        <v>14</v>
      </c>
      <c r="K2155">
        <v>65</v>
      </c>
      <c r="L2155">
        <v>58</v>
      </c>
      <c r="M2155">
        <v>18</v>
      </c>
      <c r="N2155">
        <v>83</v>
      </c>
      <c r="O2155">
        <v>71</v>
      </c>
      <c r="P2155">
        <v>24</v>
      </c>
      <c r="Q2155">
        <v>98</v>
      </c>
      <c r="R2155">
        <v>3550</v>
      </c>
      <c r="S2155" s="1">
        <v>0.966698418</v>
      </c>
      <c r="T2155">
        <f t="shared" si="399"/>
        <v>1</v>
      </c>
      <c r="U2155">
        <f t="shared" si="400"/>
        <v>3431.7793839000001</v>
      </c>
      <c r="V2155">
        <f t="shared" si="401"/>
        <v>1450.0476269999999</v>
      </c>
      <c r="W2155">
        <v>24.69</v>
      </c>
      <c r="X2155">
        <f t="shared" si="402"/>
        <v>23.867783940420001</v>
      </c>
      <c r="Y2155">
        <v>0</v>
      </c>
      <c r="Z2155">
        <v>0</v>
      </c>
      <c r="AA2155">
        <v>0</v>
      </c>
      <c r="AB2155" s="3">
        <v>0.1</v>
      </c>
      <c r="AC2155">
        <v>25</v>
      </c>
      <c r="AD2155">
        <f t="shared" si="403"/>
        <v>0.11016807219002084</v>
      </c>
      <c r="AE2155">
        <v>1630000</v>
      </c>
      <c r="AF2155">
        <v>0</v>
      </c>
      <c r="AG2155">
        <v>0</v>
      </c>
      <c r="AH2155">
        <v>37800</v>
      </c>
      <c r="AI2155">
        <v>0.16559217334205101</v>
      </c>
      <c r="AJ2155">
        <v>0.16852882224325</v>
      </c>
      <c r="AK2155" s="2">
        <f t="shared" si="398"/>
        <v>0.2770879522218398</v>
      </c>
      <c r="AL2155" s="2">
        <f t="shared" si="404"/>
        <v>0.3272564550433163</v>
      </c>
      <c r="AM2155">
        <f t="shared" si="405"/>
        <v>0.29344491173399578</v>
      </c>
      <c r="AN2155">
        <f t="shared" si="406"/>
        <v>0.35268105132876171</v>
      </c>
      <c r="AO2155">
        <f t="shared" si="407"/>
        <v>0.17674945252526506</v>
      </c>
      <c r="AP2155">
        <f t="shared" si="408"/>
        <v>0.12658094970378853</v>
      </c>
      <c r="AQ2155">
        <f t="shared" si="409"/>
        <v>45.989644078313091</v>
      </c>
    </row>
    <row r="2156" spans="1:43" x14ac:dyDescent="0.2">
      <c r="A2156">
        <v>40115</v>
      </c>
      <c r="B2156">
        <v>18</v>
      </c>
      <c r="C2156">
        <v>40</v>
      </c>
      <c r="D2156" t="s">
        <v>692</v>
      </c>
      <c r="E2156">
        <v>115</v>
      </c>
      <c r="F2156" t="s">
        <v>1408</v>
      </c>
      <c r="G2156" t="s">
        <v>1409</v>
      </c>
      <c r="H2156" t="s">
        <v>111</v>
      </c>
      <c r="I2156">
        <v>43</v>
      </c>
      <c r="J2156">
        <v>14</v>
      </c>
      <c r="K2156">
        <v>65</v>
      </c>
      <c r="L2156">
        <v>58</v>
      </c>
      <c r="M2156">
        <v>18</v>
      </c>
      <c r="N2156">
        <v>83</v>
      </c>
      <c r="O2156">
        <v>71</v>
      </c>
      <c r="P2156">
        <v>24</v>
      </c>
      <c r="Q2156">
        <v>98</v>
      </c>
      <c r="R2156">
        <v>3550</v>
      </c>
      <c r="S2156" s="1">
        <v>0.97286070400000002</v>
      </c>
      <c r="T2156">
        <f t="shared" si="399"/>
        <v>1</v>
      </c>
      <c r="U2156">
        <f t="shared" si="400"/>
        <v>3453.6554992000001</v>
      </c>
      <c r="V2156">
        <f t="shared" si="401"/>
        <v>1459.291056</v>
      </c>
      <c r="W2156">
        <v>24.69</v>
      </c>
      <c r="X2156">
        <f t="shared" si="402"/>
        <v>24.019930781760003</v>
      </c>
      <c r="Y2156">
        <v>0</v>
      </c>
      <c r="Z2156">
        <v>0</v>
      </c>
      <c r="AA2156">
        <v>0</v>
      </c>
      <c r="AB2156" s="3">
        <v>0.1</v>
      </c>
      <c r="AC2156">
        <v>25</v>
      </c>
      <c r="AD2156">
        <f t="shared" si="403"/>
        <v>0.11016807219002084</v>
      </c>
      <c r="AE2156">
        <v>1630000</v>
      </c>
      <c r="AF2156">
        <v>0</v>
      </c>
      <c r="AG2156">
        <v>0</v>
      </c>
      <c r="AH2156">
        <v>37800</v>
      </c>
      <c r="AI2156">
        <v>0.15987482006065001</v>
      </c>
      <c r="AJ2156">
        <v>0.16114945701274999</v>
      </c>
      <c r="AK2156" s="2">
        <f t="shared" si="398"/>
        <v>0.28882649787416548</v>
      </c>
      <c r="AL2156" s="2">
        <f t="shared" si="404"/>
        <v>0.34078909844111893</v>
      </c>
      <c r="AM2156">
        <f t="shared" si="405"/>
        <v>0.30576840576096292</v>
      </c>
      <c r="AN2156">
        <f t="shared" si="406"/>
        <v>0.36712291482104664</v>
      </c>
      <c r="AO2156">
        <f t="shared" si="407"/>
        <v>0.18390602180693874</v>
      </c>
      <c r="AP2156">
        <f t="shared" si="408"/>
        <v>0.13194342123998529</v>
      </c>
      <c r="AQ2156">
        <f t="shared" si="409"/>
        <v>47.63429983074402</v>
      </c>
    </row>
    <row r="2157" spans="1:43" x14ac:dyDescent="0.2">
      <c r="A2157">
        <v>40117</v>
      </c>
      <c r="B2157">
        <v>18</v>
      </c>
      <c r="C2157">
        <v>40</v>
      </c>
      <c r="D2157" t="s">
        <v>693</v>
      </c>
      <c r="E2157">
        <v>117</v>
      </c>
      <c r="F2157" t="s">
        <v>1408</v>
      </c>
      <c r="G2157" t="s">
        <v>1409</v>
      </c>
      <c r="H2157" t="s">
        <v>111</v>
      </c>
      <c r="I2157">
        <v>43</v>
      </c>
      <c r="J2157">
        <v>14</v>
      </c>
      <c r="K2157">
        <v>65</v>
      </c>
      <c r="L2157">
        <v>58</v>
      </c>
      <c r="M2157">
        <v>18</v>
      </c>
      <c r="N2157">
        <v>83</v>
      </c>
      <c r="O2157">
        <v>71</v>
      </c>
      <c r="P2157">
        <v>24</v>
      </c>
      <c r="Q2157">
        <v>98</v>
      </c>
      <c r="R2157">
        <v>3550</v>
      </c>
      <c r="S2157" s="1">
        <v>0.96566934400000004</v>
      </c>
      <c r="T2157">
        <f t="shared" si="399"/>
        <v>1</v>
      </c>
      <c r="U2157">
        <f t="shared" si="400"/>
        <v>3428.1261712</v>
      </c>
      <c r="V2157">
        <f t="shared" si="401"/>
        <v>1448.5040160000001</v>
      </c>
      <c r="W2157">
        <v>24.69</v>
      </c>
      <c r="X2157">
        <f t="shared" si="402"/>
        <v>23.842376103360003</v>
      </c>
      <c r="Y2157">
        <v>0</v>
      </c>
      <c r="Z2157">
        <v>0</v>
      </c>
      <c r="AA2157">
        <v>0</v>
      </c>
      <c r="AB2157" s="3">
        <v>0.1</v>
      </c>
      <c r="AC2157">
        <v>25</v>
      </c>
      <c r="AD2157">
        <f t="shared" si="403"/>
        <v>0.11016807219002084</v>
      </c>
      <c r="AE2157">
        <v>1630000</v>
      </c>
      <c r="AF2157">
        <v>0</v>
      </c>
      <c r="AG2157">
        <v>0</v>
      </c>
      <c r="AH2157">
        <v>37800</v>
      </c>
      <c r="AI2157">
        <v>0.16558674882903399</v>
      </c>
      <c r="AJ2157">
        <v>0.16759014450699999</v>
      </c>
      <c r="AK2157" s="2">
        <f t="shared" si="398"/>
        <v>0.27680205290726689</v>
      </c>
      <c r="AL2157" s="2">
        <f t="shared" si="404"/>
        <v>0.32697219921590964</v>
      </c>
      <c r="AM2157">
        <f t="shared" si="405"/>
        <v>0.29315954826266166</v>
      </c>
      <c r="AN2157">
        <f t="shared" si="406"/>
        <v>0.35239762839441247</v>
      </c>
      <c r="AO2157">
        <f t="shared" si="407"/>
        <v>0.17662048980430095</v>
      </c>
      <c r="AP2157">
        <f t="shared" si="408"/>
        <v>0.1264503434956582</v>
      </c>
      <c r="AQ2157">
        <f t="shared" si="409"/>
        <v>45.991150668814534</v>
      </c>
    </row>
    <row r="2158" spans="1:43" x14ac:dyDescent="0.2">
      <c r="A2158">
        <v>40119</v>
      </c>
      <c r="B2158">
        <v>18</v>
      </c>
      <c r="C2158">
        <v>40</v>
      </c>
      <c r="D2158" t="s">
        <v>1440</v>
      </c>
      <c r="E2158">
        <v>119</v>
      </c>
      <c r="F2158" t="s">
        <v>1408</v>
      </c>
      <c r="G2158" t="s">
        <v>1409</v>
      </c>
      <c r="H2158" t="s">
        <v>111</v>
      </c>
      <c r="I2158">
        <v>43</v>
      </c>
      <c r="J2158">
        <v>14</v>
      </c>
      <c r="K2158">
        <v>65</v>
      </c>
      <c r="L2158">
        <v>58</v>
      </c>
      <c r="M2158">
        <v>18</v>
      </c>
      <c r="N2158">
        <v>83</v>
      </c>
      <c r="O2158">
        <v>71</v>
      </c>
      <c r="P2158">
        <v>24</v>
      </c>
      <c r="Q2158">
        <v>98</v>
      </c>
      <c r="R2158">
        <v>3550</v>
      </c>
      <c r="S2158" s="1">
        <v>0.96366801099999999</v>
      </c>
      <c r="T2158">
        <f t="shared" si="399"/>
        <v>1</v>
      </c>
      <c r="U2158">
        <f t="shared" si="400"/>
        <v>3421.02143905</v>
      </c>
      <c r="V2158">
        <f t="shared" si="401"/>
        <v>1445.5020165000001</v>
      </c>
      <c r="W2158">
        <v>24.69</v>
      </c>
      <c r="X2158">
        <f t="shared" si="402"/>
        <v>23.792963191590001</v>
      </c>
      <c r="Y2158">
        <v>0</v>
      </c>
      <c r="Z2158">
        <v>0</v>
      </c>
      <c r="AA2158">
        <v>0</v>
      </c>
      <c r="AB2158" s="3">
        <v>0.1</v>
      </c>
      <c r="AC2158">
        <v>25</v>
      </c>
      <c r="AD2158">
        <f t="shared" si="403"/>
        <v>0.11016807219002084</v>
      </c>
      <c r="AE2158">
        <v>1630000</v>
      </c>
      <c r="AF2158">
        <v>0</v>
      </c>
      <c r="AG2158">
        <v>0</v>
      </c>
      <c r="AH2158">
        <v>37800</v>
      </c>
      <c r="AI2158">
        <v>0.16635237976481901</v>
      </c>
      <c r="AJ2158">
        <v>0.168201612122375</v>
      </c>
      <c r="AK2158" s="2">
        <f t="shared" si="398"/>
        <v>0.27495705408378157</v>
      </c>
      <c r="AL2158" s="2">
        <f t="shared" si="404"/>
        <v>0.32489629407102955</v>
      </c>
      <c r="AM2158">
        <f t="shared" si="405"/>
        <v>0.29123926464617395</v>
      </c>
      <c r="AN2158">
        <f t="shared" si="406"/>
        <v>0.35020470361228889</v>
      </c>
      <c r="AO2158">
        <f t="shared" si="407"/>
        <v>0.17554674025783457</v>
      </c>
      <c r="AP2158">
        <f t="shared" si="408"/>
        <v>0.12560750027058656</v>
      </c>
      <c r="AQ2158">
        <f t="shared" si="409"/>
        <v>45.779478026835051</v>
      </c>
    </row>
    <row r="2159" spans="1:43" x14ac:dyDescent="0.2">
      <c r="A2159">
        <v>40121</v>
      </c>
      <c r="B2159">
        <v>18</v>
      </c>
      <c r="C2159">
        <v>40</v>
      </c>
      <c r="D2159" t="s">
        <v>1441</v>
      </c>
      <c r="E2159">
        <v>121</v>
      </c>
      <c r="F2159" t="s">
        <v>1408</v>
      </c>
      <c r="G2159" t="s">
        <v>1409</v>
      </c>
      <c r="H2159" t="s">
        <v>111</v>
      </c>
      <c r="I2159">
        <v>43</v>
      </c>
      <c r="J2159">
        <v>14</v>
      </c>
      <c r="K2159">
        <v>65</v>
      </c>
      <c r="L2159">
        <v>58</v>
      </c>
      <c r="M2159">
        <v>18</v>
      </c>
      <c r="N2159">
        <v>83</v>
      </c>
      <c r="O2159">
        <v>71</v>
      </c>
      <c r="P2159">
        <v>24</v>
      </c>
      <c r="Q2159">
        <v>98</v>
      </c>
      <c r="R2159">
        <v>3550</v>
      </c>
      <c r="S2159" s="1">
        <v>0.95413006499999997</v>
      </c>
      <c r="T2159">
        <f t="shared" si="399"/>
        <v>1</v>
      </c>
      <c r="U2159">
        <f t="shared" si="400"/>
        <v>3387.1617307500001</v>
      </c>
      <c r="V2159">
        <f t="shared" si="401"/>
        <v>1431.1950975</v>
      </c>
      <c r="W2159">
        <v>24.69</v>
      </c>
      <c r="X2159">
        <f t="shared" si="402"/>
        <v>23.557471304850001</v>
      </c>
      <c r="Y2159">
        <v>0</v>
      </c>
      <c r="Z2159">
        <v>0</v>
      </c>
      <c r="AA2159">
        <v>0</v>
      </c>
      <c r="AB2159" s="3">
        <v>0.1</v>
      </c>
      <c r="AC2159">
        <v>25</v>
      </c>
      <c r="AD2159">
        <f t="shared" si="403"/>
        <v>0.11016807219002084</v>
      </c>
      <c r="AE2159">
        <v>1630000</v>
      </c>
      <c r="AF2159">
        <v>0</v>
      </c>
      <c r="AG2159">
        <v>0</v>
      </c>
      <c r="AH2159">
        <v>37800</v>
      </c>
      <c r="AI2159">
        <v>0.15949468954962201</v>
      </c>
      <c r="AJ2159">
        <v>0.16199261498350001</v>
      </c>
      <c r="AK2159" s="2">
        <f t="shared" si="398"/>
        <v>0.2839407954181089</v>
      </c>
      <c r="AL2159" s="2">
        <f t="shared" si="404"/>
        <v>0.33602724067207757</v>
      </c>
      <c r="AM2159">
        <f t="shared" si="405"/>
        <v>0.30092308167813603</v>
      </c>
      <c r="AN2159">
        <f t="shared" si="406"/>
        <v>0.36242381956219344</v>
      </c>
      <c r="AO2159">
        <f t="shared" si="407"/>
        <v>0.18179795113314948</v>
      </c>
      <c r="AP2159">
        <f t="shared" si="408"/>
        <v>0.12971150587918082</v>
      </c>
      <c r="AQ2159">
        <f t="shared" si="409"/>
        <v>47.747828693606181</v>
      </c>
    </row>
    <row r="2160" spans="1:43" x14ac:dyDescent="0.2">
      <c r="A2160">
        <v>40123</v>
      </c>
      <c r="B2160">
        <v>18</v>
      </c>
      <c r="C2160">
        <v>40</v>
      </c>
      <c r="D2160" t="s">
        <v>1038</v>
      </c>
      <c r="E2160">
        <v>123</v>
      </c>
      <c r="F2160" t="s">
        <v>1408</v>
      </c>
      <c r="G2160" t="s">
        <v>1409</v>
      </c>
      <c r="H2160" t="s">
        <v>111</v>
      </c>
      <c r="I2160">
        <v>43</v>
      </c>
      <c r="J2160">
        <v>14</v>
      </c>
      <c r="K2160">
        <v>65</v>
      </c>
      <c r="L2160">
        <v>58</v>
      </c>
      <c r="M2160">
        <v>18</v>
      </c>
      <c r="N2160">
        <v>83</v>
      </c>
      <c r="O2160">
        <v>71</v>
      </c>
      <c r="P2160">
        <v>24</v>
      </c>
      <c r="Q2160">
        <v>98</v>
      </c>
      <c r="R2160">
        <v>3550</v>
      </c>
      <c r="S2160" s="1">
        <v>0.95503343600000001</v>
      </c>
      <c r="T2160">
        <f t="shared" si="399"/>
        <v>1</v>
      </c>
      <c r="U2160">
        <f t="shared" si="400"/>
        <v>3390.3686978000001</v>
      </c>
      <c r="V2160">
        <f t="shared" si="401"/>
        <v>1432.550154</v>
      </c>
      <c r="W2160">
        <v>24.69</v>
      </c>
      <c r="X2160">
        <f t="shared" si="402"/>
        <v>23.579775534840003</v>
      </c>
      <c r="Y2160">
        <v>0</v>
      </c>
      <c r="Z2160">
        <v>0</v>
      </c>
      <c r="AA2160">
        <v>0</v>
      </c>
      <c r="AB2160" s="3">
        <v>0.1</v>
      </c>
      <c r="AC2160">
        <v>25</v>
      </c>
      <c r="AD2160">
        <f t="shared" si="403"/>
        <v>0.11016807219002084</v>
      </c>
      <c r="AE2160">
        <v>1630000</v>
      </c>
      <c r="AF2160">
        <v>0</v>
      </c>
      <c r="AG2160">
        <v>0</v>
      </c>
      <c r="AH2160">
        <v>37800</v>
      </c>
      <c r="AI2160">
        <v>0.164510104947963</v>
      </c>
      <c r="AJ2160">
        <v>0.16707210052874999</v>
      </c>
      <c r="AK2160" s="2">
        <f t="shared" si="398"/>
        <v>0.27554493895128168</v>
      </c>
      <c r="AL2160" s="2">
        <f t="shared" si="404"/>
        <v>0.32604342606946146</v>
      </c>
      <c r="AM2160">
        <f t="shared" si="405"/>
        <v>0.29200948668069082</v>
      </c>
      <c r="AN2160">
        <f t="shared" si="406"/>
        <v>0.35163525312824828</v>
      </c>
      <c r="AO2160">
        <f t="shared" si="407"/>
        <v>0.17637454841514064</v>
      </c>
      <c r="AP2160">
        <f t="shared" si="408"/>
        <v>0.12587606129696086</v>
      </c>
      <c r="AQ2160">
        <f t="shared" si="409"/>
        <v>46.292141850886033</v>
      </c>
    </row>
    <row r="2161" spans="1:43" x14ac:dyDescent="0.2">
      <c r="A2161">
        <v>40125</v>
      </c>
      <c r="B2161">
        <v>18</v>
      </c>
      <c r="C2161">
        <v>40</v>
      </c>
      <c r="D2161" t="s">
        <v>694</v>
      </c>
      <c r="E2161">
        <v>125</v>
      </c>
      <c r="F2161" t="s">
        <v>1408</v>
      </c>
      <c r="G2161" t="s">
        <v>1409</v>
      </c>
      <c r="H2161" t="s">
        <v>111</v>
      </c>
      <c r="I2161">
        <v>43</v>
      </c>
      <c r="J2161">
        <v>14</v>
      </c>
      <c r="K2161">
        <v>65</v>
      </c>
      <c r="L2161">
        <v>58</v>
      </c>
      <c r="M2161">
        <v>18</v>
      </c>
      <c r="N2161">
        <v>83</v>
      </c>
      <c r="O2161">
        <v>71</v>
      </c>
      <c r="P2161">
        <v>24</v>
      </c>
      <c r="Q2161">
        <v>98</v>
      </c>
      <c r="R2161">
        <v>3550</v>
      </c>
      <c r="S2161" s="1">
        <v>0.95870544999999996</v>
      </c>
      <c r="T2161">
        <f t="shared" si="399"/>
        <v>1</v>
      </c>
      <c r="U2161">
        <f t="shared" si="400"/>
        <v>3403.4043474999999</v>
      </c>
      <c r="V2161">
        <f t="shared" si="401"/>
        <v>1438.0581749999999</v>
      </c>
      <c r="W2161">
        <v>24.69</v>
      </c>
      <c r="X2161">
        <f t="shared" si="402"/>
        <v>23.670437560500002</v>
      </c>
      <c r="Y2161">
        <v>0</v>
      </c>
      <c r="Z2161">
        <v>0</v>
      </c>
      <c r="AA2161">
        <v>0</v>
      </c>
      <c r="AB2161" s="3">
        <v>0.1</v>
      </c>
      <c r="AC2161">
        <v>25</v>
      </c>
      <c r="AD2161">
        <f t="shared" si="403"/>
        <v>0.11016807219002084</v>
      </c>
      <c r="AE2161">
        <v>1630000</v>
      </c>
      <c r="AF2161">
        <v>0</v>
      </c>
      <c r="AG2161">
        <v>0</v>
      </c>
      <c r="AH2161">
        <v>37800</v>
      </c>
      <c r="AI2161">
        <v>0.166226303522512</v>
      </c>
      <c r="AJ2161">
        <v>0.16766116903762501</v>
      </c>
      <c r="AK2161" s="2">
        <f t="shared" si="398"/>
        <v>0.27374858959232112</v>
      </c>
      <c r="AL2161" s="2">
        <f t="shared" si="404"/>
        <v>0.32372570656767408</v>
      </c>
      <c r="AM2161">
        <f t="shared" si="405"/>
        <v>0.29004314958365857</v>
      </c>
      <c r="AN2161">
        <f t="shared" si="406"/>
        <v>0.3490533115617957</v>
      </c>
      <c r="AO2161">
        <f t="shared" si="407"/>
        <v>0.17503255938205273</v>
      </c>
      <c r="AP2161">
        <f t="shared" si="408"/>
        <v>0.12505544240669972</v>
      </c>
      <c r="AQ2161">
        <f t="shared" si="409"/>
        <v>45.814199995874191</v>
      </c>
    </row>
    <row r="2162" spans="1:43" x14ac:dyDescent="0.2">
      <c r="A2162">
        <v>40127</v>
      </c>
      <c r="B2162">
        <v>18</v>
      </c>
      <c r="C2162">
        <v>40</v>
      </c>
      <c r="D2162" t="s">
        <v>1442</v>
      </c>
      <c r="E2162">
        <v>127</v>
      </c>
      <c r="F2162" t="s">
        <v>1408</v>
      </c>
      <c r="G2162" t="s">
        <v>1409</v>
      </c>
      <c r="H2162" t="s">
        <v>111</v>
      </c>
      <c r="I2162">
        <v>43</v>
      </c>
      <c r="J2162">
        <v>14</v>
      </c>
      <c r="K2162">
        <v>65</v>
      </c>
      <c r="L2162">
        <v>58</v>
      </c>
      <c r="M2162">
        <v>18</v>
      </c>
      <c r="N2162">
        <v>83</v>
      </c>
      <c r="O2162">
        <v>71</v>
      </c>
      <c r="P2162">
        <v>24</v>
      </c>
      <c r="Q2162">
        <v>98</v>
      </c>
      <c r="R2162">
        <v>3550</v>
      </c>
      <c r="S2162" s="1">
        <v>0.94987728599999999</v>
      </c>
      <c r="T2162">
        <f t="shared" si="399"/>
        <v>1</v>
      </c>
      <c r="U2162">
        <f t="shared" si="400"/>
        <v>3372.0643652999997</v>
      </c>
      <c r="V2162">
        <f t="shared" si="401"/>
        <v>1424.8159289999999</v>
      </c>
      <c r="W2162">
        <v>24.69</v>
      </c>
      <c r="X2162">
        <f t="shared" si="402"/>
        <v>23.452470191340002</v>
      </c>
      <c r="Y2162">
        <v>0</v>
      </c>
      <c r="Z2162">
        <v>0</v>
      </c>
      <c r="AA2162">
        <v>0</v>
      </c>
      <c r="AB2162" s="3">
        <v>0.1</v>
      </c>
      <c r="AC2162">
        <v>25</v>
      </c>
      <c r="AD2162">
        <f t="shared" si="403"/>
        <v>0.11016807219002084</v>
      </c>
      <c r="AE2162">
        <v>1630000</v>
      </c>
      <c r="AF2162">
        <v>0</v>
      </c>
      <c r="AG2162">
        <v>0</v>
      </c>
      <c r="AH2162">
        <v>37800</v>
      </c>
      <c r="AI2162">
        <v>0.15679568867749299</v>
      </c>
      <c r="AJ2162">
        <v>0.15987790274187499</v>
      </c>
      <c r="AK2162" s="2">
        <f t="shared" si="398"/>
        <v>0.28754103199295844</v>
      </c>
      <c r="AL2162" s="2">
        <f t="shared" si="404"/>
        <v>0.34052406670262136</v>
      </c>
      <c r="AM2162">
        <f t="shared" si="405"/>
        <v>0.30481564265178229</v>
      </c>
      <c r="AN2162">
        <f t="shared" si="406"/>
        <v>0.36737502281475504</v>
      </c>
      <c r="AO2162">
        <f t="shared" si="407"/>
        <v>0.18433922185754761</v>
      </c>
      <c r="AP2162">
        <f t="shared" si="408"/>
        <v>0.13135618714788469</v>
      </c>
      <c r="AQ2162">
        <f t="shared" si="409"/>
        <v>48.569735420591392</v>
      </c>
    </row>
    <row r="2163" spans="1:43" x14ac:dyDescent="0.2">
      <c r="A2163">
        <v>40129</v>
      </c>
      <c r="B2163">
        <v>18</v>
      </c>
      <c r="C2163">
        <v>40</v>
      </c>
      <c r="D2163" t="s">
        <v>1443</v>
      </c>
      <c r="E2163">
        <v>129</v>
      </c>
      <c r="F2163" t="s">
        <v>1408</v>
      </c>
      <c r="G2163" t="s">
        <v>1409</v>
      </c>
      <c r="H2163" t="s">
        <v>111</v>
      </c>
      <c r="I2163">
        <v>43</v>
      </c>
      <c r="J2163">
        <v>14</v>
      </c>
      <c r="K2163">
        <v>65</v>
      </c>
      <c r="L2163">
        <v>58</v>
      </c>
      <c r="M2163">
        <v>18</v>
      </c>
      <c r="N2163">
        <v>83</v>
      </c>
      <c r="O2163">
        <v>71</v>
      </c>
      <c r="P2163">
        <v>24</v>
      </c>
      <c r="Q2163">
        <v>98</v>
      </c>
      <c r="R2163">
        <v>3550</v>
      </c>
      <c r="S2163" s="1">
        <v>0.96210314100000005</v>
      </c>
      <c r="T2163">
        <f t="shared" si="399"/>
        <v>1</v>
      </c>
      <c r="U2163">
        <f t="shared" si="400"/>
        <v>3415.4661505500003</v>
      </c>
      <c r="V2163">
        <f t="shared" si="401"/>
        <v>1443.1547115000001</v>
      </c>
      <c r="W2163">
        <v>24.69</v>
      </c>
      <c r="X2163">
        <f t="shared" si="402"/>
        <v>23.754326551290003</v>
      </c>
      <c r="Y2163">
        <v>0</v>
      </c>
      <c r="Z2163">
        <v>0</v>
      </c>
      <c r="AA2163">
        <v>0</v>
      </c>
      <c r="AB2163" s="3">
        <v>0.1</v>
      </c>
      <c r="AC2163">
        <v>25</v>
      </c>
      <c r="AD2163">
        <f t="shared" si="403"/>
        <v>0.11016807219002084</v>
      </c>
      <c r="AE2163">
        <v>1630000</v>
      </c>
      <c r="AF2163">
        <v>0</v>
      </c>
      <c r="AG2163">
        <v>0</v>
      </c>
      <c r="AH2163">
        <v>37800</v>
      </c>
      <c r="AI2163">
        <v>0.17979442318220701</v>
      </c>
      <c r="AJ2163">
        <v>0.18247930134000001</v>
      </c>
      <c r="AK2163" s="2">
        <f t="shared" si="398"/>
        <v>0.25398721563137333</v>
      </c>
      <c r="AL2163" s="2">
        <f t="shared" si="404"/>
        <v>0.30019282795509999</v>
      </c>
      <c r="AM2163">
        <f t="shared" si="405"/>
        <v>0.26905211267849094</v>
      </c>
      <c r="AN2163">
        <f t="shared" si="406"/>
        <v>0.32360909460417475</v>
      </c>
      <c r="AO2163">
        <f t="shared" si="407"/>
        <v>0.16223354753146374</v>
      </c>
      <c r="AP2163">
        <f t="shared" si="408"/>
        <v>0.11602793520773705</v>
      </c>
      <c r="AQ2163">
        <f t="shared" si="409"/>
        <v>42.356848334709113</v>
      </c>
    </row>
    <row r="2164" spans="1:43" x14ac:dyDescent="0.2">
      <c r="A2164">
        <v>40131</v>
      </c>
      <c r="B2164">
        <v>18</v>
      </c>
      <c r="C2164">
        <v>40</v>
      </c>
      <c r="D2164" t="s">
        <v>1444</v>
      </c>
      <c r="E2164">
        <v>131</v>
      </c>
      <c r="F2164" t="s">
        <v>1408</v>
      </c>
      <c r="G2164" t="s">
        <v>1409</v>
      </c>
      <c r="H2164" t="s">
        <v>111</v>
      </c>
      <c r="I2164">
        <v>43</v>
      </c>
      <c r="J2164">
        <v>14</v>
      </c>
      <c r="K2164">
        <v>65</v>
      </c>
      <c r="L2164">
        <v>58</v>
      </c>
      <c r="M2164">
        <v>18</v>
      </c>
      <c r="N2164">
        <v>83</v>
      </c>
      <c r="O2164">
        <v>71</v>
      </c>
      <c r="P2164">
        <v>24</v>
      </c>
      <c r="Q2164">
        <v>98</v>
      </c>
      <c r="R2164">
        <v>3550</v>
      </c>
      <c r="S2164" s="1">
        <v>0.96661773200000001</v>
      </c>
      <c r="T2164">
        <f t="shared" si="399"/>
        <v>1</v>
      </c>
      <c r="U2164">
        <f t="shared" si="400"/>
        <v>3431.4929486000001</v>
      </c>
      <c r="V2164">
        <f t="shared" si="401"/>
        <v>1449.926598</v>
      </c>
      <c r="W2164">
        <v>24.69</v>
      </c>
      <c r="X2164">
        <f t="shared" si="402"/>
        <v>23.86579180308</v>
      </c>
      <c r="Y2164">
        <v>0</v>
      </c>
      <c r="Z2164">
        <v>0</v>
      </c>
      <c r="AA2164">
        <v>0</v>
      </c>
      <c r="AB2164" s="3">
        <v>0.1</v>
      </c>
      <c r="AC2164">
        <v>25</v>
      </c>
      <c r="AD2164">
        <f t="shared" si="403"/>
        <v>0.11016807219002084</v>
      </c>
      <c r="AE2164">
        <v>1630000</v>
      </c>
      <c r="AF2164">
        <v>0</v>
      </c>
      <c r="AG2164">
        <v>0</v>
      </c>
      <c r="AH2164">
        <v>37800</v>
      </c>
      <c r="AI2164">
        <v>0.161013789997968</v>
      </c>
      <c r="AJ2164">
        <v>0.16248913838875001</v>
      </c>
      <c r="AK2164" s="2">
        <f t="shared" si="398"/>
        <v>0.28494308789959222</v>
      </c>
      <c r="AL2164" s="2">
        <f t="shared" si="404"/>
        <v>0.33653811845958309</v>
      </c>
      <c r="AM2164">
        <f t="shared" si="405"/>
        <v>0.30176515310854124</v>
      </c>
      <c r="AN2164">
        <f t="shared" si="406"/>
        <v>0.36268565622826904</v>
      </c>
      <c r="AO2164">
        <f t="shared" si="407"/>
        <v>0.1817644095916123</v>
      </c>
      <c r="AP2164">
        <f t="shared" si="408"/>
        <v>0.13016937903162143</v>
      </c>
      <c r="AQ2164">
        <f t="shared" si="409"/>
        <v>47.29734710456389</v>
      </c>
    </row>
    <row r="2165" spans="1:43" x14ac:dyDescent="0.2">
      <c r="A2165">
        <v>40133</v>
      </c>
      <c r="B2165">
        <v>18</v>
      </c>
      <c r="C2165">
        <v>40</v>
      </c>
      <c r="D2165" t="s">
        <v>349</v>
      </c>
      <c r="E2165">
        <v>133</v>
      </c>
      <c r="F2165" t="s">
        <v>1408</v>
      </c>
      <c r="G2165" t="s">
        <v>1409</v>
      </c>
      <c r="H2165" t="s">
        <v>111</v>
      </c>
      <c r="I2165">
        <v>43</v>
      </c>
      <c r="J2165">
        <v>14</v>
      </c>
      <c r="K2165">
        <v>65</v>
      </c>
      <c r="L2165">
        <v>58</v>
      </c>
      <c r="M2165">
        <v>18</v>
      </c>
      <c r="N2165">
        <v>83</v>
      </c>
      <c r="O2165">
        <v>71</v>
      </c>
      <c r="P2165">
        <v>24</v>
      </c>
      <c r="Q2165">
        <v>98</v>
      </c>
      <c r="R2165">
        <v>3550</v>
      </c>
      <c r="S2165" s="1">
        <v>0.958239701</v>
      </c>
      <c r="T2165">
        <f t="shared" si="399"/>
        <v>1</v>
      </c>
      <c r="U2165">
        <f t="shared" si="400"/>
        <v>3401.7509385499998</v>
      </c>
      <c r="V2165">
        <f t="shared" si="401"/>
        <v>1437.3595515</v>
      </c>
      <c r="W2165">
        <v>24.69</v>
      </c>
      <c r="X2165">
        <f t="shared" si="402"/>
        <v>23.65893821769</v>
      </c>
      <c r="Y2165">
        <v>0</v>
      </c>
      <c r="Z2165">
        <v>0</v>
      </c>
      <c r="AA2165">
        <v>0</v>
      </c>
      <c r="AB2165" s="3">
        <v>0.1</v>
      </c>
      <c r="AC2165">
        <v>25</v>
      </c>
      <c r="AD2165">
        <f t="shared" si="403"/>
        <v>0.11016807219002084</v>
      </c>
      <c r="AE2165">
        <v>1630000</v>
      </c>
      <c r="AF2165">
        <v>0</v>
      </c>
      <c r="AG2165">
        <v>0</v>
      </c>
      <c r="AH2165">
        <v>37800</v>
      </c>
      <c r="AI2165">
        <v>0.16453438212381799</v>
      </c>
      <c r="AJ2165">
        <v>0.16601056030450001</v>
      </c>
      <c r="AK2165" s="2">
        <f t="shared" si="398"/>
        <v>0.27642921277371169</v>
      </c>
      <c r="AL2165" s="2">
        <f t="shared" si="404"/>
        <v>0.32692024880090148</v>
      </c>
      <c r="AM2165">
        <f t="shared" si="405"/>
        <v>0.29289133114631749</v>
      </c>
      <c r="AN2165">
        <f t="shared" si="406"/>
        <v>0.35250829976573195</v>
      </c>
      <c r="AO2165">
        <f t="shared" si="407"/>
        <v>0.17677105649792155</v>
      </c>
      <c r="AP2165">
        <f t="shared" si="408"/>
        <v>0.1262800204707317</v>
      </c>
      <c r="AQ2165">
        <f t="shared" si="409"/>
        <v>46.285311409406802</v>
      </c>
    </row>
    <row r="2166" spans="1:43" x14ac:dyDescent="0.2">
      <c r="A2166">
        <v>40135</v>
      </c>
      <c r="B2166">
        <v>18</v>
      </c>
      <c r="C2166">
        <v>40</v>
      </c>
      <c r="D2166" t="s">
        <v>1445</v>
      </c>
      <c r="E2166">
        <v>135</v>
      </c>
      <c r="F2166" t="s">
        <v>1408</v>
      </c>
      <c r="G2166" t="s">
        <v>1409</v>
      </c>
      <c r="H2166" t="s">
        <v>111</v>
      </c>
      <c r="I2166">
        <v>43</v>
      </c>
      <c r="J2166">
        <v>14</v>
      </c>
      <c r="K2166">
        <v>65</v>
      </c>
      <c r="L2166">
        <v>58</v>
      </c>
      <c r="M2166">
        <v>18</v>
      </c>
      <c r="N2166">
        <v>83</v>
      </c>
      <c r="O2166">
        <v>71</v>
      </c>
      <c r="P2166">
        <v>24</v>
      </c>
      <c r="Q2166">
        <v>98</v>
      </c>
      <c r="R2166">
        <v>3550</v>
      </c>
      <c r="S2166" s="1">
        <v>0.95863748400000004</v>
      </c>
      <c r="T2166">
        <f t="shared" si="399"/>
        <v>1</v>
      </c>
      <c r="U2166">
        <f t="shared" si="400"/>
        <v>3403.1630682</v>
      </c>
      <c r="V2166">
        <f t="shared" si="401"/>
        <v>1437.956226</v>
      </c>
      <c r="W2166">
        <v>24.69</v>
      </c>
      <c r="X2166">
        <f t="shared" si="402"/>
        <v>23.668759479960002</v>
      </c>
      <c r="Y2166">
        <v>0</v>
      </c>
      <c r="Z2166">
        <v>0</v>
      </c>
      <c r="AA2166">
        <v>0</v>
      </c>
      <c r="AB2166" s="3">
        <v>0.1</v>
      </c>
      <c r="AC2166">
        <v>25</v>
      </c>
      <c r="AD2166">
        <f t="shared" si="403"/>
        <v>0.11016807219002084</v>
      </c>
      <c r="AE2166">
        <v>1630000</v>
      </c>
      <c r="AF2166">
        <v>0</v>
      </c>
      <c r="AG2166">
        <v>0</v>
      </c>
      <c r="AH2166">
        <v>37800</v>
      </c>
      <c r="AI2166">
        <v>0.157988864725847</v>
      </c>
      <c r="AJ2166">
        <v>0.15990850870875001</v>
      </c>
      <c r="AK2166" s="2">
        <f t="shared" si="398"/>
        <v>0.28800124785706588</v>
      </c>
      <c r="AL2166" s="2">
        <f t="shared" si="404"/>
        <v>0.34058413988518993</v>
      </c>
      <c r="AM2166">
        <f t="shared" si="405"/>
        <v>0.30514539582968386</v>
      </c>
      <c r="AN2166">
        <f t="shared" si="406"/>
        <v>0.3672323100746322</v>
      </c>
      <c r="AO2166">
        <f t="shared" si="407"/>
        <v>0.18414931769659534</v>
      </c>
      <c r="AP2166">
        <f t="shared" si="408"/>
        <v>0.13156642566847124</v>
      </c>
      <c r="AQ2166">
        <f t="shared" si="409"/>
        <v>48.202923208355394</v>
      </c>
    </row>
    <row r="2167" spans="1:43" x14ac:dyDescent="0.2">
      <c r="A2167">
        <v>40137</v>
      </c>
      <c r="B2167">
        <v>18</v>
      </c>
      <c r="C2167">
        <v>40</v>
      </c>
      <c r="D2167" t="s">
        <v>439</v>
      </c>
      <c r="E2167">
        <v>137</v>
      </c>
      <c r="F2167" t="s">
        <v>1408</v>
      </c>
      <c r="G2167" t="s">
        <v>1409</v>
      </c>
      <c r="H2167" t="s">
        <v>111</v>
      </c>
      <c r="I2167">
        <v>43</v>
      </c>
      <c r="J2167">
        <v>14</v>
      </c>
      <c r="K2167">
        <v>65</v>
      </c>
      <c r="L2167">
        <v>58</v>
      </c>
      <c r="M2167">
        <v>18</v>
      </c>
      <c r="N2167">
        <v>83</v>
      </c>
      <c r="O2167">
        <v>71</v>
      </c>
      <c r="P2167">
        <v>24</v>
      </c>
      <c r="Q2167">
        <v>98</v>
      </c>
      <c r="R2167">
        <v>3550</v>
      </c>
      <c r="S2167" s="1">
        <v>0.95514127000000004</v>
      </c>
      <c r="T2167">
        <f t="shared" si="399"/>
        <v>1</v>
      </c>
      <c r="U2167">
        <f t="shared" si="400"/>
        <v>3390.7515085</v>
      </c>
      <c r="V2167">
        <f t="shared" si="401"/>
        <v>1432.7119050000001</v>
      </c>
      <c r="W2167">
        <v>24.69</v>
      </c>
      <c r="X2167">
        <f t="shared" si="402"/>
        <v>23.582437956300002</v>
      </c>
      <c r="Y2167">
        <v>0</v>
      </c>
      <c r="Z2167">
        <v>0</v>
      </c>
      <c r="AA2167">
        <v>0</v>
      </c>
      <c r="AB2167" s="3">
        <v>0.1</v>
      </c>
      <c r="AC2167">
        <v>25</v>
      </c>
      <c r="AD2167">
        <f t="shared" si="403"/>
        <v>0.11016807219002084</v>
      </c>
      <c r="AE2167">
        <v>1630000</v>
      </c>
      <c r="AF2167">
        <v>0</v>
      </c>
      <c r="AG2167">
        <v>0</v>
      </c>
      <c r="AH2167">
        <v>37800</v>
      </c>
      <c r="AI2167">
        <v>0.170138984169245</v>
      </c>
      <c r="AJ2167">
        <v>0.17241863593199999</v>
      </c>
      <c r="AK2167" s="2">
        <f t="shared" si="398"/>
        <v>0.26645889126418276</v>
      </c>
      <c r="AL2167" s="2">
        <f t="shared" si="404"/>
        <v>0.3152866861172498</v>
      </c>
      <c r="AM2167">
        <f t="shared" si="405"/>
        <v>0.28237872579306117</v>
      </c>
      <c r="AN2167">
        <f t="shared" si="406"/>
        <v>0.34003183300882373</v>
      </c>
      <c r="AO2167">
        <f t="shared" si="407"/>
        <v>0.17055311435102652</v>
      </c>
      <c r="AP2167">
        <f t="shared" si="408"/>
        <v>0.12172531949795949</v>
      </c>
      <c r="AQ2167">
        <f t="shared" si="409"/>
        <v>44.760612339025961</v>
      </c>
    </row>
    <row r="2168" spans="1:43" x14ac:dyDescent="0.2">
      <c r="A2168">
        <v>40139</v>
      </c>
      <c r="B2168">
        <v>18</v>
      </c>
      <c r="C2168">
        <v>40</v>
      </c>
      <c r="D2168" t="s">
        <v>1091</v>
      </c>
      <c r="E2168">
        <v>139</v>
      </c>
      <c r="F2168" t="s">
        <v>1408</v>
      </c>
      <c r="G2168" t="s">
        <v>1409</v>
      </c>
      <c r="H2168" t="s">
        <v>111</v>
      </c>
      <c r="I2168">
        <v>43</v>
      </c>
      <c r="J2168">
        <v>14</v>
      </c>
      <c r="K2168">
        <v>65</v>
      </c>
      <c r="L2168">
        <v>58</v>
      </c>
      <c r="M2168">
        <v>18</v>
      </c>
      <c r="N2168">
        <v>83</v>
      </c>
      <c r="O2168">
        <v>71</v>
      </c>
      <c r="P2168">
        <v>24</v>
      </c>
      <c r="Q2168">
        <v>98</v>
      </c>
      <c r="R2168">
        <v>3550</v>
      </c>
      <c r="S2168" s="1">
        <v>0.96652216599999996</v>
      </c>
      <c r="T2168">
        <f t="shared" si="399"/>
        <v>1</v>
      </c>
      <c r="U2168">
        <f t="shared" si="400"/>
        <v>3431.1536892999998</v>
      </c>
      <c r="V2168">
        <f t="shared" si="401"/>
        <v>1449.7832489999998</v>
      </c>
      <c r="W2168">
        <v>24.69</v>
      </c>
      <c r="X2168">
        <f t="shared" si="402"/>
        <v>23.863432278539999</v>
      </c>
      <c r="Y2168">
        <v>0</v>
      </c>
      <c r="Z2168">
        <v>0</v>
      </c>
      <c r="AA2168">
        <v>0</v>
      </c>
      <c r="AB2168" s="3">
        <v>0.1</v>
      </c>
      <c r="AC2168">
        <v>25</v>
      </c>
      <c r="AD2168">
        <f t="shared" si="403"/>
        <v>0.11016807219002084</v>
      </c>
      <c r="AE2168">
        <v>1630000</v>
      </c>
      <c r="AF2168">
        <v>0</v>
      </c>
      <c r="AG2168">
        <v>0</v>
      </c>
      <c r="AH2168">
        <v>37800</v>
      </c>
      <c r="AI2168">
        <v>0.18794005055934901</v>
      </c>
      <c r="AJ2168">
        <v>0.19177118269187499</v>
      </c>
      <c r="AK2168" s="2">
        <f t="shared" si="398"/>
        <v>0.24409502079670031</v>
      </c>
      <c r="AL2168" s="2">
        <f t="shared" si="404"/>
        <v>0.2882980067531275</v>
      </c>
      <c r="AM2168">
        <f t="shared" si="405"/>
        <v>0.25850698071064376</v>
      </c>
      <c r="AN2168">
        <f t="shared" si="406"/>
        <v>0.31069937433135764</v>
      </c>
      <c r="AO2168">
        <f t="shared" si="407"/>
        <v>0.15571191047897448</v>
      </c>
      <c r="AP2168">
        <f t="shared" si="408"/>
        <v>0.11150892452254733</v>
      </c>
      <c r="AQ2168">
        <f t="shared" si="409"/>
        <v>40.521033656689205</v>
      </c>
    </row>
    <row r="2169" spans="1:43" x14ac:dyDescent="0.2">
      <c r="A2169">
        <v>40141</v>
      </c>
      <c r="B2169">
        <v>18</v>
      </c>
      <c r="C2169">
        <v>40</v>
      </c>
      <c r="D2169" t="s">
        <v>1446</v>
      </c>
      <c r="E2169">
        <v>141</v>
      </c>
      <c r="F2169" t="s">
        <v>1408</v>
      </c>
      <c r="G2169" t="s">
        <v>1409</v>
      </c>
      <c r="H2169" t="s">
        <v>111</v>
      </c>
      <c r="I2169">
        <v>43</v>
      </c>
      <c r="J2169">
        <v>14</v>
      </c>
      <c r="K2169">
        <v>65</v>
      </c>
      <c r="L2169">
        <v>58</v>
      </c>
      <c r="M2169">
        <v>18</v>
      </c>
      <c r="N2169">
        <v>83</v>
      </c>
      <c r="O2169">
        <v>71</v>
      </c>
      <c r="P2169">
        <v>24</v>
      </c>
      <c r="Q2169">
        <v>98</v>
      </c>
      <c r="R2169">
        <v>3550</v>
      </c>
      <c r="S2169" s="1">
        <v>0.95511981700000004</v>
      </c>
      <c r="T2169">
        <f t="shared" si="399"/>
        <v>1</v>
      </c>
      <c r="U2169">
        <f t="shared" si="400"/>
        <v>3390.6753503499999</v>
      </c>
      <c r="V2169">
        <f t="shared" si="401"/>
        <v>1432.6797255000001</v>
      </c>
      <c r="W2169">
        <v>24.69</v>
      </c>
      <c r="X2169">
        <f t="shared" si="402"/>
        <v>23.581908281730001</v>
      </c>
      <c r="Y2169">
        <v>0</v>
      </c>
      <c r="Z2169">
        <v>0</v>
      </c>
      <c r="AA2169">
        <v>0</v>
      </c>
      <c r="AB2169" s="3">
        <v>0.1</v>
      </c>
      <c r="AC2169">
        <v>25</v>
      </c>
      <c r="AD2169">
        <f t="shared" si="403"/>
        <v>0.11016807219002084</v>
      </c>
      <c r="AE2169">
        <v>1630000</v>
      </c>
      <c r="AF2169">
        <v>0</v>
      </c>
      <c r="AG2169">
        <v>0</v>
      </c>
      <c r="AH2169">
        <v>37800</v>
      </c>
      <c r="AI2169">
        <v>0.175035306076779</v>
      </c>
      <c r="AJ2169">
        <v>0.17695985000262501</v>
      </c>
      <c r="AK2169" s="2">
        <f t="shared" si="398"/>
        <v>0.2589993290412842</v>
      </c>
      <c r="AL2169" s="2">
        <f t="shared" si="404"/>
        <v>0.30646124744922548</v>
      </c>
      <c r="AM2169">
        <f t="shared" si="405"/>
        <v>0.27447383264627534</v>
      </c>
      <c r="AN2169">
        <f t="shared" si="406"/>
        <v>0.33051418996474508</v>
      </c>
      <c r="AO2169">
        <f t="shared" si="407"/>
        <v>0.16577951677267361</v>
      </c>
      <c r="AP2169">
        <f t="shared" si="408"/>
        <v>0.11831759836473231</v>
      </c>
      <c r="AQ2169">
        <f t="shared" si="409"/>
        <v>43.508508568064038</v>
      </c>
    </row>
    <row r="2170" spans="1:43" x14ac:dyDescent="0.2">
      <c r="A2170">
        <v>40143</v>
      </c>
      <c r="B2170">
        <v>18</v>
      </c>
      <c r="C2170">
        <v>40</v>
      </c>
      <c r="D2170" t="s">
        <v>1447</v>
      </c>
      <c r="E2170">
        <v>143</v>
      </c>
      <c r="F2170" t="s">
        <v>1408</v>
      </c>
      <c r="G2170" t="s">
        <v>1409</v>
      </c>
      <c r="H2170" t="s">
        <v>111</v>
      </c>
      <c r="I2170">
        <v>43</v>
      </c>
      <c r="J2170">
        <v>14</v>
      </c>
      <c r="K2170">
        <v>65</v>
      </c>
      <c r="L2170">
        <v>58</v>
      </c>
      <c r="M2170">
        <v>18</v>
      </c>
      <c r="N2170">
        <v>83</v>
      </c>
      <c r="O2170">
        <v>71</v>
      </c>
      <c r="P2170">
        <v>24</v>
      </c>
      <c r="Q2170">
        <v>98</v>
      </c>
      <c r="R2170">
        <v>3550</v>
      </c>
      <c r="S2170" s="1">
        <v>0.96315713999999997</v>
      </c>
      <c r="T2170">
        <f t="shared" si="399"/>
        <v>1</v>
      </c>
      <c r="U2170">
        <f t="shared" si="400"/>
        <v>3419.2078469999997</v>
      </c>
      <c r="V2170">
        <f t="shared" si="401"/>
        <v>1444.7357099999999</v>
      </c>
      <c r="W2170">
        <v>24.69</v>
      </c>
      <c r="X2170">
        <f t="shared" si="402"/>
        <v>23.780349786599999</v>
      </c>
      <c r="Y2170">
        <v>0</v>
      </c>
      <c r="Z2170">
        <v>0</v>
      </c>
      <c r="AA2170">
        <v>0</v>
      </c>
      <c r="AB2170" s="3">
        <v>0.1</v>
      </c>
      <c r="AC2170">
        <v>25</v>
      </c>
      <c r="AD2170">
        <f t="shared" si="403"/>
        <v>0.11016807219002084</v>
      </c>
      <c r="AE2170">
        <v>1630000</v>
      </c>
      <c r="AF2170">
        <v>0</v>
      </c>
      <c r="AG2170">
        <v>0</v>
      </c>
      <c r="AH2170">
        <v>37800</v>
      </c>
      <c r="AI2170">
        <v>0.16198712879736701</v>
      </c>
      <c r="AJ2170">
        <v>0.16334472505075001</v>
      </c>
      <c r="AK2170" s="2">
        <f t="shared" si="398"/>
        <v>0.2822169423005037</v>
      </c>
      <c r="AL2170" s="2">
        <f t="shared" si="404"/>
        <v>0.3335019516540379</v>
      </c>
      <c r="AM2170">
        <f t="shared" si="405"/>
        <v>0.29893792806644115</v>
      </c>
      <c r="AN2170">
        <f t="shared" si="406"/>
        <v>0.3594923756248069</v>
      </c>
      <c r="AO2170">
        <f t="shared" si="407"/>
        <v>0.18020901450225527</v>
      </c>
      <c r="AP2170">
        <f t="shared" si="408"/>
        <v>0.12892400514872107</v>
      </c>
      <c r="AQ2170">
        <f t="shared" si="409"/>
        <v>47.013149567467586</v>
      </c>
    </row>
    <row r="2171" spans="1:43" x14ac:dyDescent="0.2">
      <c r="A2171">
        <v>40145</v>
      </c>
      <c r="B2171">
        <v>18</v>
      </c>
      <c r="C2171">
        <v>40</v>
      </c>
      <c r="D2171" t="s">
        <v>1448</v>
      </c>
      <c r="E2171">
        <v>145</v>
      </c>
      <c r="F2171" t="s">
        <v>1408</v>
      </c>
      <c r="G2171" t="s">
        <v>1409</v>
      </c>
      <c r="H2171" t="s">
        <v>111</v>
      </c>
      <c r="I2171">
        <v>43</v>
      </c>
      <c r="J2171">
        <v>14</v>
      </c>
      <c r="K2171">
        <v>65</v>
      </c>
      <c r="L2171">
        <v>58</v>
      </c>
      <c r="M2171">
        <v>18</v>
      </c>
      <c r="N2171">
        <v>83</v>
      </c>
      <c r="O2171">
        <v>71</v>
      </c>
      <c r="P2171">
        <v>24</v>
      </c>
      <c r="Q2171">
        <v>98</v>
      </c>
      <c r="R2171">
        <v>3550</v>
      </c>
      <c r="S2171" s="1">
        <v>0.96300899600000001</v>
      </c>
      <c r="T2171">
        <f t="shared" si="399"/>
        <v>1</v>
      </c>
      <c r="U2171">
        <f t="shared" si="400"/>
        <v>3418.6819358000002</v>
      </c>
      <c r="V2171">
        <f t="shared" si="401"/>
        <v>1444.513494</v>
      </c>
      <c r="W2171">
        <v>24.69</v>
      </c>
      <c r="X2171">
        <f t="shared" si="402"/>
        <v>23.776692111240003</v>
      </c>
      <c r="Y2171">
        <v>0</v>
      </c>
      <c r="Z2171">
        <v>0</v>
      </c>
      <c r="AA2171">
        <v>0</v>
      </c>
      <c r="AB2171" s="3">
        <v>0.1</v>
      </c>
      <c r="AC2171">
        <v>25</v>
      </c>
      <c r="AD2171">
        <f t="shared" si="403"/>
        <v>0.11016807219002084</v>
      </c>
      <c r="AE2171">
        <v>1630000</v>
      </c>
      <c r="AF2171">
        <v>0</v>
      </c>
      <c r="AG2171">
        <v>0</v>
      </c>
      <c r="AH2171">
        <v>37800</v>
      </c>
      <c r="AI2171">
        <v>0.160489225264769</v>
      </c>
      <c r="AJ2171">
        <v>0.16175325758787501</v>
      </c>
      <c r="AK2171" s="2">
        <f t="shared" si="398"/>
        <v>0.28480716113439158</v>
      </c>
      <c r="AL2171" s="2">
        <f t="shared" si="404"/>
        <v>0.33657083188437309</v>
      </c>
      <c r="AM2171">
        <f t="shared" si="405"/>
        <v>0.30168420986097949</v>
      </c>
      <c r="AN2171">
        <f t="shared" si="406"/>
        <v>0.36280383380899112</v>
      </c>
      <c r="AO2171">
        <f t="shared" si="407"/>
        <v>0.18187095491644806</v>
      </c>
      <c r="AP2171">
        <f t="shared" si="408"/>
        <v>0.13010728416646655</v>
      </c>
      <c r="AQ2171">
        <f t="shared" si="409"/>
        <v>47.451940163530907</v>
      </c>
    </row>
    <row r="2172" spans="1:43" x14ac:dyDescent="0.2">
      <c r="A2172">
        <v>40147</v>
      </c>
      <c r="B2172">
        <v>18</v>
      </c>
      <c r="C2172">
        <v>40</v>
      </c>
      <c r="D2172" t="s">
        <v>83</v>
      </c>
      <c r="E2172">
        <v>147</v>
      </c>
      <c r="F2172" t="s">
        <v>1408</v>
      </c>
      <c r="G2172" t="s">
        <v>1409</v>
      </c>
      <c r="H2172" t="s">
        <v>111</v>
      </c>
      <c r="I2172">
        <v>43</v>
      </c>
      <c r="J2172">
        <v>14</v>
      </c>
      <c r="K2172">
        <v>65</v>
      </c>
      <c r="L2172">
        <v>58</v>
      </c>
      <c r="M2172">
        <v>18</v>
      </c>
      <c r="N2172">
        <v>83</v>
      </c>
      <c r="O2172">
        <v>71</v>
      </c>
      <c r="P2172">
        <v>24</v>
      </c>
      <c r="Q2172">
        <v>98</v>
      </c>
      <c r="R2172">
        <v>3550</v>
      </c>
      <c r="S2172" s="1">
        <v>0.96827129000000001</v>
      </c>
      <c r="T2172">
        <f t="shared" si="399"/>
        <v>1</v>
      </c>
      <c r="U2172">
        <f t="shared" si="400"/>
        <v>3437.3630794999999</v>
      </c>
      <c r="V2172">
        <f t="shared" si="401"/>
        <v>1452.406935</v>
      </c>
      <c r="W2172">
        <v>24.69</v>
      </c>
      <c r="X2172">
        <f t="shared" si="402"/>
        <v>23.906618150100002</v>
      </c>
      <c r="Y2172">
        <v>0</v>
      </c>
      <c r="Z2172">
        <v>0</v>
      </c>
      <c r="AA2172">
        <v>0</v>
      </c>
      <c r="AB2172" s="3">
        <v>0.1</v>
      </c>
      <c r="AC2172">
        <v>25</v>
      </c>
      <c r="AD2172">
        <f t="shared" si="403"/>
        <v>0.11016807219002084</v>
      </c>
      <c r="AE2172">
        <v>1630000</v>
      </c>
      <c r="AF2172">
        <v>0</v>
      </c>
      <c r="AG2172">
        <v>0</v>
      </c>
      <c r="AH2172">
        <v>37800</v>
      </c>
      <c r="AI2172">
        <v>0.16326567487152899</v>
      </c>
      <c r="AJ2172">
        <v>0.16475150330075</v>
      </c>
      <c r="AK2172" s="2">
        <f t="shared" si="398"/>
        <v>0.28149365388719905</v>
      </c>
      <c r="AL2172" s="2">
        <f t="shared" si="404"/>
        <v>0.3323770463826648</v>
      </c>
      <c r="AM2172">
        <f t="shared" si="405"/>
        <v>0.29808369632580217</v>
      </c>
      <c r="AN2172">
        <f t="shared" si="406"/>
        <v>0.35816393734161261</v>
      </c>
      <c r="AO2172">
        <f t="shared" si="407"/>
        <v>0.17947698077282268</v>
      </c>
      <c r="AP2172">
        <f t="shared" si="408"/>
        <v>0.1285935882773569</v>
      </c>
      <c r="AQ2172">
        <f t="shared" si="409"/>
        <v>46.644985972389968</v>
      </c>
    </row>
    <row r="2173" spans="1:43" x14ac:dyDescent="0.2">
      <c r="A2173">
        <v>40149</v>
      </c>
      <c r="B2173">
        <v>18</v>
      </c>
      <c r="C2173">
        <v>40</v>
      </c>
      <c r="D2173" t="s">
        <v>1449</v>
      </c>
      <c r="E2173">
        <v>149</v>
      </c>
      <c r="F2173" t="s">
        <v>1408</v>
      </c>
      <c r="G2173" t="s">
        <v>1409</v>
      </c>
      <c r="H2173" t="s">
        <v>111</v>
      </c>
      <c r="I2173">
        <v>43</v>
      </c>
      <c r="J2173">
        <v>14</v>
      </c>
      <c r="K2173">
        <v>65</v>
      </c>
      <c r="L2173">
        <v>58</v>
      </c>
      <c r="M2173">
        <v>18</v>
      </c>
      <c r="N2173">
        <v>83</v>
      </c>
      <c r="O2173">
        <v>71</v>
      </c>
      <c r="P2173">
        <v>24</v>
      </c>
      <c r="Q2173">
        <v>98</v>
      </c>
      <c r="R2173">
        <v>3550</v>
      </c>
      <c r="S2173" s="1">
        <v>0.95946600800000004</v>
      </c>
      <c r="T2173">
        <f t="shared" si="399"/>
        <v>1</v>
      </c>
      <c r="U2173">
        <f t="shared" si="400"/>
        <v>3406.1043284000002</v>
      </c>
      <c r="V2173">
        <f t="shared" si="401"/>
        <v>1439.199012</v>
      </c>
      <c r="W2173">
        <v>24.69</v>
      </c>
      <c r="X2173">
        <f t="shared" si="402"/>
        <v>23.689215737520001</v>
      </c>
      <c r="Y2173">
        <v>0</v>
      </c>
      <c r="Z2173">
        <v>0</v>
      </c>
      <c r="AA2173">
        <v>0</v>
      </c>
      <c r="AB2173" s="3">
        <v>0.1</v>
      </c>
      <c r="AC2173">
        <v>25</v>
      </c>
      <c r="AD2173">
        <f t="shared" si="403"/>
        <v>0.11016807219002084</v>
      </c>
      <c r="AE2173">
        <v>1630000</v>
      </c>
      <c r="AF2173">
        <v>0</v>
      </c>
      <c r="AG2173">
        <v>0</v>
      </c>
      <c r="AH2173">
        <v>37800</v>
      </c>
      <c r="AI2173">
        <v>0.176378517766723</v>
      </c>
      <c r="AJ2173">
        <v>0.17943566466925001</v>
      </c>
      <c r="AK2173" s="2">
        <f t="shared" si="398"/>
        <v>0.25819649705091868</v>
      </c>
      <c r="AL2173" s="2">
        <f t="shared" si="404"/>
        <v>0.30529696892648217</v>
      </c>
      <c r="AM2173">
        <f t="shared" si="405"/>
        <v>0.27355315447826023</v>
      </c>
      <c r="AN2173">
        <f t="shared" si="406"/>
        <v>0.32916673610991781</v>
      </c>
      <c r="AO2173">
        <f t="shared" si="407"/>
        <v>0.16505131580374169</v>
      </c>
      <c r="AP2173">
        <f t="shared" si="408"/>
        <v>0.11795084392817819</v>
      </c>
      <c r="AQ2173">
        <f t="shared" si="409"/>
        <v>43.177169252706229</v>
      </c>
    </row>
    <row r="2174" spans="1:43" x14ac:dyDescent="0.2">
      <c r="A2174">
        <v>40151</v>
      </c>
      <c r="B2174">
        <v>18</v>
      </c>
      <c r="C2174">
        <v>40</v>
      </c>
      <c r="D2174" t="s">
        <v>1450</v>
      </c>
      <c r="E2174">
        <v>151</v>
      </c>
      <c r="F2174" t="s">
        <v>1408</v>
      </c>
      <c r="G2174" t="s">
        <v>1409</v>
      </c>
      <c r="H2174" t="s">
        <v>111</v>
      </c>
      <c r="I2174">
        <v>43</v>
      </c>
      <c r="J2174">
        <v>14</v>
      </c>
      <c r="K2174">
        <v>65</v>
      </c>
      <c r="L2174">
        <v>58</v>
      </c>
      <c r="M2174">
        <v>18</v>
      </c>
      <c r="N2174">
        <v>83</v>
      </c>
      <c r="O2174">
        <v>71</v>
      </c>
      <c r="P2174">
        <v>24</v>
      </c>
      <c r="Q2174">
        <v>98</v>
      </c>
      <c r="R2174">
        <v>3550</v>
      </c>
      <c r="S2174" s="1">
        <v>0.96650500500000003</v>
      </c>
      <c r="T2174">
        <f t="shared" si="399"/>
        <v>1</v>
      </c>
      <c r="U2174">
        <f t="shared" si="400"/>
        <v>3431.0927677499999</v>
      </c>
      <c r="V2174">
        <f t="shared" si="401"/>
        <v>1449.7575075</v>
      </c>
      <c r="W2174">
        <v>24.69</v>
      </c>
      <c r="X2174">
        <f t="shared" si="402"/>
        <v>23.863008573450003</v>
      </c>
      <c r="Y2174">
        <v>0</v>
      </c>
      <c r="Z2174">
        <v>0</v>
      </c>
      <c r="AA2174">
        <v>0</v>
      </c>
      <c r="AB2174" s="3">
        <v>0.1</v>
      </c>
      <c r="AC2174">
        <v>25</v>
      </c>
      <c r="AD2174">
        <f t="shared" si="403"/>
        <v>0.11016807219002084</v>
      </c>
      <c r="AE2174">
        <v>1630000</v>
      </c>
      <c r="AF2174">
        <v>0</v>
      </c>
      <c r="AG2174">
        <v>0</v>
      </c>
      <c r="AH2174">
        <v>37800</v>
      </c>
      <c r="AI2174">
        <v>0.17559503636326301</v>
      </c>
      <c r="AJ2174">
        <v>0.1785856410685</v>
      </c>
      <c r="AK2174" s="2">
        <f t="shared" si="398"/>
        <v>0.26125121168721638</v>
      </c>
      <c r="AL2174" s="2">
        <f t="shared" si="404"/>
        <v>0.30856183952489002</v>
      </c>
      <c r="AM2174">
        <f t="shared" si="405"/>
        <v>0.27667638845179443</v>
      </c>
      <c r="AN2174">
        <f t="shared" si="406"/>
        <v>0.33253811039476505</v>
      </c>
      <c r="AO2174">
        <f t="shared" si="407"/>
        <v>0.16665694449079754</v>
      </c>
      <c r="AP2174">
        <f t="shared" si="408"/>
        <v>0.11934631665312387</v>
      </c>
      <c r="AQ2174">
        <f t="shared" si="409"/>
        <v>43.369819966895875</v>
      </c>
    </row>
    <row r="2175" spans="1:43" x14ac:dyDescent="0.2">
      <c r="A2175">
        <v>40153</v>
      </c>
      <c r="B2175">
        <v>18</v>
      </c>
      <c r="C2175">
        <v>40</v>
      </c>
      <c r="D2175" t="s">
        <v>1451</v>
      </c>
      <c r="E2175">
        <v>153</v>
      </c>
      <c r="F2175" t="s">
        <v>1408</v>
      </c>
      <c r="G2175" t="s">
        <v>1409</v>
      </c>
      <c r="H2175" t="s">
        <v>111</v>
      </c>
      <c r="I2175">
        <v>43</v>
      </c>
      <c r="J2175">
        <v>14</v>
      </c>
      <c r="K2175">
        <v>65</v>
      </c>
      <c r="L2175">
        <v>58</v>
      </c>
      <c r="M2175">
        <v>18</v>
      </c>
      <c r="N2175">
        <v>83</v>
      </c>
      <c r="O2175">
        <v>71</v>
      </c>
      <c r="P2175">
        <v>24</v>
      </c>
      <c r="Q2175">
        <v>98</v>
      </c>
      <c r="R2175">
        <v>3550</v>
      </c>
      <c r="S2175" s="1">
        <v>0.96526789499999999</v>
      </c>
      <c r="T2175">
        <f t="shared" si="399"/>
        <v>1</v>
      </c>
      <c r="U2175">
        <f t="shared" si="400"/>
        <v>3426.7010272500002</v>
      </c>
      <c r="V2175">
        <f t="shared" si="401"/>
        <v>1447.9018424999999</v>
      </c>
      <c r="W2175">
        <v>24.69</v>
      </c>
      <c r="X2175">
        <f t="shared" si="402"/>
        <v>23.832464327549999</v>
      </c>
      <c r="Y2175">
        <v>0</v>
      </c>
      <c r="Z2175">
        <v>0</v>
      </c>
      <c r="AA2175">
        <v>0</v>
      </c>
      <c r="AB2175" s="3">
        <v>0.1</v>
      </c>
      <c r="AC2175">
        <v>25</v>
      </c>
      <c r="AD2175">
        <f t="shared" si="403"/>
        <v>0.11016807219002084</v>
      </c>
      <c r="AE2175">
        <v>1630000</v>
      </c>
      <c r="AF2175">
        <v>0</v>
      </c>
      <c r="AG2175">
        <v>0</v>
      </c>
      <c r="AH2175">
        <v>37800</v>
      </c>
      <c r="AI2175">
        <v>0.177798806254158</v>
      </c>
      <c r="AJ2175">
        <v>0.18094642279975001</v>
      </c>
      <c r="AK2175" s="2">
        <f t="shared" si="398"/>
        <v>0.25768281861739606</v>
      </c>
      <c r="AL2175" s="2">
        <f t="shared" si="404"/>
        <v>0.30440704354638559</v>
      </c>
      <c r="AM2175">
        <f t="shared" si="405"/>
        <v>0.27291680433389187</v>
      </c>
      <c r="AN2175">
        <f t="shared" si="406"/>
        <v>0.32808613478411253</v>
      </c>
      <c r="AO2175">
        <f t="shared" si="407"/>
        <v>0.16444040725085732</v>
      </c>
      <c r="AP2175">
        <f t="shared" si="408"/>
        <v>0.11771618232186774</v>
      </c>
      <c r="AQ2175">
        <f t="shared" si="409"/>
        <v>42.832262345277435</v>
      </c>
    </row>
    <row r="2176" spans="1:43" x14ac:dyDescent="0.2">
      <c r="A2176">
        <v>41001</v>
      </c>
      <c r="B2176">
        <v>21</v>
      </c>
      <c r="C2176">
        <v>41</v>
      </c>
      <c r="D2176" t="s">
        <v>306</v>
      </c>
      <c r="E2176">
        <v>1</v>
      </c>
      <c r="F2176" t="s">
        <v>1452</v>
      </c>
      <c r="G2176" t="s">
        <v>1453</v>
      </c>
      <c r="H2176" t="s">
        <v>176</v>
      </c>
      <c r="I2176">
        <v>43</v>
      </c>
      <c r="J2176">
        <v>14</v>
      </c>
      <c r="K2176">
        <v>65</v>
      </c>
      <c r="L2176">
        <v>58</v>
      </c>
      <c r="M2176">
        <v>18</v>
      </c>
      <c r="N2176">
        <v>83</v>
      </c>
      <c r="O2176">
        <v>71</v>
      </c>
      <c r="P2176">
        <v>24</v>
      </c>
      <c r="Q2176">
        <v>98</v>
      </c>
      <c r="R2176">
        <v>3550</v>
      </c>
      <c r="S2176" s="1">
        <v>1.020318093</v>
      </c>
      <c r="T2176">
        <f t="shared" si="399"/>
        <v>1</v>
      </c>
      <c r="U2176">
        <f t="shared" si="400"/>
        <v>3622.1292301499998</v>
      </c>
      <c r="V2176">
        <f t="shared" si="401"/>
        <v>1530.4771395</v>
      </c>
      <c r="W2176">
        <v>24.69</v>
      </c>
      <c r="X2176">
        <f t="shared" si="402"/>
        <v>25.191653716170002</v>
      </c>
      <c r="Y2176">
        <v>0</v>
      </c>
      <c r="Z2176">
        <v>0</v>
      </c>
      <c r="AA2176">
        <v>0</v>
      </c>
      <c r="AB2176" s="3">
        <v>0.1</v>
      </c>
      <c r="AC2176">
        <v>25</v>
      </c>
      <c r="AD2176">
        <f t="shared" si="403"/>
        <v>0.11016807219002084</v>
      </c>
      <c r="AE2176">
        <v>1630000</v>
      </c>
      <c r="AF2176">
        <v>0</v>
      </c>
      <c r="AG2176">
        <v>0</v>
      </c>
      <c r="AH2176">
        <v>37800</v>
      </c>
      <c r="AI2176">
        <v>0.16492711790166401</v>
      </c>
      <c r="AJ2176">
        <v>0.17229405002475001</v>
      </c>
      <c r="AK2176" s="2">
        <f t="shared" si="398"/>
        <v>0.29363644637226322</v>
      </c>
      <c r="AL2176" s="2">
        <f t="shared" si="404"/>
        <v>0.34400724967750484</v>
      </c>
      <c r="AM2176">
        <f t="shared" si="405"/>
        <v>0.31005936401823098</v>
      </c>
      <c r="AN2176">
        <f t="shared" si="406"/>
        <v>0.36953436861837774</v>
      </c>
      <c r="AO2176">
        <f t="shared" si="407"/>
        <v>0.18451153353695127</v>
      </c>
      <c r="AP2176">
        <f t="shared" si="408"/>
        <v>0.13414073023170964</v>
      </c>
      <c r="AQ2176">
        <f t="shared" si="409"/>
        <v>46.175093647703982</v>
      </c>
    </row>
    <row r="2177" spans="1:43" x14ac:dyDescent="0.2">
      <c r="A2177">
        <v>41003</v>
      </c>
      <c r="B2177">
        <v>21</v>
      </c>
      <c r="C2177">
        <v>41</v>
      </c>
      <c r="D2177" t="s">
        <v>110</v>
      </c>
      <c r="E2177">
        <v>3</v>
      </c>
      <c r="F2177" t="s">
        <v>1452</v>
      </c>
      <c r="G2177" t="s">
        <v>1453</v>
      </c>
      <c r="H2177" t="s">
        <v>176</v>
      </c>
      <c r="I2177">
        <v>43</v>
      </c>
      <c r="J2177">
        <v>14</v>
      </c>
      <c r="K2177">
        <v>65</v>
      </c>
      <c r="L2177">
        <v>58</v>
      </c>
      <c r="M2177">
        <v>18</v>
      </c>
      <c r="N2177">
        <v>83</v>
      </c>
      <c r="O2177">
        <v>71</v>
      </c>
      <c r="P2177">
        <v>24</v>
      </c>
      <c r="Q2177">
        <v>98</v>
      </c>
      <c r="R2177">
        <v>3550</v>
      </c>
      <c r="S2177" s="1">
        <v>1.0657338540000001</v>
      </c>
      <c r="T2177">
        <f t="shared" si="399"/>
        <v>1</v>
      </c>
      <c r="U2177">
        <f t="shared" si="400"/>
        <v>3783.3551817000002</v>
      </c>
      <c r="V2177">
        <f t="shared" si="401"/>
        <v>1598.6007810000001</v>
      </c>
      <c r="W2177">
        <v>24.69</v>
      </c>
      <c r="X2177">
        <f t="shared" si="402"/>
        <v>26.312968855260003</v>
      </c>
      <c r="Y2177">
        <v>0</v>
      </c>
      <c r="Z2177">
        <v>0</v>
      </c>
      <c r="AA2177">
        <v>0</v>
      </c>
      <c r="AB2177" s="3">
        <v>0.1</v>
      </c>
      <c r="AC2177">
        <v>25</v>
      </c>
      <c r="AD2177">
        <f t="shared" si="403"/>
        <v>0.11016807219002084</v>
      </c>
      <c r="AE2177">
        <v>1630000</v>
      </c>
      <c r="AF2177">
        <v>0</v>
      </c>
      <c r="AG2177">
        <v>0</v>
      </c>
      <c r="AH2177">
        <v>37800</v>
      </c>
      <c r="AI2177">
        <v>0.13810458834617201</v>
      </c>
      <c r="AJ2177">
        <v>0.14308460762424999</v>
      </c>
      <c r="AK2177" s="2">
        <f t="shared" si="398"/>
        <v>0.36627484684030692</v>
      </c>
      <c r="AL2177" s="2">
        <f t="shared" si="404"/>
        <v>0.42642861519086722</v>
      </c>
      <c r="AM2177">
        <f t="shared" si="405"/>
        <v>0.38588740647588199</v>
      </c>
      <c r="AN2177">
        <f t="shared" si="406"/>
        <v>0.45691358463082599</v>
      </c>
      <c r="AO2177">
        <f t="shared" si="407"/>
        <v>0.22747760034646261</v>
      </c>
      <c r="AP2177">
        <f t="shared" si="408"/>
        <v>0.16732383199590237</v>
      </c>
      <c r="AQ2177">
        <f t="shared" si="409"/>
        <v>55.14317232578999</v>
      </c>
    </row>
    <row r="2178" spans="1:43" x14ac:dyDescent="0.2">
      <c r="A2178">
        <v>41005</v>
      </c>
      <c r="B2178">
        <v>21</v>
      </c>
      <c r="C2178">
        <v>41</v>
      </c>
      <c r="D2178" t="s">
        <v>1454</v>
      </c>
      <c r="E2178">
        <v>5</v>
      </c>
      <c r="F2178" t="s">
        <v>1452</v>
      </c>
      <c r="G2178" t="s">
        <v>1453</v>
      </c>
      <c r="H2178" t="s">
        <v>176</v>
      </c>
      <c r="I2178">
        <v>43</v>
      </c>
      <c r="J2178">
        <v>14</v>
      </c>
      <c r="K2178">
        <v>65</v>
      </c>
      <c r="L2178">
        <v>58</v>
      </c>
      <c r="M2178">
        <v>18</v>
      </c>
      <c r="N2178">
        <v>83</v>
      </c>
      <c r="O2178">
        <v>71</v>
      </c>
      <c r="P2178">
        <v>24</v>
      </c>
      <c r="Q2178">
        <v>98</v>
      </c>
      <c r="R2178">
        <v>3550</v>
      </c>
      <c r="S2178" s="1">
        <v>1.0559545130000001</v>
      </c>
      <c r="T2178">
        <f t="shared" si="399"/>
        <v>1</v>
      </c>
      <c r="U2178">
        <f t="shared" si="400"/>
        <v>3748.6385211500005</v>
      </c>
      <c r="V2178">
        <f t="shared" si="401"/>
        <v>1583.9317695000002</v>
      </c>
      <c r="W2178">
        <v>24.69</v>
      </c>
      <c r="X2178">
        <f t="shared" si="402"/>
        <v>26.071516925970002</v>
      </c>
      <c r="Y2178">
        <v>0</v>
      </c>
      <c r="Z2178">
        <v>0</v>
      </c>
      <c r="AA2178">
        <v>0</v>
      </c>
      <c r="AB2178" s="3">
        <v>0.1</v>
      </c>
      <c r="AC2178">
        <v>25</v>
      </c>
      <c r="AD2178">
        <f t="shared" si="403"/>
        <v>0.11016807219002084</v>
      </c>
      <c r="AE2178">
        <v>1630000</v>
      </c>
      <c r="AF2178">
        <v>0</v>
      </c>
      <c r="AG2178">
        <v>0</v>
      </c>
      <c r="AH2178">
        <v>37800</v>
      </c>
      <c r="AI2178">
        <v>0.14270636024776201</v>
      </c>
      <c r="AJ2178">
        <v>0.16221674621287499</v>
      </c>
      <c r="AK2178" s="2">
        <f t="shared" ref="AK2178:AK2241" si="410">((U2178*AD2178+X2178)/(8760*AI2178))+Z2178*AA2178/1000000+Y2178/1000</f>
        <v>0.35121117212507147</v>
      </c>
      <c r="AL2178" s="2">
        <f t="shared" si="404"/>
        <v>0.40942519567035629</v>
      </c>
      <c r="AM2178">
        <f t="shared" si="405"/>
        <v>0.37019129655809108</v>
      </c>
      <c r="AN2178">
        <f t="shared" si="406"/>
        <v>0.43892713341119471</v>
      </c>
      <c r="AO2178">
        <f t="shared" si="407"/>
        <v>0.21865637896960075</v>
      </c>
      <c r="AP2178">
        <f t="shared" si="408"/>
        <v>0.16044235542431592</v>
      </c>
      <c r="AQ2178">
        <f t="shared" si="409"/>
        <v>53.365001398209806</v>
      </c>
    </row>
    <row r="2179" spans="1:43" x14ac:dyDescent="0.2">
      <c r="A2179">
        <v>41007</v>
      </c>
      <c r="B2179">
        <v>21</v>
      </c>
      <c r="C2179">
        <v>41</v>
      </c>
      <c r="D2179" t="s">
        <v>1455</v>
      </c>
      <c r="E2179">
        <v>7</v>
      </c>
      <c r="F2179" t="s">
        <v>1452</v>
      </c>
      <c r="G2179" t="s">
        <v>1453</v>
      </c>
      <c r="H2179" t="s">
        <v>176</v>
      </c>
      <c r="I2179">
        <v>43</v>
      </c>
      <c r="J2179">
        <v>14</v>
      </c>
      <c r="K2179">
        <v>65</v>
      </c>
      <c r="L2179">
        <v>58</v>
      </c>
      <c r="M2179">
        <v>18</v>
      </c>
      <c r="N2179">
        <v>83</v>
      </c>
      <c r="O2179">
        <v>71</v>
      </c>
      <c r="P2179">
        <v>24</v>
      </c>
      <c r="Q2179">
        <v>98</v>
      </c>
      <c r="R2179">
        <v>3550</v>
      </c>
      <c r="S2179" s="1">
        <v>1.060798071</v>
      </c>
      <c r="T2179">
        <f t="shared" ref="T2179:T2242" si="411">IF(S2179="NA",0,1)</f>
        <v>1</v>
      </c>
      <c r="U2179">
        <f t="shared" ref="U2179:U2242" si="412">R2179*IF(S2179="NA",0,S2179)</f>
        <v>3765.8331520500001</v>
      </c>
      <c r="V2179">
        <f t="shared" ref="V2179:V2242" si="413">1500*S2179</f>
        <v>1591.1971065</v>
      </c>
      <c r="W2179">
        <v>24.69</v>
      </c>
      <c r="X2179">
        <f t="shared" ref="X2179:X2242" si="414">W2179*S2179</f>
        <v>26.191104372990001</v>
      </c>
      <c r="Y2179">
        <v>0</v>
      </c>
      <c r="Z2179">
        <v>0</v>
      </c>
      <c r="AA2179">
        <v>0</v>
      </c>
      <c r="AB2179" s="3">
        <v>0.1</v>
      </c>
      <c r="AC2179">
        <v>25</v>
      </c>
      <c r="AD2179">
        <f t="shared" ref="AD2179:AD2242" si="415">(AB2179*(1+AB2179)^AC2179)/((1+AB2179)^AC2179-1)</f>
        <v>0.11016807219002084</v>
      </c>
      <c r="AE2179">
        <v>1630000</v>
      </c>
      <c r="AF2179">
        <v>0</v>
      </c>
      <c r="AG2179">
        <v>0</v>
      </c>
      <c r="AH2179">
        <v>37800</v>
      </c>
      <c r="AI2179">
        <v>0.12573793109769499</v>
      </c>
      <c r="AJ2179">
        <v>0.12998393940700001</v>
      </c>
      <c r="AK2179" s="2">
        <f t="shared" si="410"/>
        <v>0.40043575844224993</v>
      </c>
      <c r="AL2179" s="2">
        <f t="shared" ref="AL2179:AL2242" si="416">((U2179*AD2179+X2179)/(8760*AI2179))+Z2179*AA2179/1000000+Y2179/1000 + (AE2179*I2179)/(1000000*8760*AI2179) + ((AF2179+AG2179)*L2179)/(1000000) + (AH2179*O2179)/(1000000*8760*AI2179)</f>
        <v>0.46650580860929464</v>
      </c>
      <c r="AM2179">
        <f t="shared" ref="AM2179:AM2242" si="417">((U2179*AD2179+X2179)/(8760*AI2179))+Z2179*AA2179/1000000+Y2179/1000 + (AE2179*J2179)/(1000000*8760*AI2179) + ((AF2179+AG2179)*M2179)/(1000000) + (AH2179*P2179)/(1000000*8760*AI2179)</f>
        <v>0.42197726506033917</v>
      </c>
      <c r="AN2179">
        <f t="shared" ref="AN2179:AN2242" si="418">((U2179*AD2179+X2179)/(8760*AI2179))+Z2179*AA2179/1000000+Y2179/1000 + (AE2179*K2179)/(1000000*8760*AI2179) + ((AF2179+AG2179)*N2179)/(1000000) + (AH2179*Q2179)/(1000000*8760*AI2179)</f>
        <v>0.49998905521989773</v>
      </c>
      <c r="AO2179">
        <f t="shared" ref="AO2179:AO2242" si="419">((V2179*AD2179+X2179)/(8760*AI2179))+Z2179*AA2179/1000000+Y2179/1000 + (AE2179*I2179)/(1000000*8760*AI2179) + ((AF2179+AG2179)*L2179)/(1000000) + (AH2179*O2179)/(1000000*8760*AI2179)</f>
        <v>0.24899947092509991</v>
      </c>
      <c r="AP2179">
        <f t="shared" ref="AP2179:AP2242" si="420">((V2179*AD2179+X2179)/(8760*AI2179))+Z2179*AA2179/1000000+Y2179/1000</f>
        <v>0.18292942075805527</v>
      </c>
      <c r="AQ2179">
        <f t="shared" ref="AQ2179:AQ2242" si="421">(AE2179)/(AC2179*8760*AI2179) + ((AF2179+AG2179)) + (AH2179)/(AC2179*8760*AI2179)</f>
        <v>60.566648804155946</v>
      </c>
    </row>
    <row r="2180" spans="1:43" x14ac:dyDescent="0.2">
      <c r="A2180">
        <v>41009</v>
      </c>
      <c r="B2180">
        <v>21</v>
      </c>
      <c r="C2180">
        <v>41</v>
      </c>
      <c r="D2180" t="s">
        <v>118</v>
      </c>
      <c r="E2180">
        <v>9</v>
      </c>
      <c r="F2180" t="s">
        <v>1452</v>
      </c>
      <c r="G2180" t="s">
        <v>1453</v>
      </c>
      <c r="H2180" t="s">
        <v>176</v>
      </c>
      <c r="I2180">
        <v>43</v>
      </c>
      <c r="J2180">
        <v>14</v>
      </c>
      <c r="K2180">
        <v>65</v>
      </c>
      <c r="L2180">
        <v>58</v>
      </c>
      <c r="M2180">
        <v>18</v>
      </c>
      <c r="N2180">
        <v>83</v>
      </c>
      <c r="O2180">
        <v>71</v>
      </c>
      <c r="P2180">
        <v>24</v>
      </c>
      <c r="Q2180">
        <v>98</v>
      </c>
      <c r="R2180">
        <v>3550</v>
      </c>
      <c r="S2180" s="1">
        <v>1.0582083120000001</v>
      </c>
      <c r="T2180">
        <f t="shared" si="411"/>
        <v>1</v>
      </c>
      <c r="U2180">
        <f t="shared" si="412"/>
        <v>3756.6395076000003</v>
      </c>
      <c r="V2180">
        <f t="shared" si="413"/>
        <v>1587.3124680000001</v>
      </c>
      <c r="W2180">
        <v>24.69</v>
      </c>
      <c r="X2180">
        <f t="shared" si="414"/>
        <v>26.127163223280004</v>
      </c>
      <c r="Y2180">
        <v>0</v>
      </c>
      <c r="Z2180">
        <v>0</v>
      </c>
      <c r="AA2180">
        <v>0</v>
      </c>
      <c r="AB2180" s="3">
        <v>0.1</v>
      </c>
      <c r="AC2180">
        <v>25</v>
      </c>
      <c r="AD2180">
        <f t="shared" si="415"/>
        <v>0.11016807219002084</v>
      </c>
      <c r="AE2180">
        <v>1630000</v>
      </c>
      <c r="AF2180">
        <v>0</v>
      </c>
      <c r="AG2180">
        <v>0</v>
      </c>
      <c r="AH2180">
        <v>37800</v>
      </c>
      <c r="AI2180">
        <v>0.128851534248447</v>
      </c>
      <c r="AJ2180">
        <v>0.133108876749125</v>
      </c>
      <c r="AK2180" s="2">
        <f t="shared" si="410"/>
        <v>0.38980554775515774</v>
      </c>
      <c r="AL2180" s="2">
        <f t="shared" si="416"/>
        <v>0.45427906344886199</v>
      </c>
      <c r="AM2180">
        <f t="shared" si="417"/>
        <v>0.41082651960996897</v>
      </c>
      <c r="AN2180">
        <f t="shared" si="418"/>
        <v>0.48695321187718676</v>
      </c>
      <c r="AO2180">
        <f t="shared" si="419"/>
        <v>0.24254678101976079</v>
      </c>
      <c r="AP2180">
        <f t="shared" si="420"/>
        <v>0.17807326532605658</v>
      </c>
      <c r="AQ2180">
        <f t="shared" si="421"/>
        <v>59.103100002451377</v>
      </c>
    </row>
    <row r="2181" spans="1:43" x14ac:dyDescent="0.2">
      <c r="A2181">
        <v>41011</v>
      </c>
      <c r="B2181">
        <v>21</v>
      </c>
      <c r="C2181">
        <v>41</v>
      </c>
      <c r="D2181" t="s">
        <v>1191</v>
      </c>
      <c r="E2181">
        <v>11</v>
      </c>
      <c r="F2181" t="s">
        <v>1452</v>
      </c>
      <c r="G2181" t="s">
        <v>1453</v>
      </c>
      <c r="H2181" t="s">
        <v>176</v>
      </c>
      <c r="I2181">
        <v>43</v>
      </c>
      <c r="J2181">
        <v>14</v>
      </c>
      <c r="K2181">
        <v>65</v>
      </c>
      <c r="L2181">
        <v>58</v>
      </c>
      <c r="M2181">
        <v>18</v>
      </c>
      <c r="N2181">
        <v>83</v>
      </c>
      <c r="O2181">
        <v>71</v>
      </c>
      <c r="P2181">
        <v>24</v>
      </c>
      <c r="Q2181">
        <v>98</v>
      </c>
      <c r="R2181">
        <v>3550</v>
      </c>
      <c r="S2181" s="1">
        <v>1.0754208030000001</v>
      </c>
      <c r="T2181">
        <f t="shared" si="411"/>
        <v>1</v>
      </c>
      <c r="U2181">
        <f t="shared" si="412"/>
        <v>3817.7438506500002</v>
      </c>
      <c r="V2181">
        <f t="shared" si="413"/>
        <v>1613.1312045000002</v>
      </c>
      <c r="W2181">
        <v>24.69</v>
      </c>
      <c r="X2181">
        <f t="shared" si="414"/>
        <v>26.552139626070005</v>
      </c>
      <c r="Y2181">
        <v>0</v>
      </c>
      <c r="Z2181">
        <v>0</v>
      </c>
      <c r="AA2181">
        <v>0</v>
      </c>
      <c r="AB2181" s="3">
        <v>0.1</v>
      </c>
      <c r="AC2181">
        <v>25</v>
      </c>
      <c r="AD2181">
        <f t="shared" si="415"/>
        <v>0.11016807219002084</v>
      </c>
      <c r="AE2181">
        <v>1630000</v>
      </c>
      <c r="AF2181">
        <v>0</v>
      </c>
      <c r="AG2181">
        <v>0</v>
      </c>
      <c r="AH2181">
        <v>37800</v>
      </c>
      <c r="AI2181">
        <v>0.14658461723570301</v>
      </c>
      <c r="AJ2181">
        <v>0.1588935680995</v>
      </c>
      <c r="AK2181" s="2">
        <f t="shared" si="410"/>
        <v>0.34822221788337893</v>
      </c>
      <c r="AL2181" s="2">
        <f t="shared" si="416"/>
        <v>0.40489604609392654</v>
      </c>
      <c r="AM2181">
        <f t="shared" si="417"/>
        <v>0.36670017638928776</v>
      </c>
      <c r="AN2181">
        <f t="shared" si="418"/>
        <v>0.43361743742847175</v>
      </c>
      <c r="AO2181">
        <f t="shared" si="419"/>
        <v>0.21575075196054919</v>
      </c>
      <c r="AP2181">
        <f t="shared" si="420"/>
        <v>0.15907692375000154</v>
      </c>
      <c r="AQ2181">
        <f t="shared" si="421"/>
        <v>51.95309888424206</v>
      </c>
    </row>
    <row r="2182" spans="1:43" x14ac:dyDescent="0.2">
      <c r="A2182">
        <v>41013</v>
      </c>
      <c r="B2182">
        <v>21</v>
      </c>
      <c r="C2182">
        <v>41</v>
      </c>
      <c r="D2182" t="s">
        <v>1456</v>
      </c>
      <c r="E2182">
        <v>13</v>
      </c>
      <c r="F2182" t="s">
        <v>1452</v>
      </c>
      <c r="G2182" t="s">
        <v>1453</v>
      </c>
      <c r="H2182" t="s">
        <v>176</v>
      </c>
      <c r="I2182">
        <v>43</v>
      </c>
      <c r="J2182">
        <v>14</v>
      </c>
      <c r="K2182">
        <v>65</v>
      </c>
      <c r="L2182">
        <v>58</v>
      </c>
      <c r="M2182">
        <v>18</v>
      </c>
      <c r="N2182">
        <v>83</v>
      </c>
      <c r="O2182">
        <v>71</v>
      </c>
      <c r="P2182">
        <v>24</v>
      </c>
      <c r="Q2182">
        <v>98</v>
      </c>
      <c r="R2182">
        <v>3550</v>
      </c>
      <c r="S2182" s="1">
        <v>1.0469211119999999</v>
      </c>
      <c r="T2182">
        <f t="shared" si="411"/>
        <v>1</v>
      </c>
      <c r="U2182">
        <f t="shared" si="412"/>
        <v>3716.5699476</v>
      </c>
      <c r="V2182">
        <f t="shared" si="413"/>
        <v>1570.381668</v>
      </c>
      <c r="W2182">
        <v>24.69</v>
      </c>
      <c r="X2182">
        <f t="shared" si="414"/>
        <v>25.84848225528</v>
      </c>
      <c r="Y2182">
        <v>0</v>
      </c>
      <c r="Z2182">
        <v>0</v>
      </c>
      <c r="AA2182">
        <v>0</v>
      </c>
      <c r="AB2182" s="3">
        <v>0.1</v>
      </c>
      <c r="AC2182">
        <v>25</v>
      </c>
      <c r="AD2182">
        <f t="shared" si="415"/>
        <v>0.11016807219002084</v>
      </c>
      <c r="AE2182">
        <v>1630000</v>
      </c>
      <c r="AF2182">
        <v>0</v>
      </c>
      <c r="AG2182">
        <v>0</v>
      </c>
      <c r="AH2182">
        <v>37800</v>
      </c>
      <c r="AI2182">
        <v>0.17012439655157199</v>
      </c>
      <c r="AJ2182">
        <v>0.17546099263425</v>
      </c>
      <c r="AK2182" s="2">
        <f t="shared" si="410"/>
        <v>0.2920880581227443</v>
      </c>
      <c r="AL2182" s="2">
        <f t="shared" si="416"/>
        <v>0.34092003980155511</v>
      </c>
      <c r="AM2182">
        <f t="shared" si="417"/>
        <v>0.30800925772602844</v>
      </c>
      <c r="AN2182">
        <f t="shared" si="418"/>
        <v>0.36566730850957302</v>
      </c>
      <c r="AO2182">
        <f t="shared" si="419"/>
        <v>0.18226536807415844</v>
      </c>
      <c r="AP2182">
        <f t="shared" si="420"/>
        <v>0.1334333863953476</v>
      </c>
      <c r="AQ2182">
        <f t="shared" si="421"/>
        <v>44.764450417002124</v>
      </c>
    </row>
    <row r="2183" spans="1:43" x14ac:dyDescent="0.2">
      <c r="A2183">
        <v>41015</v>
      </c>
      <c r="B2183">
        <v>21</v>
      </c>
      <c r="C2183">
        <v>41</v>
      </c>
      <c r="D2183" t="s">
        <v>1215</v>
      </c>
      <c r="E2183">
        <v>15</v>
      </c>
      <c r="F2183" t="s">
        <v>1452</v>
      </c>
      <c r="G2183" t="s">
        <v>1453</v>
      </c>
      <c r="H2183" t="s">
        <v>176</v>
      </c>
      <c r="I2183">
        <v>43</v>
      </c>
      <c r="J2183">
        <v>14</v>
      </c>
      <c r="K2183">
        <v>65</v>
      </c>
      <c r="L2183">
        <v>58</v>
      </c>
      <c r="M2183">
        <v>18</v>
      </c>
      <c r="N2183">
        <v>83</v>
      </c>
      <c r="O2183">
        <v>71</v>
      </c>
      <c r="P2183">
        <v>24</v>
      </c>
      <c r="Q2183">
        <v>98</v>
      </c>
      <c r="R2183">
        <v>3550</v>
      </c>
      <c r="S2183" s="1">
        <v>1.0798528519999999</v>
      </c>
      <c r="T2183">
        <f t="shared" si="411"/>
        <v>1</v>
      </c>
      <c r="U2183">
        <f t="shared" si="412"/>
        <v>3833.4776245999997</v>
      </c>
      <c r="V2183">
        <f t="shared" si="413"/>
        <v>1619.779278</v>
      </c>
      <c r="W2183">
        <v>24.69</v>
      </c>
      <c r="X2183">
        <f t="shared" si="414"/>
        <v>26.661566915879998</v>
      </c>
      <c r="Y2183">
        <v>0</v>
      </c>
      <c r="Z2183">
        <v>0</v>
      </c>
      <c r="AA2183">
        <v>0</v>
      </c>
      <c r="AB2183" s="3">
        <v>0.1</v>
      </c>
      <c r="AC2183">
        <v>25</v>
      </c>
      <c r="AD2183">
        <f t="shared" si="415"/>
        <v>0.11016807219002084</v>
      </c>
      <c r="AE2183">
        <v>1630000</v>
      </c>
      <c r="AF2183">
        <v>0</v>
      </c>
      <c r="AG2183">
        <v>0</v>
      </c>
      <c r="AH2183">
        <v>37800</v>
      </c>
      <c r="AI2183">
        <v>0.155274827201557</v>
      </c>
      <c r="AJ2183">
        <v>0.16256500106899999</v>
      </c>
      <c r="AK2183" s="2">
        <f t="shared" si="410"/>
        <v>0.3300881748766939</v>
      </c>
      <c r="AL2183" s="2">
        <f t="shared" si="416"/>
        <v>0.38359015948841341</v>
      </c>
      <c r="AM2183">
        <f t="shared" si="417"/>
        <v>0.3475319841772827</v>
      </c>
      <c r="AN2183">
        <f t="shared" si="418"/>
        <v>0.41070411112582944</v>
      </c>
      <c r="AO2183">
        <f t="shared" si="419"/>
        <v>0.20429480807028083</v>
      </c>
      <c r="AP2183">
        <f t="shared" si="420"/>
        <v>0.15079282345856129</v>
      </c>
      <c r="AQ2183">
        <f t="shared" si="421"/>
        <v>49.045458632324198</v>
      </c>
    </row>
    <row r="2184" spans="1:43" x14ac:dyDescent="0.2">
      <c r="A2184">
        <v>41017</v>
      </c>
      <c r="B2184">
        <v>21</v>
      </c>
      <c r="C2184">
        <v>41</v>
      </c>
      <c r="D2184" t="s">
        <v>1457</v>
      </c>
      <c r="E2184">
        <v>17</v>
      </c>
      <c r="F2184" t="s">
        <v>1452</v>
      </c>
      <c r="G2184" t="s">
        <v>1453</v>
      </c>
      <c r="H2184" t="s">
        <v>176</v>
      </c>
      <c r="I2184">
        <v>43</v>
      </c>
      <c r="J2184">
        <v>14</v>
      </c>
      <c r="K2184">
        <v>65</v>
      </c>
      <c r="L2184">
        <v>58</v>
      </c>
      <c r="M2184">
        <v>18</v>
      </c>
      <c r="N2184">
        <v>83</v>
      </c>
      <c r="O2184">
        <v>71</v>
      </c>
      <c r="P2184">
        <v>24</v>
      </c>
      <c r="Q2184">
        <v>98</v>
      </c>
      <c r="R2184">
        <v>3550</v>
      </c>
      <c r="S2184" s="1">
        <v>1.05469759</v>
      </c>
      <c r="T2184">
        <f t="shared" si="411"/>
        <v>1</v>
      </c>
      <c r="U2184">
        <f t="shared" si="412"/>
        <v>3744.1764444999999</v>
      </c>
      <c r="V2184">
        <f t="shared" si="413"/>
        <v>1582.0463849999999</v>
      </c>
      <c r="W2184">
        <v>24.69</v>
      </c>
      <c r="X2184">
        <f t="shared" si="414"/>
        <v>26.040483497100002</v>
      </c>
      <c r="Y2184">
        <v>0</v>
      </c>
      <c r="Z2184">
        <v>0</v>
      </c>
      <c r="AA2184">
        <v>0</v>
      </c>
      <c r="AB2184" s="3">
        <v>0.1</v>
      </c>
      <c r="AC2184">
        <v>25</v>
      </c>
      <c r="AD2184">
        <f t="shared" si="415"/>
        <v>0.11016807219002084</v>
      </c>
      <c r="AE2184">
        <v>1630000</v>
      </c>
      <c r="AF2184">
        <v>0</v>
      </c>
      <c r="AG2184">
        <v>0</v>
      </c>
      <c r="AH2184">
        <v>37800</v>
      </c>
      <c r="AI2184">
        <v>0.17109284092945601</v>
      </c>
      <c r="AJ2184">
        <v>0.17656462424700001</v>
      </c>
      <c r="AK2184" s="2">
        <f t="shared" si="410"/>
        <v>0.29259207397452675</v>
      </c>
      <c r="AL2184" s="2">
        <f t="shared" si="416"/>
        <v>0.34114764982676488</v>
      </c>
      <c r="AM2184">
        <f t="shared" si="417"/>
        <v>0.30842315410722865</v>
      </c>
      <c r="AN2184">
        <f t="shared" si="418"/>
        <v>0.36575484047471862</v>
      </c>
      <c r="AO2184">
        <f t="shared" si="419"/>
        <v>0.18221920973641667</v>
      </c>
      <c r="AP2184">
        <f t="shared" si="420"/>
        <v>0.13366363388417854</v>
      </c>
      <c r="AQ2184">
        <f t="shared" si="421"/>
        <v>44.511068217607296</v>
      </c>
    </row>
    <row r="2185" spans="1:43" x14ac:dyDescent="0.2">
      <c r="A2185">
        <v>41019</v>
      </c>
      <c r="B2185">
        <v>21</v>
      </c>
      <c r="C2185">
        <v>41</v>
      </c>
      <c r="D2185" t="s">
        <v>245</v>
      </c>
      <c r="E2185">
        <v>19</v>
      </c>
      <c r="F2185" t="s">
        <v>1452</v>
      </c>
      <c r="G2185" t="s">
        <v>1453</v>
      </c>
      <c r="H2185" t="s">
        <v>176</v>
      </c>
      <c r="I2185">
        <v>43</v>
      </c>
      <c r="J2185">
        <v>14</v>
      </c>
      <c r="K2185">
        <v>65</v>
      </c>
      <c r="L2185">
        <v>58</v>
      </c>
      <c r="M2185">
        <v>18</v>
      </c>
      <c r="N2185">
        <v>83</v>
      </c>
      <c r="O2185">
        <v>71</v>
      </c>
      <c r="P2185">
        <v>24</v>
      </c>
      <c r="Q2185">
        <v>98</v>
      </c>
      <c r="R2185">
        <v>3550</v>
      </c>
      <c r="S2185" s="1">
        <v>1.070572531</v>
      </c>
      <c r="T2185">
        <f t="shared" si="411"/>
        <v>1</v>
      </c>
      <c r="U2185">
        <f t="shared" si="412"/>
        <v>3800.5324850500001</v>
      </c>
      <c r="V2185">
        <f t="shared" si="413"/>
        <v>1605.8587965000002</v>
      </c>
      <c r="W2185">
        <v>24.69</v>
      </c>
      <c r="X2185">
        <f t="shared" si="414"/>
        <v>26.432435790390002</v>
      </c>
      <c r="Y2185">
        <v>0</v>
      </c>
      <c r="Z2185">
        <v>0</v>
      </c>
      <c r="AA2185">
        <v>0</v>
      </c>
      <c r="AB2185" s="3">
        <v>0.1</v>
      </c>
      <c r="AC2185">
        <v>25</v>
      </c>
      <c r="AD2185">
        <f t="shared" si="415"/>
        <v>0.11016807219002084</v>
      </c>
      <c r="AE2185">
        <v>1630000</v>
      </c>
      <c r="AF2185">
        <v>0</v>
      </c>
      <c r="AG2185">
        <v>0</v>
      </c>
      <c r="AH2185">
        <v>37800</v>
      </c>
      <c r="AI2185">
        <v>0.15348014873377</v>
      </c>
      <c r="AJ2185">
        <v>0.17721824696312499</v>
      </c>
      <c r="AK2185" s="2">
        <f t="shared" si="410"/>
        <v>0.33107800222046235</v>
      </c>
      <c r="AL2185" s="2">
        <f t="shared" si="416"/>
        <v>0.38520559776987445</v>
      </c>
      <c r="AM2185">
        <f t="shared" si="417"/>
        <v>0.34872578597120796</v>
      </c>
      <c r="AN2185">
        <f t="shared" si="418"/>
        <v>0.41263659904258038</v>
      </c>
      <c r="AO2185">
        <f t="shared" si="419"/>
        <v>0.20537259776281391</v>
      </c>
      <c r="AP2185">
        <f t="shared" si="420"/>
        <v>0.15124500221340181</v>
      </c>
      <c r="AQ2185">
        <f t="shared" si="421"/>
        <v>49.618958392888359</v>
      </c>
    </row>
    <row r="2186" spans="1:43" x14ac:dyDescent="0.2">
      <c r="A2186">
        <v>41021</v>
      </c>
      <c r="B2186">
        <v>21</v>
      </c>
      <c r="C2186">
        <v>41</v>
      </c>
      <c r="D2186" t="s">
        <v>1458</v>
      </c>
      <c r="E2186">
        <v>21</v>
      </c>
      <c r="F2186" t="s">
        <v>1452</v>
      </c>
      <c r="G2186" t="s">
        <v>1453</v>
      </c>
      <c r="H2186" t="s">
        <v>176</v>
      </c>
      <c r="I2186">
        <v>43</v>
      </c>
      <c r="J2186">
        <v>14</v>
      </c>
      <c r="K2186">
        <v>65</v>
      </c>
      <c r="L2186">
        <v>58</v>
      </c>
      <c r="M2186">
        <v>18</v>
      </c>
      <c r="N2186">
        <v>83</v>
      </c>
      <c r="O2186">
        <v>71</v>
      </c>
      <c r="P2186">
        <v>24</v>
      </c>
      <c r="Q2186">
        <v>98</v>
      </c>
      <c r="R2186">
        <v>3550</v>
      </c>
      <c r="S2186" s="1">
        <v>1.0403504260000001</v>
      </c>
      <c r="T2186">
        <f t="shared" si="411"/>
        <v>1</v>
      </c>
      <c r="U2186">
        <f t="shared" si="412"/>
        <v>3693.2440123000001</v>
      </c>
      <c r="V2186">
        <f t="shared" si="413"/>
        <v>1560.5256390000002</v>
      </c>
      <c r="W2186">
        <v>24.69</v>
      </c>
      <c r="X2186">
        <f t="shared" si="414"/>
        <v>25.686252017940003</v>
      </c>
      <c r="Y2186">
        <v>0</v>
      </c>
      <c r="Z2186">
        <v>0</v>
      </c>
      <c r="AA2186">
        <v>0</v>
      </c>
      <c r="AB2186" s="3">
        <v>0.1</v>
      </c>
      <c r="AC2186">
        <v>25</v>
      </c>
      <c r="AD2186">
        <f t="shared" si="415"/>
        <v>0.11016807219002084</v>
      </c>
      <c r="AE2186">
        <v>1630000</v>
      </c>
      <c r="AF2186">
        <v>0</v>
      </c>
      <c r="AG2186">
        <v>0</v>
      </c>
      <c r="AH2186">
        <v>37800</v>
      </c>
      <c r="AI2186">
        <v>0.16333927250856201</v>
      </c>
      <c r="AJ2186">
        <v>0.16747231143862501</v>
      </c>
      <c r="AK2186" s="2">
        <f t="shared" si="410"/>
        <v>0.30231206076172618</v>
      </c>
      <c r="AL2186" s="2">
        <f t="shared" si="416"/>
        <v>0.35317252614729133</v>
      </c>
      <c r="AM2186">
        <f t="shared" si="417"/>
        <v>0.31889462803588781</v>
      </c>
      <c r="AN2186">
        <f t="shared" si="418"/>
        <v>0.37894779801297479</v>
      </c>
      <c r="AO2186">
        <f t="shared" si="419"/>
        <v>0.18896444086080263</v>
      </c>
      <c r="AP2186">
        <f t="shared" si="420"/>
        <v>0.13810397547523745</v>
      </c>
      <c r="AQ2186">
        <f t="shared" si="421"/>
        <v>46.623968609607076</v>
      </c>
    </row>
    <row r="2187" spans="1:43" x14ac:dyDescent="0.2">
      <c r="A2187">
        <v>41023</v>
      </c>
      <c r="B2187">
        <v>21</v>
      </c>
      <c r="C2187">
        <v>41</v>
      </c>
      <c r="D2187" t="s">
        <v>129</v>
      </c>
      <c r="E2187">
        <v>23</v>
      </c>
      <c r="F2187" t="s">
        <v>1452</v>
      </c>
      <c r="G2187" t="s">
        <v>1453</v>
      </c>
      <c r="H2187" t="s">
        <v>176</v>
      </c>
      <c r="I2187">
        <v>43</v>
      </c>
      <c r="J2187">
        <v>14</v>
      </c>
      <c r="K2187">
        <v>65</v>
      </c>
      <c r="L2187">
        <v>58</v>
      </c>
      <c r="M2187">
        <v>18</v>
      </c>
      <c r="N2187">
        <v>83</v>
      </c>
      <c r="O2187">
        <v>71</v>
      </c>
      <c r="P2187">
        <v>24</v>
      </c>
      <c r="Q2187">
        <v>98</v>
      </c>
      <c r="R2187">
        <v>3550</v>
      </c>
      <c r="S2187" s="1">
        <v>1.033491776</v>
      </c>
      <c r="T2187">
        <f t="shared" si="411"/>
        <v>1</v>
      </c>
      <c r="U2187">
        <f t="shared" si="412"/>
        <v>3668.8958048</v>
      </c>
      <c r="V2187">
        <f t="shared" si="413"/>
        <v>1550.237664</v>
      </c>
      <c r="W2187">
        <v>24.69</v>
      </c>
      <c r="X2187">
        <f t="shared" si="414"/>
        <v>25.516911949440001</v>
      </c>
      <c r="Y2187">
        <v>0</v>
      </c>
      <c r="Z2187">
        <v>0</v>
      </c>
      <c r="AA2187">
        <v>0</v>
      </c>
      <c r="AB2187" s="3">
        <v>0.1</v>
      </c>
      <c r="AC2187">
        <v>25</v>
      </c>
      <c r="AD2187">
        <f t="shared" si="415"/>
        <v>0.11016807219002084</v>
      </c>
      <c r="AE2187">
        <v>1630000</v>
      </c>
      <c r="AF2187">
        <v>0</v>
      </c>
      <c r="AG2187">
        <v>0</v>
      </c>
      <c r="AH2187">
        <v>37800</v>
      </c>
      <c r="AI2187">
        <v>0.167066073999944</v>
      </c>
      <c r="AJ2187">
        <v>0.17395083045762499</v>
      </c>
      <c r="AK2187" s="2">
        <f t="shared" si="410"/>
        <v>0.29361970601617754</v>
      </c>
      <c r="AL2187" s="2">
        <f t="shared" si="416"/>
        <v>0.34334560916709433</v>
      </c>
      <c r="AM2187">
        <f t="shared" si="417"/>
        <v>0.30983236014778032</v>
      </c>
      <c r="AN2187">
        <f t="shared" si="418"/>
        <v>0.36854590300564199</v>
      </c>
      <c r="AO2187">
        <f t="shared" si="419"/>
        <v>0.18385898595459965</v>
      </c>
      <c r="AP2187">
        <f t="shared" si="420"/>
        <v>0.13413308280368286</v>
      </c>
      <c r="AQ2187">
        <f t="shared" si="421"/>
        <v>45.583911393990157</v>
      </c>
    </row>
    <row r="2188" spans="1:43" x14ac:dyDescent="0.2">
      <c r="A2188">
        <v>41025</v>
      </c>
      <c r="B2188">
        <v>21</v>
      </c>
      <c r="C2188">
        <v>41</v>
      </c>
      <c r="D2188" t="s">
        <v>1459</v>
      </c>
      <c r="E2188">
        <v>25</v>
      </c>
      <c r="F2188" t="s">
        <v>1452</v>
      </c>
      <c r="G2188" t="s">
        <v>1453</v>
      </c>
      <c r="H2188" t="s">
        <v>176</v>
      </c>
      <c r="I2188">
        <v>43</v>
      </c>
      <c r="J2188">
        <v>14</v>
      </c>
      <c r="K2188">
        <v>65</v>
      </c>
      <c r="L2188">
        <v>58</v>
      </c>
      <c r="M2188">
        <v>18</v>
      </c>
      <c r="N2188">
        <v>83</v>
      </c>
      <c r="O2188">
        <v>71</v>
      </c>
      <c r="P2188">
        <v>24</v>
      </c>
      <c r="Q2188">
        <v>98</v>
      </c>
      <c r="R2188">
        <v>3550</v>
      </c>
      <c r="S2188" s="1">
        <v>1.040232544</v>
      </c>
      <c r="T2188">
        <f t="shared" si="411"/>
        <v>1</v>
      </c>
      <c r="U2188">
        <f t="shared" si="412"/>
        <v>3692.8255312000001</v>
      </c>
      <c r="V2188">
        <f t="shared" si="413"/>
        <v>1560.3488159999999</v>
      </c>
      <c r="W2188">
        <v>24.69</v>
      </c>
      <c r="X2188">
        <f t="shared" si="414"/>
        <v>25.683341511360002</v>
      </c>
      <c r="Y2188">
        <v>0</v>
      </c>
      <c r="Z2188">
        <v>0</v>
      </c>
      <c r="AA2188">
        <v>0</v>
      </c>
      <c r="AB2188" s="3">
        <v>0.1</v>
      </c>
      <c r="AC2188">
        <v>25</v>
      </c>
      <c r="AD2188">
        <f t="shared" si="415"/>
        <v>0.11016807219002084</v>
      </c>
      <c r="AE2188">
        <v>1630000</v>
      </c>
      <c r="AF2188">
        <v>0</v>
      </c>
      <c r="AG2188">
        <v>0</v>
      </c>
      <c r="AH2188">
        <v>37800</v>
      </c>
      <c r="AI2188">
        <v>0.17604505831174</v>
      </c>
      <c r="AJ2188">
        <v>0.1845220622705</v>
      </c>
      <c r="AK2188" s="2">
        <f t="shared" si="410"/>
        <v>0.28046136239492064</v>
      </c>
      <c r="AL2188" s="2">
        <f t="shared" si="416"/>
        <v>0.32765105062129624</v>
      </c>
      <c r="AM2188">
        <f t="shared" si="417"/>
        <v>0.29584710795836328</v>
      </c>
      <c r="AN2188">
        <f t="shared" si="418"/>
        <v>0.35156603122697661</v>
      </c>
      <c r="AO2188">
        <f t="shared" si="419"/>
        <v>0.17531169902655969</v>
      </c>
      <c r="AP2188">
        <f t="shared" si="420"/>
        <v>0.12812201080018412</v>
      </c>
      <c r="AQ2188">
        <f t="shared" si="421"/>
        <v>43.258954197224348</v>
      </c>
    </row>
    <row r="2189" spans="1:43" x14ac:dyDescent="0.2">
      <c r="A2189">
        <v>41027</v>
      </c>
      <c r="B2189">
        <v>21</v>
      </c>
      <c r="C2189">
        <v>41</v>
      </c>
      <c r="D2189" t="s">
        <v>1460</v>
      </c>
      <c r="E2189">
        <v>27</v>
      </c>
      <c r="F2189" t="s">
        <v>1452</v>
      </c>
      <c r="G2189" t="s">
        <v>1453</v>
      </c>
      <c r="H2189" t="s">
        <v>176</v>
      </c>
      <c r="I2189">
        <v>43</v>
      </c>
      <c r="J2189">
        <v>14</v>
      </c>
      <c r="K2189">
        <v>65</v>
      </c>
      <c r="L2189">
        <v>58</v>
      </c>
      <c r="M2189">
        <v>18</v>
      </c>
      <c r="N2189">
        <v>83</v>
      </c>
      <c r="O2189">
        <v>71</v>
      </c>
      <c r="P2189">
        <v>24</v>
      </c>
      <c r="Q2189">
        <v>98</v>
      </c>
      <c r="R2189">
        <v>3550</v>
      </c>
      <c r="S2189" s="1">
        <v>1.0507854219999999</v>
      </c>
      <c r="T2189">
        <f t="shared" si="411"/>
        <v>1</v>
      </c>
      <c r="U2189">
        <f t="shared" si="412"/>
        <v>3730.2882480999997</v>
      </c>
      <c r="V2189">
        <f t="shared" si="413"/>
        <v>1576.1781329999999</v>
      </c>
      <c r="W2189">
        <v>24.69</v>
      </c>
      <c r="X2189">
        <f t="shared" si="414"/>
        <v>25.943892069179999</v>
      </c>
      <c r="Y2189">
        <v>0</v>
      </c>
      <c r="Z2189">
        <v>0</v>
      </c>
      <c r="AA2189">
        <v>0</v>
      </c>
      <c r="AB2189" s="3">
        <v>0.1</v>
      </c>
      <c r="AC2189">
        <v>25</v>
      </c>
      <c r="AD2189">
        <f t="shared" si="415"/>
        <v>0.11016807219002084</v>
      </c>
      <c r="AE2189">
        <v>1630000</v>
      </c>
      <c r="AF2189">
        <v>0</v>
      </c>
      <c r="AG2189">
        <v>0</v>
      </c>
      <c r="AH2189">
        <v>37800</v>
      </c>
      <c r="AI2189">
        <v>0.14990411070842899</v>
      </c>
      <c r="AJ2189">
        <v>0.16405818719137499</v>
      </c>
      <c r="AK2189" s="2">
        <f t="shared" si="410"/>
        <v>0.33271083022094694</v>
      </c>
      <c r="AL2189" s="2">
        <f t="shared" si="416"/>
        <v>0.38812966681098304</v>
      </c>
      <c r="AM2189">
        <f t="shared" si="417"/>
        <v>0.35077961073727432</v>
      </c>
      <c r="AN2189">
        <f t="shared" si="418"/>
        <v>0.41621504842830259</v>
      </c>
      <c r="AO2189">
        <f t="shared" si="419"/>
        <v>0.20740975690397956</v>
      </c>
      <c r="AP2189">
        <f t="shared" si="420"/>
        <v>0.1519909203139434</v>
      </c>
      <c r="AQ2189">
        <f t="shared" si="421"/>
        <v>50.802643624415538</v>
      </c>
    </row>
    <row r="2190" spans="1:43" x14ac:dyDescent="0.2">
      <c r="A2190">
        <v>41029</v>
      </c>
      <c r="B2190">
        <v>21</v>
      </c>
      <c r="C2190">
        <v>41</v>
      </c>
      <c r="D2190" t="s">
        <v>54</v>
      </c>
      <c r="E2190">
        <v>29</v>
      </c>
      <c r="F2190" t="s">
        <v>1452</v>
      </c>
      <c r="G2190" t="s">
        <v>1453</v>
      </c>
      <c r="H2190" t="s">
        <v>176</v>
      </c>
      <c r="I2190">
        <v>43</v>
      </c>
      <c r="J2190">
        <v>14</v>
      </c>
      <c r="K2190">
        <v>65</v>
      </c>
      <c r="L2190">
        <v>58</v>
      </c>
      <c r="M2190">
        <v>18</v>
      </c>
      <c r="N2190">
        <v>83</v>
      </c>
      <c r="O2190">
        <v>71</v>
      </c>
      <c r="P2190">
        <v>24</v>
      </c>
      <c r="Q2190">
        <v>98</v>
      </c>
      <c r="R2190">
        <v>3550</v>
      </c>
      <c r="S2190" s="1">
        <v>1.073194494</v>
      </c>
      <c r="T2190">
        <f t="shared" si="411"/>
        <v>1</v>
      </c>
      <c r="U2190">
        <f t="shared" si="412"/>
        <v>3809.8404537000001</v>
      </c>
      <c r="V2190">
        <f t="shared" si="413"/>
        <v>1609.791741</v>
      </c>
      <c r="W2190">
        <v>24.69</v>
      </c>
      <c r="X2190">
        <f t="shared" si="414"/>
        <v>26.497172056860002</v>
      </c>
      <c r="Y2190">
        <v>0</v>
      </c>
      <c r="Z2190">
        <v>0</v>
      </c>
      <c r="AA2190">
        <v>0</v>
      </c>
      <c r="AB2190" s="3">
        <v>0.1</v>
      </c>
      <c r="AC2190">
        <v>25</v>
      </c>
      <c r="AD2190">
        <f t="shared" si="415"/>
        <v>0.11016807219002084</v>
      </c>
      <c r="AE2190">
        <v>1630000</v>
      </c>
      <c r="AF2190">
        <v>0</v>
      </c>
      <c r="AG2190">
        <v>0</v>
      </c>
      <c r="AH2190">
        <v>37800</v>
      </c>
      <c r="AI2190">
        <v>0.169112655162835</v>
      </c>
      <c r="AJ2190">
        <v>0.177911455743375</v>
      </c>
      <c r="AK2190" s="2">
        <f t="shared" si="410"/>
        <v>0.30120957198355963</v>
      </c>
      <c r="AL2190" s="2">
        <f t="shared" si="416"/>
        <v>0.35033369819118132</v>
      </c>
      <c r="AM2190">
        <f t="shared" si="417"/>
        <v>0.3172260225104454</v>
      </c>
      <c r="AN2190">
        <f t="shared" si="418"/>
        <v>0.37522902108228789</v>
      </c>
      <c r="AO2190">
        <f t="shared" si="419"/>
        <v>0.18672445626825676</v>
      </c>
      <c r="AP2190">
        <f t="shared" si="420"/>
        <v>0.13760033006063505</v>
      </c>
      <c r="AQ2190">
        <f t="shared" si="421"/>
        <v>45.032260340436515</v>
      </c>
    </row>
    <row r="2191" spans="1:43" x14ac:dyDescent="0.2">
      <c r="A2191">
        <v>41031</v>
      </c>
      <c r="B2191">
        <v>21</v>
      </c>
      <c r="C2191">
        <v>41</v>
      </c>
      <c r="D2191" t="s">
        <v>55</v>
      </c>
      <c r="E2191">
        <v>31</v>
      </c>
      <c r="F2191" t="s">
        <v>1452</v>
      </c>
      <c r="G2191" t="s">
        <v>1453</v>
      </c>
      <c r="H2191" t="s">
        <v>176</v>
      </c>
      <c r="I2191">
        <v>43</v>
      </c>
      <c r="J2191">
        <v>14</v>
      </c>
      <c r="K2191">
        <v>65</v>
      </c>
      <c r="L2191">
        <v>58</v>
      </c>
      <c r="M2191">
        <v>18</v>
      </c>
      <c r="N2191">
        <v>83</v>
      </c>
      <c r="O2191">
        <v>71</v>
      </c>
      <c r="P2191">
        <v>24</v>
      </c>
      <c r="Q2191">
        <v>98</v>
      </c>
      <c r="R2191">
        <v>3550</v>
      </c>
      <c r="S2191" s="1">
        <v>1.0511756510000001</v>
      </c>
      <c r="T2191">
        <f t="shared" si="411"/>
        <v>1</v>
      </c>
      <c r="U2191">
        <f t="shared" si="412"/>
        <v>3731.6735610500004</v>
      </c>
      <c r="V2191">
        <f t="shared" si="413"/>
        <v>1576.7634765000003</v>
      </c>
      <c r="W2191">
        <v>24.69</v>
      </c>
      <c r="X2191">
        <f t="shared" si="414"/>
        <v>25.953526823190003</v>
      </c>
      <c r="Y2191">
        <v>0</v>
      </c>
      <c r="Z2191">
        <v>0</v>
      </c>
      <c r="AA2191">
        <v>0</v>
      </c>
      <c r="AB2191" s="3">
        <v>0.1</v>
      </c>
      <c r="AC2191">
        <v>25</v>
      </c>
      <c r="AD2191">
        <f t="shared" si="415"/>
        <v>0.11016807219002084</v>
      </c>
      <c r="AE2191">
        <v>1630000</v>
      </c>
      <c r="AF2191">
        <v>0</v>
      </c>
      <c r="AG2191">
        <v>0</v>
      </c>
      <c r="AH2191">
        <v>37800</v>
      </c>
      <c r="AI2191">
        <v>0.16578649392623199</v>
      </c>
      <c r="AJ2191">
        <v>0.17152115330949999</v>
      </c>
      <c r="AK2191" s="2">
        <f t="shared" si="410"/>
        <v>0.30094877975167816</v>
      </c>
      <c r="AL2191" s="2">
        <f t="shared" si="416"/>
        <v>0.35105847939477214</v>
      </c>
      <c r="AM2191">
        <f t="shared" si="417"/>
        <v>0.31728656705111313</v>
      </c>
      <c r="AN2191">
        <f t="shared" si="418"/>
        <v>0.37645327516821114</v>
      </c>
      <c r="AO2191">
        <f t="shared" si="419"/>
        <v>0.18759089306093304</v>
      </c>
      <c r="AP2191">
        <f t="shared" si="420"/>
        <v>0.13748119341783904</v>
      </c>
      <c r="AQ2191">
        <f t="shared" si="421"/>
        <v>45.935738996590644</v>
      </c>
    </row>
    <row r="2192" spans="1:43" x14ac:dyDescent="0.2">
      <c r="A2192">
        <v>41033</v>
      </c>
      <c r="B2192">
        <v>21</v>
      </c>
      <c r="C2192">
        <v>41</v>
      </c>
      <c r="D2192" t="s">
        <v>1461</v>
      </c>
      <c r="E2192">
        <v>33</v>
      </c>
      <c r="F2192" t="s">
        <v>1452</v>
      </c>
      <c r="G2192" t="s">
        <v>1453</v>
      </c>
      <c r="H2192" t="s">
        <v>176</v>
      </c>
      <c r="I2192">
        <v>43</v>
      </c>
      <c r="J2192">
        <v>14</v>
      </c>
      <c r="K2192">
        <v>65</v>
      </c>
      <c r="L2192">
        <v>58</v>
      </c>
      <c r="M2192">
        <v>18</v>
      </c>
      <c r="N2192">
        <v>83</v>
      </c>
      <c r="O2192">
        <v>71</v>
      </c>
      <c r="P2192">
        <v>24</v>
      </c>
      <c r="Q2192">
        <v>98</v>
      </c>
      <c r="R2192">
        <v>3550</v>
      </c>
      <c r="S2192" s="1">
        <v>1.0778002609999999</v>
      </c>
      <c r="T2192">
        <f t="shared" si="411"/>
        <v>1</v>
      </c>
      <c r="U2192">
        <f t="shared" si="412"/>
        <v>3826.1909265499999</v>
      </c>
      <c r="V2192">
        <f t="shared" si="413"/>
        <v>1616.7003914999998</v>
      </c>
      <c r="W2192">
        <v>24.69</v>
      </c>
      <c r="X2192">
        <f t="shared" si="414"/>
        <v>26.610888444090001</v>
      </c>
      <c r="Y2192">
        <v>0</v>
      </c>
      <c r="Z2192">
        <v>0</v>
      </c>
      <c r="AA2192">
        <v>0</v>
      </c>
      <c r="AB2192" s="3">
        <v>0.1</v>
      </c>
      <c r="AC2192">
        <v>25</v>
      </c>
      <c r="AD2192">
        <f t="shared" si="415"/>
        <v>0.11016807219002084</v>
      </c>
      <c r="AE2192">
        <v>1630000</v>
      </c>
      <c r="AF2192">
        <v>0</v>
      </c>
      <c r="AG2192">
        <v>0</v>
      </c>
      <c r="AH2192">
        <v>37800</v>
      </c>
      <c r="AI2192">
        <v>0.16424553198706199</v>
      </c>
      <c r="AJ2192">
        <v>0.17460299064175</v>
      </c>
      <c r="AK2192" s="2">
        <f t="shared" si="410"/>
        <v>0.3114663701635445</v>
      </c>
      <c r="AL2192" s="2">
        <f t="shared" si="416"/>
        <v>0.36204620216883471</v>
      </c>
      <c r="AM2192">
        <f t="shared" si="417"/>
        <v>0.32795743961375762</v>
      </c>
      <c r="AN2192">
        <f t="shared" si="418"/>
        <v>0.38767925351773097</v>
      </c>
      <c r="AO2192">
        <f t="shared" si="419"/>
        <v>0.19286573299794155</v>
      </c>
      <c r="AP2192">
        <f t="shared" si="420"/>
        <v>0.14228590099265134</v>
      </c>
      <c r="AQ2192">
        <f t="shared" si="421"/>
        <v>46.366710996772468</v>
      </c>
    </row>
    <row r="2193" spans="1:43" x14ac:dyDescent="0.2">
      <c r="A2193">
        <v>41035</v>
      </c>
      <c r="B2193">
        <v>21</v>
      </c>
      <c r="C2193">
        <v>41</v>
      </c>
      <c r="D2193" t="s">
        <v>1462</v>
      </c>
      <c r="E2193">
        <v>35</v>
      </c>
      <c r="F2193" t="s">
        <v>1452</v>
      </c>
      <c r="G2193" t="s">
        <v>1453</v>
      </c>
      <c r="H2193" t="s">
        <v>176</v>
      </c>
      <c r="I2193">
        <v>43</v>
      </c>
      <c r="J2193">
        <v>14</v>
      </c>
      <c r="K2193">
        <v>65</v>
      </c>
      <c r="L2193">
        <v>58</v>
      </c>
      <c r="M2193">
        <v>18</v>
      </c>
      <c r="N2193">
        <v>83</v>
      </c>
      <c r="O2193">
        <v>71</v>
      </c>
      <c r="P2193">
        <v>24</v>
      </c>
      <c r="Q2193">
        <v>98</v>
      </c>
      <c r="R2193">
        <v>3550</v>
      </c>
      <c r="S2193" s="1">
        <v>1.0648847619999999</v>
      </c>
      <c r="T2193">
        <f t="shared" si="411"/>
        <v>1</v>
      </c>
      <c r="U2193">
        <f t="shared" si="412"/>
        <v>3780.3409050999999</v>
      </c>
      <c r="V2193">
        <f t="shared" si="413"/>
        <v>1597.327143</v>
      </c>
      <c r="W2193">
        <v>24.69</v>
      </c>
      <c r="X2193">
        <f t="shared" si="414"/>
        <v>26.29200477378</v>
      </c>
      <c r="Y2193">
        <v>0</v>
      </c>
      <c r="Z2193">
        <v>0</v>
      </c>
      <c r="AA2193">
        <v>0</v>
      </c>
      <c r="AB2193" s="3">
        <v>0.1</v>
      </c>
      <c r="AC2193">
        <v>25</v>
      </c>
      <c r="AD2193">
        <f t="shared" si="415"/>
        <v>0.11016807219002084</v>
      </c>
      <c r="AE2193">
        <v>1630000</v>
      </c>
      <c r="AF2193">
        <v>0</v>
      </c>
      <c r="AG2193">
        <v>0</v>
      </c>
      <c r="AH2193">
        <v>37800</v>
      </c>
      <c r="AI2193">
        <v>0.177355482415713</v>
      </c>
      <c r="AJ2193">
        <v>0.18328282545524999</v>
      </c>
      <c r="AK2193" s="2">
        <f t="shared" si="410"/>
        <v>0.28498659730091153</v>
      </c>
      <c r="AL2193" s="2">
        <f t="shared" si="416"/>
        <v>0.33182761570288399</v>
      </c>
      <c r="AM2193">
        <f t="shared" si="417"/>
        <v>0.30025866240988319</v>
      </c>
      <c r="AN2193">
        <f t="shared" si="418"/>
        <v>0.35556589600810079</v>
      </c>
      <c r="AO2193">
        <f t="shared" si="419"/>
        <v>0.17703027365446847</v>
      </c>
      <c r="AP2193">
        <f t="shared" si="420"/>
        <v>0.13018925525249603</v>
      </c>
      <c r="AQ2193">
        <f t="shared" si="421"/>
        <v>42.939327335282563</v>
      </c>
    </row>
    <row r="2194" spans="1:43" x14ac:dyDescent="0.2">
      <c r="A2194">
        <v>41037</v>
      </c>
      <c r="B2194">
        <v>21</v>
      </c>
      <c r="C2194">
        <v>41</v>
      </c>
      <c r="D2194" t="s">
        <v>185</v>
      </c>
      <c r="E2194">
        <v>37</v>
      </c>
      <c r="F2194" t="s">
        <v>1452</v>
      </c>
      <c r="G2194" t="s">
        <v>1453</v>
      </c>
      <c r="H2194" t="s">
        <v>176</v>
      </c>
      <c r="I2194">
        <v>43</v>
      </c>
      <c r="J2194">
        <v>14</v>
      </c>
      <c r="K2194">
        <v>65</v>
      </c>
      <c r="L2194">
        <v>58</v>
      </c>
      <c r="M2194">
        <v>18</v>
      </c>
      <c r="N2194">
        <v>83</v>
      </c>
      <c r="O2194">
        <v>71</v>
      </c>
      <c r="P2194">
        <v>24</v>
      </c>
      <c r="Q2194">
        <v>98</v>
      </c>
      <c r="R2194">
        <v>3550</v>
      </c>
      <c r="S2194" s="1">
        <v>1.0546233110000001</v>
      </c>
      <c r="T2194">
        <f t="shared" si="411"/>
        <v>1</v>
      </c>
      <c r="U2194">
        <f t="shared" si="412"/>
        <v>3743.9127540500003</v>
      </c>
      <c r="V2194">
        <f t="shared" si="413"/>
        <v>1581.9349665000002</v>
      </c>
      <c r="W2194">
        <v>24.69</v>
      </c>
      <c r="X2194">
        <f t="shared" si="414"/>
        <v>26.038649548590001</v>
      </c>
      <c r="Y2194">
        <v>0</v>
      </c>
      <c r="Z2194">
        <v>0</v>
      </c>
      <c r="AA2194">
        <v>0</v>
      </c>
      <c r="AB2194" s="3">
        <v>0.1</v>
      </c>
      <c r="AC2194">
        <v>25</v>
      </c>
      <c r="AD2194">
        <f t="shared" si="415"/>
        <v>0.11016807219002084</v>
      </c>
      <c r="AE2194">
        <v>1630000</v>
      </c>
      <c r="AF2194">
        <v>0</v>
      </c>
      <c r="AG2194">
        <v>0</v>
      </c>
      <c r="AH2194">
        <v>37800</v>
      </c>
      <c r="AI2194">
        <v>0.179322990056617</v>
      </c>
      <c r="AJ2194">
        <v>0.18657337806975</v>
      </c>
      <c r="AK2194" s="2">
        <f t="shared" si="410"/>
        <v>0.27914370353955387</v>
      </c>
      <c r="AL2194" s="2">
        <f t="shared" si="416"/>
        <v>0.32547078861047657</v>
      </c>
      <c r="AM2194">
        <f t="shared" si="417"/>
        <v>0.29424820561165671</v>
      </c>
      <c r="AN2194">
        <f t="shared" si="418"/>
        <v>0.34894861570850733</v>
      </c>
      <c r="AO2194">
        <f t="shared" si="419"/>
        <v>0.1738471551950127</v>
      </c>
      <c r="AP2194">
        <f t="shared" si="420"/>
        <v>0.12752007012409006</v>
      </c>
      <c r="AQ2194">
        <f t="shared" si="421"/>
        <v>42.468202831944907</v>
      </c>
    </row>
    <row r="2195" spans="1:43" x14ac:dyDescent="0.2">
      <c r="A2195">
        <v>41039</v>
      </c>
      <c r="B2195">
        <v>21</v>
      </c>
      <c r="C2195">
        <v>41</v>
      </c>
      <c r="D2195" t="s">
        <v>680</v>
      </c>
      <c r="E2195">
        <v>39</v>
      </c>
      <c r="F2195" t="s">
        <v>1452</v>
      </c>
      <c r="G2195" t="s">
        <v>1453</v>
      </c>
      <c r="H2195" t="s">
        <v>176</v>
      </c>
      <c r="I2195">
        <v>43</v>
      </c>
      <c r="J2195">
        <v>14</v>
      </c>
      <c r="K2195">
        <v>65</v>
      </c>
      <c r="L2195">
        <v>58</v>
      </c>
      <c r="M2195">
        <v>18</v>
      </c>
      <c r="N2195">
        <v>83</v>
      </c>
      <c r="O2195">
        <v>71</v>
      </c>
      <c r="P2195">
        <v>24</v>
      </c>
      <c r="Q2195">
        <v>98</v>
      </c>
      <c r="R2195">
        <v>3550</v>
      </c>
      <c r="S2195" s="1">
        <v>1.0653042989999999</v>
      </c>
      <c r="T2195">
        <f t="shared" si="411"/>
        <v>1</v>
      </c>
      <c r="U2195">
        <f t="shared" si="412"/>
        <v>3781.8302614499999</v>
      </c>
      <c r="V2195">
        <f t="shared" si="413"/>
        <v>1597.9564484999999</v>
      </c>
      <c r="W2195">
        <v>24.69</v>
      </c>
      <c r="X2195">
        <f t="shared" si="414"/>
        <v>26.30236314231</v>
      </c>
      <c r="Y2195">
        <v>0</v>
      </c>
      <c r="Z2195">
        <v>0</v>
      </c>
      <c r="AA2195">
        <v>0</v>
      </c>
      <c r="AB2195" s="3">
        <v>0.1</v>
      </c>
      <c r="AC2195">
        <v>25</v>
      </c>
      <c r="AD2195">
        <f t="shared" si="415"/>
        <v>0.11016807219002084</v>
      </c>
      <c r="AE2195">
        <v>1630000</v>
      </c>
      <c r="AF2195">
        <v>0</v>
      </c>
      <c r="AG2195">
        <v>0</v>
      </c>
      <c r="AH2195">
        <v>37800</v>
      </c>
      <c r="AI2195">
        <v>0.14911482742076901</v>
      </c>
      <c r="AJ2195">
        <v>0.17089781196850001</v>
      </c>
      <c r="AK2195" s="2">
        <f t="shared" si="410"/>
        <v>0.33909336396418743</v>
      </c>
      <c r="AL2195" s="2">
        <f t="shared" si="416"/>
        <v>0.39480553933413343</v>
      </c>
      <c r="AM2195">
        <f t="shared" si="417"/>
        <v>0.35725778477824116</v>
      </c>
      <c r="AN2195">
        <f t="shared" si="418"/>
        <v>0.42303958036193229</v>
      </c>
      <c r="AO2195">
        <f t="shared" si="419"/>
        <v>0.21061880232597771</v>
      </c>
      <c r="AP2195">
        <f t="shared" si="420"/>
        <v>0.15490662695603172</v>
      </c>
      <c r="AQ2195">
        <f t="shared" si="421"/>
        <v>51.071548322058717</v>
      </c>
    </row>
    <row r="2196" spans="1:43" x14ac:dyDescent="0.2">
      <c r="A2196">
        <v>41041</v>
      </c>
      <c r="B2196">
        <v>21</v>
      </c>
      <c r="C2196">
        <v>41</v>
      </c>
      <c r="D2196" t="s">
        <v>137</v>
      </c>
      <c r="E2196">
        <v>41</v>
      </c>
      <c r="F2196" t="s">
        <v>1452</v>
      </c>
      <c r="G2196" t="s">
        <v>1453</v>
      </c>
      <c r="H2196" t="s">
        <v>176</v>
      </c>
      <c r="I2196">
        <v>43</v>
      </c>
      <c r="J2196">
        <v>14</v>
      </c>
      <c r="K2196">
        <v>65</v>
      </c>
      <c r="L2196">
        <v>58</v>
      </c>
      <c r="M2196">
        <v>18</v>
      </c>
      <c r="N2196">
        <v>83</v>
      </c>
      <c r="O2196">
        <v>71</v>
      </c>
      <c r="P2196">
        <v>24</v>
      </c>
      <c r="Q2196">
        <v>98</v>
      </c>
      <c r="R2196">
        <v>3550</v>
      </c>
      <c r="S2196" s="1">
        <v>1.0673114859999999</v>
      </c>
      <c r="T2196">
        <f t="shared" si="411"/>
        <v>1</v>
      </c>
      <c r="U2196">
        <f t="shared" si="412"/>
        <v>3788.9557752999999</v>
      </c>
      <c r="V2196">
        <f t="shared" si="413"/>
        <v>1600.9672289999999</v>
      </c>
      <c r="W2196">
        <v>24.69</v>
      </c>
      <c r="X2196">
        <f t="shared" si="414"/>
        <v>26.351920589340001</v>
      </c>
      <c r="Y2196">
        <v>0</v>
      </c>
      <c r="Z2196">
        <v>0</v>
      </c>
      <c r="AA2196">
        <v>0</v>
      </c>
      <c r="AB2196" s="3">
        <v>0.1</v>
      </c>
      <c r="AC2196">
        <v>25</v>
      </c>
      <c r="AD2196">
        <f t="shared" si="415"/>
        <v>0.11016807219002084</v>
      </c>
      <c r="AE2196">
        <v>1630000</v>
      </c>
      <c r="AF2196">
        <v>0</v>
      </c>
      <c r="AG2196">
        <v>0</v>
      </c>
      <c r="AH2196">
        <v>37800</v>
      </c>
      <c r="AI2196">
        <v>0.134262034109631</v>
      </c>
      <c r="AJ2196">
        <v>0.13842009067399999</v>
      </c>
      <c r="AK2196" s="2">
        <f t="shared" si="410"/>
        <v>0.37731528774129297</v>
      </c>
      <c r="AL2196" s="2">
        <f t="shared" si="416"/>
        <v>0.43919064566073024</v>
      </c>
      <c r="AM2196">
        <f t="shared" si="417"/>
        <v>0.39748915515547323</v>
      </c>
      <c r="AN2196">
        <f t="shared" si="418"/>
        <v>0.47054808920886981</v>
      </c>
      <c r="AO2196">
        <f t="shared" si="419"/>
        <v>0.2342427491289012</v>
      </c>
      <c r="AP2196">
        <f t="shared" si="420"/>
        <v>0.17236739120946393</v>
      </c>
      <c r="AQ2196">
        <f t="shared" si="421"/>
        <v>56.721359576131782</v>
      </c>
    </row>
    <row r="2197" spans="1:43" x14ac:dyDescent="0.2">
      <c r="A2197">
        <v>41043</v>
      </c>
      <c r="B2197">
        <v>21</v>
      </c>
      <c r="C2197">
        <v>41</v>
      </c>
      <c r="D2197" t="s">
        <v>624</v>
      </c>
      <c r="E2197">
        <v>43</v>
      </c>
      <c r="F2197" t="s">
        <v>1452</v>
      </c>
      <c r="G2197" t="s">
        <v>1453</v>
      </c>
      <c r="H2197" t="s">
        <v>176</v>
      </c>
      <c r="I2197">
        <v>43</v>
      </c>
      <c r="J2197">
        <v>14</v>
      </c>
      <c r="K2197">
        <v>65</v>
      </c>
      <c r="L2197">
        <v>58</v>
      </c>
      <c r="M2197">
        <v>18</v>
      </c>
      <c r="N2197">
        <v>83</v>
      </c>
      <c r="O2197">
        <v>71</v>
      </c>
      <c r="P2197">
        <v>24</v>
      </c>
      <c r="Q2197">
        <v>98</v>
      </c>
      <c r="R2197">
        <v>3550</v>
      </c>
      <c r="S2197" s="1">
        <v>1.0608189159999999</v>
      </c>
      <c r="T2197">
        <f t="shared" si="411"/>
        <v>1</v>
      </c>
      <c r="U2197">
        <f t="shared" si="412"/>
        <v>3765.9071517999996</v>
      </c>
      <c r="V2197">
        <f t="shared" si="413"/>
        <v>1591.2283739999998</v>
      </c>
      <c r="W2197">
        <v>24.69</v>
      </c>
      <c r="X2197">
        <f t="shared" si="414"/>
        <v>26.191619036039999</v>
      </c>
      <c r="Y2197">
        <v>0</v>
      </c>
      <c r="Z2197">
        <v>0</v>
      </c>
      <c r="AA2197">
        <v>0</v>
      </c>
      <c r="AB2197" s="3">
        <v>0.1</v>
      </c>
      <c r="AC2197">
        <v>25</v>
      </c>
      <c r="AD2197">
        <f t="shared" si="415"/>
        <v>0.11016807219002084</v>
      </c>
      <c r="AE2197">
        <v>1630000</v>
      </c>
      <c r="AF2197">
        <v>0</v>
      </c>
      <c r="AG2197">
        <v>0</v>
      </c>
      <c r="AH2197">
        <v>37800</v>
      </c>
      <c r="AI2197">
        <v>0.14518905128158599</v>
      </c>
      <c r="AJ2197">
        <v>0.16053109988</v>
      </c>
      <c r="AK2197" s="2">
        <f t="shared" si="410"/>
        <v>0.34679580003790966</v>
      </c>
      <c r="AL2197" s="2">
        <f t="shared" si="416"/>
        <v>0.40401438051759864</v>
      </c>
      <c r="AM2197">
        <f t="shared" si="417"/>
        <v>0.36545136980007237</v>
      </c>
      <c r="AN2197">
        <f t="shared" si="418"/>
        <v>0.43301184360512757</v>
      </c>
      <c r="AO2197">
        <f t="shared" si="419"/>
        <v>0.2156438796314136</v>
      </c>
      <c r="AP2197">
        <f t="shared" si="420"/>
        <v>0.15842529915172465</v>
      </c>
      <c r="AQ2197">
        <f t="shared" si="421"/>
        <v>52.45247521719368</v>
      </c>
    </row>
    <row r="2198" spans="1:43" x14ac:dyDescent="0.2">
      <c r="A2198">
        <v>41045</v>
      </c>
      <c r="B2198">
        <v>21</v>
      </c>
      <c r="C2198">
        <v>41</v>
      </c>
      <c r="D2198" t="s">
        <v>1463</v>
      </c>
      <c r="E2198">
        <v>45</v>
      </c>
      <c r="F2198" t="s">
        <v>1452</v>
      </c>
      <c r="G2198" t="s">
        <v>1453</v>
      </c>
      <c r="H2198" t="s">
        <v>176</v>
      </c>
      <c r="I2198">
        <v>43</v>
      </c>
      <c r="J2198">
        <v>14</v>
      </c>
      <c r="K2198">
        <v>65</v>
      </c>
      <c r="L2198">
        <v>58</v>
      </c>
      <c r="M2198">
        <v>18</v>
      </c>
      <c r="N2198">
        <v>83</v>
      </c>
      <c r="O2198">
        <v>71</v>
      </c>
      <c r="P2198">
        <v>24</v>
      </c>
      <c r="Q2198">
        <v>98</v>
      </c>
      <c r="R2198">
        <v>3550</v>
      </c>
      <c r="S2198" s="1">
        <v>1.0260477240000001</v>
      </c>
      <c r="T2198">
        <f t="shared" si="411"/>
        <v>1</v>
      </c>
      <c r="U2198">
        <f t="shared" si="412"/>
        <v>3642.4694202000005</v>
      </c>
      <c r="V2198">
        <f t="shared" si="413"/>
        <v>1539.0715860000003</v>
      </c>
      <c r="W2198">
        <v>24.69</v>
      </c>
      <c r="X2198">
        <f t="shared" si="414"/>
        <v>25.333118305560003</v>
      </c>
      <c r="Y2198">
        <v>0</v>
      </c>
      <c r="Z2198">
        <v>0</v>
      </c>
      <c r="AA2198">
        <v>0</v>
      </c>
      <c r="AB2198" s="3">
        <v>0.1</v>
      </c>
      <c r="AC2198">
        <v>25</v>
      </c>
      <c r="AD2198">
        <f t="shared" si="415"/>
        <v>0.11016807219002084</v>
      </c>
      <c r="AE2198">
        <v>1630000</v>
      </c>
      <c r="AF2198">
        <v>0</v>
      </c>
      <c r="AG2198">
        <v>0</v>
      </c>
      <c r="AH2198">
        <v>37800</v>
      </c>
      <c r="AI2198">
        <v>0.17291660566413899</v>
      </c>
      <c r="AJ2198">
        <v>0.1840077471955</v>
      </c>
      <c r="AK2198" s="2">
        <f t="shared" si="410"/>
        <v>0.28164192298696894</v>
      </c>
      <c r="AL2198" s="2">
        <f t="shared" si="416"/>
        <v>0.32968537944748399</v>
      </c>
      <c r="AM2198">
        <f t="shared" si="417"/>
        <v>0.29730603150033408</v>
      </c>
      <c r="AN2198">
        <f t="shared" si="418"/>
        <v>0.35403303616374276</v>
      </c>
      <c r="AO2198">
        <f t="shared" si="419"/>
        <v>0.17670477790097089</v>
      </c>
      <c r="AP2198">
        <f t="shared" si="420"/>
        <v>0.12866132144045583</v>
      </c>
      <c r="AQ2198">
        <f t="shared" si="421"/>
        <v>44.041606558869823</v>
      </c>
    </row>
    <row r="2199" spans="1:43" x14ac:dyDescent="0.2">
      <c r="A2199">
        <v>41047</v>
      </c>
      <c r="B2199">
        <v>21</v>
      </c>
      <c r="C2199">
        <v>41</v>
      </c>
      <c r="D2199" t="s">
        <v>65</v>
      </c>
      <c r="E2199">
        <v>47</v>
      </c>
      <c r="F2199" t="s">
        <v>1452</v>
      </c>
      <c r="G2199" t="s">
        <v>1453</v>
      </c>
      <c r="H2199" t="s">
        <v>176</v>
      </c>
      <c r="I2199">
        <v>43</v>
      </c>
      <c r="J2199">
        <v>14</v>
      </c>
      <c r="K2199">
        <v>65</v>
      </c>
      <c r="L2199">
        <v>58</v>
      </c>
      <c r="M2199">
        <v>18</v>
      </c>
      <c r="N2199">
        <v>83</v>
      </c>
      <c r="O2199">
        <v>71</v>
      </c>
      <c r="P2199">
        <v>24</v>
      </c>
      <c r="Q2199">
        <v>98</v>
      </c>
      <c r="R2199">
        <v>3550</v>
      </c>
      <c r="S2199" s="1">
        <v>1.059437543</v>
      </c>
      <c r="T2199">
        <f t="shared" si="411"/>
        <v>1</v>
      </c>
      <c r="U2199">
        <f t="shared" si="412"/>
        <v>3761.0032776500002</v>
      </c>
      <c r="V2199">
        <f t="shared" si="413"/>
        <v>1589.1563145</v>
      </c>
      <c r="W2199">
        <v>24.69</v>
      </c>
      <c r="X2199">
        <f t="shared" si="414"/>
        <v>26.157512936670003</v>
      </c>
      <c r="Y2199">
        <v>0</v>
      </c>
      <c r="Z2199">
        <v>0</v>
      </c>
      <c r="AA2199">
        <v>0</v>
      </c>
      <c r="AB2199" s="3">
        <v>0.1</v>
      </c>
      <c r="AC2199">
        <v>25</v>
      </c>
      <c r="AD2199">
        <f t="shared" si="415"/>
        <v>0.11016807219002084</v>
      </c>
      <c r="AE2199">
        <v>1630000</v>
      </c>
      <c r="AF2199">
        <v>0</v>
      </c>
      <c r="AG2199">
        <v>0</v>
      </c>
      <c r="AH2199">
        <v>37800</v>
      </c>
      <c r="AI2199">
        <v>0.14276538683929299</v>
      </c>
      <c r="AJ2199">
        <v>0.16128695691612499</v>
      </c>
      <c r="AK2199" s="2">
        <f t="shared" si="410"/>
        <v>0.35222394239387489</v>
      </c>
      <c r="AL2199" s="2">
        <f t="shared" si="416"/>
        <v>0.41041389725230737</v>
      </c>
      <c r="AM2199">
        <f t="shared" si="417"/>
        <v>0.37119621946222919</v>
      </c>
      <c r="AN2199">
        <f t="shared" si="418"/>
        <v>0.4399036373669078</v>
      </c>
      <c r="AO2199">
        <f t="shared" si="419"/>
        <v>0.21909496995968114</v>
      </c>
      <c r="AP2199">
        <f t="shared" si="420"/>
        <v>0.16090501510124863</v>
      </c>
      <c r="AQ2199">
        <f t="shared" si="421"/>
        <v>53.342937547795358</v>
      </c>
    </row>
    <row r="2200" spans="1:43" x14ac:dyDescent="0.2">
      <c r="A2200">
        <v>41049</v>
      </c>
      <c r="B2200">
        <v>21</v>
      </c>
      <c r="C2200">
        <v>41</v>
      </c>
      <c r="D2200" t="s">
        <v>1394</v>
      </c>
      <c r="E2200">
        <v>49</v>
      </c>
      <c r="F2200" t="s">
        <v>1452</v>
      </c>
      <c r="G2200" t="s">
        <v>1453</v>
      </c>
      <c r="H2200" t="s">
        <v>176</v>
      </c>
      <c r="I2200">
        <v>43</v>
      </c>
      <c r="J2200">
        <v>14</v>
      </c>
      <c r="K2200">
        <v>65</v>
      </c>
      <c r="L2200">
        <v>58</v>
      </c>
      <c r="M2200">
        <v>18</v>
      </c>
      <c r="N2200">
        <v>83</v>
      </c>
      <c r="O2200">
        <v>71</v>
      </c>
      <c r="P2200">
        <v>24</v>
      </c>
      <c r="Q2200">
        <v>98</v>
      </c>
      <c r="R2200">
        <v>3550</v>
      </c>
      <c r="S2200" s="1">
        <v>1.034991545</v>
      </c>
      <c r="T2200">
        <f t="shared" si="411"/>
        <v>1</v>
      </c>
      <c r="U2200">
        <f t="shared" si="412"/>
        <v>3674.2199847500001</v>
      </c>
      <c r="V2200">
        <f t="shared" si="413"/>
        <v>1552.4873175</v>
      </c>
      <c r="W2200">
        <v>24.69</v>
      </c>
      <c r="X2200">
        <f t="shared" si="414"/>
        <v>25.553941246050002</v>
      </c>
      <c r="Y2200">
        <v>0</v>
      </c>
      <c r="Z2200">
        <v>0</v>
      </c>
      <c r="AA2200">
        <v>0</v>
      </c>
      <c r="AB2200" s="3">
        <v>0.1</v>
      </c>
      <c r="AC2200">
        <v>25</v>
      </c>
      <c r="AD2200">
        <f t="shared" si="415"/>
        <v>0.11016807219002084</v>
      </c>
      <c r="AE2200">
        <v>1630000</v>
      </c>
      <c r="AF2200">
        <v>0</v>
      </c>
      <c r="AG2200">
        <v>0</v>
      </c>
      <c r="AH2200">
        <v>37800</v>
      </c>
      <c r="AI2200">
        <v>0.16143630460231301</v>
      </c>
      <c r="AJ2200">
        <v>0.16555032880574999</v>
      </c>
      <c r="AK2200" s="2">
        <f t="shared" si="410"/>
        <v>0.30430005837393287</v>
      </c>
      <c r="AL2200" s="2">
        <f t="shared" si="416"/>
        <v>0.35576005329880489</v>
      </c>
      <c r="AM2200">
        <f t="shared" si="417"/>
        <v>0.32107809650828101</v>
      </c>
      <c r="AN2200">
        <f t="shared" si="418"/>
        <v>0.38183915716346811</v>
      </c>
      <c r="AO2200">
        <f t="shared" si="419"/>
        <v>0.19047213917375755</v>
      </c>
      <c r="AP2200">
        <f t="shared" si="420"/>
        <v>0.13901214424888558</v>
      </c>
      <c r="AQ2200">
        <f t="shared" si="421"/>
        <v>47.173559459971301</v>
      </c>
    </row>
    <row r="2201" spans="1:43" x14ac:dyDescent="0.2">
      <c r="A2201">
        <v>41051</v>
      </c>
      <c r="B2201">
        <v>21</v>
      </c>
      <c r="C2201">
        <v>41</v>
      </c>
      <c r="D2201" t="s">
        <v>1464</v>
      </c>
      <c r="E2201">
        <v>51</v>
      </c>
      <c r="F2201" t="s">
        <v>1452</v>
      </c>
      <c r="G2201" t="s">
        <v>1453</v>
      </c>
      <c r="H2201" t="s">
        <v>176</v>
      </c>
      <c r="I2201">
        <v>43</v>
      </c>
      <c r="J2201">
        <v>14</v>
      </c>
      <c r="K2201">
        <v>65</v>
      </c>
      <c r="L2201">
        <v>58</v>
      </c>
      <c r="M2201">
        <v>18</v>
      </c>
      <c r="N2201">
        <v>83</v>
      </c>
      <c r="O2201">
        <v>71</v>
      </c>
      <c r="P2201">
        <v>24</v>
      </c>
      <c r="Q2201">
        <v>98</v>
      </c>
      <c r="R2201">
        <v>3550</v>
      </c>
      <c r="S2201" s="1">
        <v>1.055954284</v>
      </c>
      <c r="T2201">
        <f t="shared" si="411"/>
        <v>1</v>
      </c>
      <c r="U2201">
        <f t="shared" si="412"/>
        <v>3748.6377081999999</v>
      </c>
      <c r="V2201">
        <f t="shared" si="413"/>
        <v>1583.9314260000001</v>
      </c>
      <c r="W2201">
        <v>24.69</v>
      </c>
      <c r="X2201">
        <f t="shared" si="414"/>
        <v>26.071511271960002</v>
      </c>
      <c r="Y2201">
        <v>0</v>
      </c>
      <c r="Z2201">
        <v>0</v>
      </c>
      <c r="AA2201">
        <v>0</v>
      </c>
      <c r="AB2201" s="3">
        <v>0.1</v>
      </c>
      <c r="AC2201">
        <v>25</v>
      </c>
      <c r="AD2201">
        <f t="shared" si="415"/>
        <v>0.11016807219002084</v>
      </c>
      <c r="AE2201">
        <v>1630000</v>
      </c>
      <c r="AF2201">
        <v>0</v>
      </c>
      <c r="AG2201">
        <v>0</v>
      </c>
      <c r="AH2201">
        <v>37800</v>
      </c>
      <c r="AI2201">
        <v>0.131338781536494</v>
      </c>
      <c r="AJ2201">
        <v>0.13992757255987501</v>
      </c>
      <c r="AK2201" s="2">
        <f t="shared" si="410"/>
        <v>0.38160897030313967</v>
      </c>
      <c r="AL2201" s="2">
        <f t="shared" si="416"/>
        <v>0.44486150941107083</v>
      </c>
      <c r="AM2201">
        <f t="shared" si="417"/>
        <v>0.40223185444443371</v>
      </c>
      <c r="AN2201">
        <f t="shared" si="418"/>
        <v>0.47691688639872254</v>
      </c>
      <c r="AO2201">
        <f t="shared" si="419"/>
        <v>0.2375813956645785</v>
      </c>
      <c r="AP2201">
        <f t="shared" si="420"/>
        <v>0.17432885655664734</v>
      </c>
      <c r="AQ2201">
        <f t="shared" si="421"/>
        <v>57.983826445345763</v>
      </c>
    </row>
    <row r="2202" spans="1:43" x14ac:dyDescent="0.2">
      <c r="A2202">
        <v>41053</v>
      </c>
      <c r="B2202">
        <v>21</v>
      </c>
      <c r="C2202">
        <v>41</v>
      </c>
      <c r="D2202" t="s">
        <v>148</v>
      </c>
      <c r="E2202">
        <v>53</v>
      </c>
      <c r="F2202" t="s">
        <v>1452</v>
      </c>
      <c r="G2202" t="s">
        <v>1453</v>
      </c>
      <c r="H2202" t="s">
        <v>176</v>
      </c>
      <c r="I2202">
        <v>43</v>
      </c>
      <c r="J2202">
        <v>14</v>
      </c>
      <c r="K2202">
        <v>65</v>
      </c>
      <c r="L2202">
        <v>58</v>
      </c>
      <c r="M2202">
        <v>18</v>
      </c>
      <c r="N2202">
        <v>83</v>
      </c>
      <c r="O2202">
        <v>71</v>
      </c>
      <c r="P2202">
        <v>24</v>
      </c>
      <c r="Q2202">
        <v>98</v>
      </c>
      <c r="R2202">
        <v>3550</v>
      </c>
      <c r="S2202" s="1">
        <v>1.0638836270000001</v>
      </c>
      <c r="T2202">
        <f t="shared" si="411"/>
        <v>1</v>
      </c>
      <c r="U2202">
        <f t="shared" si="412"/>
        <v>3776.7868758500003</v>
      </c>
      <c r="V2202">
        <f t="shared" si="413"/>
        <v>1595.8254405</v>
      </c>
      <c r="W2202">
        <v>24.69</v>
      </c>
      <c r="X2202">
        <f t="shared" si="414"/>
        <v>26.267286750630003</v>
      </c>
      <c r="Y2202">
        <v>0</v>
      </c>
      <c r="Z2202">
        <v>0</v>
      </c>
      <c r="AA2202">
        <v>0</v>
      </c>
      <c r="AB2202" s="3">
        <v>0.1</v>
      </c>
      <c r="AC2202">
        <v>25</v>
      </c>
      <c r="AD2202">
        <f t="shared" si="415"/>
        <v>0.11016807219002084</v>
      </c>
      <c r="AE2202">
        <v>1630000</v>
      </c>
      <c r="AF2202">
        <v>0</v>
      </c>
      <c r="AG2202">
        <v>0</v>
      </c>
      <c r="AH2202">
        <v>37800</v>
      </c>
      <c r="AI2202">
        <v>0.13705013732052901</v>
      </c>
      <c r="AJ2202">
        <v>0.14105852708575001</v>
      </c>
      <c r="AK2202" s="2">
        <f t="shared" si="410"/>
        <v>0.36845214701351608</v>
      </c>
      <c r="AL2202" s="2">
        <f t="shared" si="416"/>
        <v>0.42906873286994424</v>
      </c>
      <c r="AM2202">
        <f t="shared" si="417"/>
        <v>0.38821560386107168</v>
      </c>
      <c r="AN2202">
        <f t="shared" si="418"/>
        <v>0.45978825083295538</v>
      </c>
      <c r="AO2202">
        <f t="shared" si="419"/>
        <v>0.22893506493642457</v>
      </c>
      <c r="AP2202">
        <f t="shared" si="420"/>
        <v>0.16831847907999642</v>
      </c>
      <c r="AQ2202">
        <f t="shared" si="421"/>
        <v>55.567438771289048</v>
      </c>
    </row>
    <row r="2203" spans="1:43" x14ac:dyDescent="0.2">
      <c r="A2203">
        <v>41055</v>
      </c>
      <c r="B2203">
        <v>21</v>
      </c>
      <c r="C2203">
        <v>41</v>
      </c>
      <c r="D2203" t="s">
        <v>705</v>
      </c>
      <c r="E2203">
        <v>55</v>
      </c>
      <c r="F2203" t="s">
        <v>1452</v>
      </c>
      <c r="G2203" t="s">
        <v>1453</v>
      </c>
      <c r="H2203" t="s">
        <v>176</v>
      </c>
      <c r="I2203">
        <v>43</v>
      </c>
      <c r="J2203">
        <v>14</v>
      </c>
      <c r="K2203">
        <v>65</v>
      </c>
      <c r="L2203">
        <v>58</v>
      </c>
      <c r="M2203">
        <v>18</v>
      </c>
      <c r="N2203">
        <v>83</v>
      </c>
      <c r="O2203">
        <v>71</v>
      </c>
      <c r="P2203">
        <v>24</v>
      </c>
      <c r="Q2203">
        <v>98</v>
      </c>
      <c r="R2203">
        <v>3550</v>
      </c>
      <c r="S2203" s="1">
        <v>1.0441149519999999</v>
      </c>
      <c r="T2203">
        <f t="shared" si="411"/>
        <v>1</v>
      </c>
      <c r="U2203">
        <f t="shared" si="412"/>
        <v>3706.6080795999997</v>
      </c>
      <c r="V2203">
        <f t="shared" si="413"/>
        <v>1566.1724279999999</v>
      </c>
      <c r="W2203">
        <v>24.69</v>
      </c>
      <c r="X2203">
        <f t="shared" si="414"/>
        <v>25.77919816488</v>
      </c>
      <c r="Y2203">
        <v>0</v>
      </c>
      <c r="Z2203">
        <v>0</v>
      </c>
      <c r="AA2203">
        <v>0</v>
      </c>
      <c r="AB2203" s="3">
        <v>0.1</v>
      </c>
      <c r="AC2203">
        <v>25</v>
      </c>
      <c r="AD2203">
        <f t="shared" si="415"/>
        <v>0.11016807219002084</v>
      </c>
      <c r="AE2203">
        <v>1630000</v>
      </c>
      <c r="AF2203">
        <v>0</v>
      </c>
      <c r="AG2203">
        <v>0</v>
      </c>
      <c r="AH2203">
        <v>37800</v>
      </c>
      <c r="AI2203">
        <v>0.16268186245485899</v>
      </c>
      <c r="AJ2203">
        <v>0.16574156639025001</v>
      </c>
      <c r="AK2203" s="2">
        <f t="shared" si="410"/>
        <v>0.30463206934131704</v>
      </c>
      <c r="AL2203" s="2">
        <f t="shared" si="416"/>
        <v>0.35569806582159635</v>
      </c>
      <c r="AM2203">
        <f t="shared" si="417"/>
        <v>0.32128164805902698</v>
      </c>
      <c r="AN2203">
        <f t="shared" si="418"/>
        <v>0.38157749756475928</v>
      </c>
      <c r="AO2203">
        <f t="shared" si="419"/>
        <v>0.19022981193401728</v>
      </c>
      <c r="AP2203">
        <f t="shared" si="420"/>
        <v>0.13916381545373796</v>
      </c>
      <c r="AQ2203">
        <f t="shared" si="421"/>
        <v>46.812379691487784</v>
      </c>
    </row>
    <row r="2204" spans="1:43" x14ac:dyDescent="0.2">
      <c r="A2204">
        <v>41057</v>
      </c>
      <c r="B2204">
        <v>21</v>
      </c>
      <c r="C2204">
        <v>41</v>
      </c>
      <c r="D2204" t="s">
        <v>1465</v>
      </c>
      <c r="E2204">
        <v>57</v>
      </c>
      <c r="F2204" t="s">
        <v>1452</v>
      </c>
      <c r="G2204" t="s">
        <v>1453</v>
      </c>
      <c r="H2204" t="s">
        <v>176</v>
      </c>
      <c r="I2204">
        <v>43</v>
      </c>
      <c r="J2204">
        <v>14</v>
      </c>
      <c r="K2204">
        <v>65</v>
      </c>
      <c r="L2204">
        <v>58</v>
      </c>
      <c r="M2204">
        <v>18</v>
      </c>
      <c r="N2204">
        <v>83</v>
      </c>
      <c r="O2204">
        <v>71</v>
      </c>
      <c r="P2204">
        <v>24</v>
      </c>
      <c r="Q2204">
        <v>98</v>
      </c>
      <c r="R2204">
        <v>3550</v>
      </c>
      <c r="S2204" s="1">
        <v>1.063185652</v>
      </c>
      <c r="T2204">
        <f t="shared" si="411"/>
        <v>1</v>
      </c>
      <c r="U2204">
        <f t="shared" si="412"/>
        <v>3774.3090646000001</v>
      </c>
      <c r="V2204">
        <f t="shared" si="413"/>
        <v>1594.778478</v>
      </c>
      <c r="W2204">
        <v>24.69</v>
      </c>
      <c r="X2204">
        <f t="shared" si="414"/>
        <v>26.250053747880003</v>
      </c>
      <c r="Y2204">
        <v>0</v>
      </c>
      <c r="Z2204">
        <v>0</v>
      </c>
      <c r="AA2204">
        <v>0</v>
      </c>
      <c r="AB2204" s="3">
        <v>0.1</v>
      </c>
      <c r="AC2204">
        <v>25</v>
      </c>
      <c r="AD2204">
        <f t="shared" si="415"/>
        <v>0.11016807219002084</v>
      </c>
      <c r="AE2204">
        <v>1630000</v>
      </c>
      <c r="AF2204">
        <v>0</v>
      </c>
      <c r="AG2204">
        <v>0</v>
      </c>
      <c r="AH2204">
        <v>37800</v>
      </c>
      <c r="AI2204">
        <v>0.13068669639515501</v>
      </c>
      <c r="AJ2204">
        <v>0.13618496805024999</v>
      </c>
      <c r="AK2204" s="2">
        <f t="shared" si="410"/>
        <v>0.38613944563729313</v>
      </c>
      <c r="AL2204" s="2">
        <f t="shared" si="416"/>
        <v>0.44970759484205869</v>
      </c>
      <c r="AM2204">
        <f t="shared" si="417"/>
        <v>0.40686523142574055</v>
      </c>
      <c r="AN2204">
        <f t="shared" si="418"/>
        <v>0.4819229179880436</v>
      </c>
      <c r="AO2204">
        <f t="shared" si="419"/>
        <v>0.23996664417697131</v>
      </c>
      <c r="AP2204">
        <f t="shared" si="420"/>
        <v>0.17639849497220572</v>
      </c>
      <c r="AQ2204">
        <f t="shared" si="421"/>
        <v>58.273147338029915</v>
      </c>
    </row>
    <row r="2205" spans="1:43" x14ac:dyDescent="0.2">
      <c r="A2205">
        <v>41059</v>
      </c>
      <c r="B2205">
        <v>21</v>
      </c>
      <c r="C2205">
        <v>41</v>
      </c>
      <c r="D2205" t="s">
        <v>1466</v>
      </c>
      <c r="E2205">
        <v>59</v>
      </c>
      <c r="F2205" t="s">
        <v>1452</v>
      </c>
      <c r="G2205" t="s">
        <v>1453</v>
      </c>
      <c r="H2205" t="s">
        <v>176</v>
      </c>
      <c r="I2205">
        <v>43</v>
      </c>
      <c r="J2205">
        <v>14</v>
      </c>
      <c r="K2205">
        <v>65</v>
      </c>
      <c r="L2205">
        <v>58</v>
      </c>
      <c r="M2205">
        <v>18</v>
      </c>
      <c r="N2205">
        <v>83</v>
      </c>
      <c r="O2205">
        <v>71</v>
      </c>
      <c r="P2205">
        <v>24</v>
      </c>
      <c r="Q2205">
        <v>98</v>
      </c>
      <c r="R2205">
        <v>3550</v>
      </c>
      <c r="S2205" s="1">
        <v>1.027208678</v>
      </c>
      <c r="T2205">
        <f t="shared" si="411"/>
        <v>1</v>
      </c>
      <c r="U2205">
        <f t="shared" si="412"/>
        <v>3646.5908069000002</v>
      </c>
      <c r="V2205">
        <f t="shared" si="413"/>
        <v>1540.8130170000002</v>
      </c>
      <c r="W2205">
        <v>24.69</v>
      </c>
      <c r="X2205">
        <f t="shared" si="414"/>
        <v>25.361782259820004</v>
      </c>
      <c r="Y2205">
        <v>0</v>
      </c>
      <c r="Z2205">
        <v>0</v>
      </c>
      <c r="AA2205">
        <v>0</v>
      </c>
      <c r="AB2205" s="3">
        <v>0.1</v>
      </c>
      <c r="AC2205">
        <v>25</v>
      </c>
      <c r="AD2205">
        <f t="shared" si="415"/>
        <v>0.11016807219002084</v>
      </c>
      <c r="AE2205">
        <v>1630000</v>
      </c>
      <c r="AF2205">
        <v>0</v>
      </c>
      <c r="AG2205">
        <v>0</v>
      </c>
      <c r="AH2205">
        <v>37800</v>
      </c>
      <c r="AI2205">
        <v>0.15786158885410501</v>
      </c>
      <c r="AJ2205">
        <v>0.16410361516237501</v>
      </c>
      <c r="AK2205" s="2">
        <f t="shared" si="410"/>
        <v>0.30885074372688681</v>
      </c>
      <c r="AL2205" s="2">
        <f t="shared" si="416"/>
        <v>0.36147603070029288</v>
      </c>
      <c r="AM2205">
        <f t="shared" si="417"/>
        <v>0.3260087141650857</v>
      </c>
      <c r="AN2205">
        <f t="shared" si="418"/>
        <v>0.38814568597116506</v>
      </c>
      <c r="AO2205">
        <f t="shared" si="419"/>
        <v>0.19371630209762603</v>
      </c>
      <c r="AP2205">
        <f t="shared" si="420"/>
        <v>0.14109101512421998</v>
      </c>
      <c r="AQ2205">
        <f t="shared" si="421"/>
        <v>48.241786804727312</v>
      </c>
    </row>
    <row r="2206" spans="1:43" x14ac:dyDescent="0.2">
      <c r="A2206">
        <v>41061</v>
      </c>
      <c r="B2206">
        <v>21</v>
      </c>
      <c r="C2206">
        <v>41</v>
      </c>
      <c r="D2206" t="s">
        <v>160</v>
      </c>
      <c r="E2206">
        <v>61</v>
      </c>
      <c r="F2206" t="s">
        <v>1452</v>
      </c>
      <c r="G2206" t="s">
        <v>1453</v>
      </c>
      <c r="H2206" t="s">
        <v>176</v>
      </c>
      <c r="I2206">
        <v>43</v>
      </c>
      <c r="J2206">
        <v>14</v>
      </c>
      <c r="K2206">
        <v>65</v>
      </c>
      <c r="L2206">
        <v>58</v>
      </c>
      <c r="M2206">
        <v>18</v>
      </c>
      <c r="N2206">
        <v>83</v>
      </c>
      <c r="O2206">
        <v>71</v>
      </c>
      <c r="P2206">
        <v>24</v>
      </c>
      <c r="Q2206">
        <v>98</v>
      </c>
      <c r="R2206">
        <v>3550</v>
      </c>
      <c r="S2206" s="1">
        <v>1.0216947089999999</v>
      </c>
      <c r="T2206">
        <f t="shared" si="411"/>
        <v>1</v>
      </c>
      <c r="U2206">
        <f t="shared" si="412"/>
        <v>3627.0162169499999</v>
      </c>
      <c r="V2206">
        <f t="shared" si="413"/>
        <v>1532.5420634999998</v>
      </c>
      <c r="W2206">
        <v>24.69</v>
      </c>
      <c r="X2206">
        <f t="shared" si="414"/>
        <v>25.22564236521</v>
      </c>
      <c r="Y2206">
        <v>0</v>
      </c>
      <c r="Z2206">
        <v>0</v>
      </c>
      <c r="AA2206">
        <v>0</v>
      </c>
      <c r="AB2206" s="3">
        <v>0.1</v>
      </c>
      <c r="AC2206">
        <v>25</v>
      </c>
      <c r="AD2206">
        <f t="shared" si="415"/>
        <v>0.11016807219002084</v>
      </c>
      <c r="AE2206">
        <v>1630000</v>
      </c>
      <c r="AF2206">
        <v>0</v>
      </c>
      <c r="AG2206">
        <v>0</v>
      </c>
      <c r="AH2206">
        <v>37800</v>
      </c>
      <c r="AI2206">
        <v>0.16073575966270501</v>
      </c>
      <c r="AJ2206">
        <v>0.16823280998000001</v>
      </c>
      <c r="AK2206" s="2">
        <f t="shared" si="410"/>
        <v>0.30169983911173937</v>
      </c>
      <c r="AL2206" s="2">
        <f t="shared" si="416"/>
        <v>0.35338411542310882</v>
      </c>
      <c r="AM2206">
        <f t="shared" si="417"/>
        <v>0.31855100204256231</v>
      </c>
      <c r="AN2206">
        <f t="shared" si="418"/>
        <v>0.37957688151377728</v>
      </c>
      <c r="AO2206">
        <f t="shared" si="419"/>
        <v>0.18950857308797289</v>
      </c>
      <c r="AP2206">
        <f t="shared" si="420"/>
        <v>0.13782429677660349</v>
      </c>
      <c r="AQ2206">
        <f t="shared" si="421"/>
        <v>47.379159000685377</v>
      </c>
    </row>
    <row r="2207" spans="1:43" x14ac:dyDescent="0.2">
      <c r="A2207">
        <v>41063</v>
      </c>
      <c r="B2207">
        <v>21</v>
      </c>
      <c r="C2207">
        <v>41</v>
      </c>
      <c r="D2207" t="s">
        <v>1467</v>
      </c>
      <c r="E2207">
        <v>63</v>
      </c>
      <c r="F2207" t="s">
        <v>1452</v>
      </c>
      <c r="G2207" t="s">
        <v>1453</v>
      </c>
      <c r="H2207" t="s">
        <v>176</v>
      </c>
      <c r="I2207">
        <v>43</v>
      </c>
      <c r="J2207">
        <v>14</v>
      </c>
      <c r="K2207">
        <v>65</v>
      </c>
      <c r="L2207">
        <v>58</v>
      </c>
      <c r="M2207">
        <v>18</v>
      </c>
      <c r="N2207">
        <v>83</v>
      </c>
      <c r="O2207">
        <v>71</v>
      </c>
      <c r="P2207">
        <v>24</v>
      </c>
      <c r="Q2207">
        <v>98</v>
      </c>
      <c r="R2207">
        <v>3550</v>
      </c>
      <c r="S2207" s="1">
        <v>1.014708524</v>
      </c>
      <c r="T2207">
        <f t="shared" si="411"/>
        <v>1</v>
      </c>
      <c r="U2207">
        <f t="shared" si="412"/>
        <v>3602.2152602000001</v>
      </c>
      <c r="V2207">
        <f t="shared" si="413"/>
        <v>1522.062786</v>
      </c>
      <c r="W2207">
        <v>24.69</v>
      </c>
      <c r="X2207">
        <f t="shared" si="414"/>
        <v>25.053153457560001</v>
      </c>
      <c r="Y2207">
        <v>0</v>
      </c>
      <c r="Z2207">
        <v>0</v>
      </c>
      <c r="AA2207">
        <v>0</v>
      </c>
      <c r="AB2207" s="3">
        <v>0.1</v>
      </c>
      <c r="AC2207">
        <v>25</v>
      </c>
      <c r="AD2207">
        <f t="shared" si="415"/>
        <v>0.11016807219002084</v>
      </c>
      <c r="AE2207">
        <v>1630000</v>
      </c>
      <c r="AF2207">
        <v>0</v>
      </c>
      <c r="AG2207">
        <v>0</v>
      </c>
      <c r="AH2207">
        <v>37800</v>
      </c>
      <c r="AI2207">
        <v>0.159060980156946</v>
      </c>
      <c r="AJ2207">
        <v>0.16700101781537499</v>
      </c>
      <c r="AK2207" s="2">
        <f t="shared" si="410"/>
        <v>0.30279179022649561</v>
      </c>
      <c r="AL2207" s="2">
        <f t="shared" si="416"/>
        <v>0.35502025887624278</v>
      </c>
      <c r="AM2207">
        <f t="shared" si="417"/>
        <v>0.31982038185351358</v>
      </c>
      <c r="AN2207">
        <f t="shared" si="418"/>
        <v>0.38148881295592346</v>
      </c>
      <c r="AO2207">
        <f t="shared" si="419"/>
        <v>0.19055159696351293</v>
      </c>
      <c r="AP2207">
        <f t="shared" si="420"/>
        <v>0.13832312831376573</v>
      </c>
      <c r="AQ2207">
        <f t="shared" si="421"/>
        <v>47.87802204312451</v>
      </c>
    </row>
    <row r="2208" spans="1:43" x14ac:dyDescent="0.2">
      <c r="A2208">
        <v>41065</v>
      </c>
      <c r="B2208">
        <v>21</v>
      </c>
      <c r="C2208">
        <v>41</v>
      </c>
      <c r="D2208" t="s">
        <v>1468</v>
      </c>
      <c r="E2208">
        <v>65</v>
      </c>
      <c r="F2208" t="s">
        <v>1452</v>
      </c>
      <c r="G2208" t="s">
        <v>1453</v>
      </c>
      <c r="H2208" t="s">
        <v>176</v>
      </c>
      <c r="I2208">
        <v>43</v>
      </c>
      <c r="J2208">
        <v>14</v>
      </c>
      <c r="K2208">
        <v>65</v>
      </c>
      <c r="L2208">
        <v>58</v>
      </c>
      <c r="M2208">
        <v>18</v>
      </c>
      <c r="N2208">
        <v>83</v>
      </c>
      <c r="O2208">
        <v>71</v>
      </c>
      <c r="P2208">
        <v>24</v>
      </c>
      <c r="Q2208">
        <v>98</v>
      </c>
      <c r="R2208">
        <v>3550</v>
      </c>
      <c r="S2208" s="1">
        <v>1.0488294650000001</v>
      </c>
      <c r="T2208">
        <f t="shared" si="411"/>
        <v>1</v>
      </c>
      <c r="U2208">
        <f t="shared" si="412"/>
        <v>3723.3446007500002</v>
      </c>
      <c r="V2208">
        <f t="shared" si="413"/>
        <v>1573.2441975000002</v>
      </c>
      <c r="W2208">
        <v>24.69</v>
      </c>
      <c r="X2208">
        <f t="shared" si="414"/>
        <v>25.895599490850003</v>
      </c>
      <c r="Y2208">
        <v>0</v>
      </c>
      <c r="Z2208">
        <v>0</v>
      </c>
      <c r="AA2208">
        <v>0</v>
      </c>
      <c r="AB2208" s="3">
        <v>0.1</v>
      </c>
      <c r="AC2208">
        <v>25</v>
      </c>
      <c r="AD2208">
        <f t="shared" si="415"/>
        <v>0.11016807219002084</v>
      </c>
      <c r="AE2208">
        <v>1630000</v>
      </c>
      <c r="AF2208">
        <v>0</v>
      </c>
      <c r="AG2208">
        <v>0</v>
      </c>
      <c r="AH2208">
        <v>37800</v>
      </c>
      <c r="AI2208">
        <v>0.16104205141358999</v>
      </c>
      <c r="AJ2208">
        <v>0.16758574954675001</v>
      </c>
      <c r="AK2208" s="2">
        <f t="shared" si="410"/>
        <v>0.30912350343970973</v>
      </c>
      <c r="AL2208" s="2">
        <f t="shared" si="416"/>
        <v>0.36070947954100563</v>
      </c>
      <c r="AM2208">
        <f t="shared" si="417"/>
        <v>0.32594261652918238</v>
      </c>
      <c r="AN2208">
        <f t="shared" si="418"/>
        <v>0.38685242865458014</v>
      </c>
      <c r="AO2208">
        <f t="shared" si="419"/>
        <v>0.1928015949234147</v>
      </c>
      <c r="AP2208">
        <f t="shared" si="420"/>
        <v>0.14121561882211883</v>
      </c>
      <c r="AQ2208">
        <f t="shared" si="421"/>
        <v>47.289046850235252</v>
      </c>
    </row>
    <row r="2209" spans="1:43" x14ac:dyDescent="0.2">
      <c r="A2209">
        <v>41067</v>
      </c>
      <c r="B2209">
        <v>21</v>
      </c>
      <c r="C2209">
        <v>41</v>
      </c>
      <c r="D2209" t="s">
        <v>83</v>
      </c>
      <c r="E2209">
        <v>67</v>
      </c>
      <c r="F2209" t="s">
        <v>1452</v>
      </c>
      <c r="G2209" t="s">
        <v>1453</v>
      </c>
      <c r="H2209" t="s">
        <v>176</v>
      </c>
      <c r="I2209">
        <v>43</v>
      </c>
      <c r="J2209">
        <v>14</v>
      </c>
      <c r="K2209">
        <v>65</v>
      </c>
      <c r="L2209">
        <v>58</v>
      </c>
      <c r="M2209">
        <v>18</v>
      </c>
      <c r="N2209">
        <v>83</v>
      </c>
      <c r="O2209">
        <v>71</v>
      </c>
      <c r="P2209">
        <v>24</v>
      </c>
      <c r="Q2209">
        <v>98</v>
      </c>
      <c r="R2209">
        <v>3550</v>
      </c>
      <c r="S2209" s="1">
        <v>1.0598282539999999</v>
      </c>
      <c r="T2209">
        <f t="shared" si="411"/>
        <v>1</v>
      </c>
      <c r="U2209">
        <f t="shared" si="412"/>
        <v>3762.3903016999998</v>
      </c>
      <c r="V2209">
        <f t="shared" si="413"/>
        <v>1589.7423809999998</v>
      </c>
      <c r="W2209">
        <v>24.69</v>
      </c>
      <c r="X2209">
        <f t="shared" si="414"/>
        <v>26.167159591259999</v>
      </c>
      <c r="Y2209">
        <v>0</v>
      </c>
      <c r="Z2209">
        <v>0</v>
      </c>
      <c r="AA2209">
        <v>0</v>
      </c>
      <c r="AB2209" s="3">
        <v>0.1</v>
      </c>
      <c r="AC2209">
        <v>25</v>
      </c>
      <c r="AD2209">
        <f t="shared" si="415"/>
        <v>0.11016807219002084</v>
      </c>
      <c r="AE2209">
        <v>1630000</v>
      </c>
      <c r="AF2209">
        <v>0</v>
      </c>
      <c r="AG2209">
        <v>0</v>
      </c>
      <c r="AH2209">
        <v>37800</v>
      </c>
      <c r="AI2209">
        <v>0.13209500757602199</v>
      </c>
      <c r="AJ2209">
        <v>0.135691271016875</v>
      </c>
      <c r="AK2209" s="2">
        <f t="shared" si="410"/>
        <v>0.38081630115964277</v>
      </c>
      <c r="AL2209" s="2">
        <f t="shared" si="416"/>
        <v>0.44370672804230943</v>
      </c>
      <c r="AM2209">
        <f t="shared" si="417"/>
        <v>0.4013211220805018</v>
      </c>
      <c r="AN2209">
        <f t="shared" si="418"/>
        <v>0.47557859233535005</v>
      </c>
      <c r="AO2209">
        <f t="shared" si="419"/>
        <v>0.23685717165430073</v>
      </c>
      <c r="AP2209">
        <f t="shared" si="420"/>
        <v>0.17396674477163404</v>
      </c>
      <c r="AQ2209">
        <f t="shared" si="421"/>
        <v>57.651876886962896</v>
      </c>
    </row>
    <row r="2210" spans="1:43" x14ac:dyDescent="0.2">
      <c r="A2210">
        <v>41069</v>
      </c>
      <c r="B2210">
        <v>21</v>
      </c>
      <c r="C2210">
        <v>41</v>
      </c>
      <c r="D2210" t="s">
        <v>459</v>
      </c>
      <c r="E2210">
        <v>69</v>
      </c>
      <c r="F2210" t="s">
        <v>1452</v>
      </c>
      <c r="G2210" t="s">
        <v>1453</v>
      </c>
      <c r="H2210" t="s">
        <v>176</v>
      </c>
      <c r="I2210">
        <v>43</v>
      </c>
      <c r="J2210">
        <v>14</v>
      </c>
      <c r="K2210">
        <v>65</v>
      </c>
      <c r="L2210">
        <v>58</v>
      </c>
      <c r="M2210">
        <v>18</v>
      </c>
      <c r="N2210">
        <v>83</v>
      </c>
      <c r="O2210">
        <v>71</v>
      </c>
      <c r="P2210">
        <v>24</v>
      </c>
      <c r="Q2210">
        <v>98</v>
      </c>
      <c r="R2210">
        <v>3550</v>
      </c>
      <c r="S2210" s="1">
        <v>1.041680859</v>
      </c>
      <c r="T2210">
        <f t="shared" si="411"/>
        <v>1</v>
      </c>
      <c r="U2210">
        <f t="shared" si="412"/>
        <v>3697.9670494499996</v>
      </c>
      <c r="V2210">
        <f t="shared" si="413"/>
        <v>1562.5212884999999</v>
      </c>
      <c r="W2210">
        <v>24.69</v>
      </c>
      <c r="X2210">
        <f t="shared" si="414"/>
        <v>25.719100408710002</v>
      </c>
      <c r="Y2210">
        <v>0</v>
      </c>
      <c r="Z2210">
        <v>0</v>
      </c>
      <c r="AA2210">
        <v>0</v>
      </c>
      <c r="AB2210" s="3">
        <v>0.1</v>
      </c>
      <c r="AC2210">
        <v>25</v>
      </c>
      <c r="AD2210">
        <f t="shared" si="415"/>
        <v>0.11016807219002084</v>
      </c>
      <c r="AE2210">
        <v>1630000</v>
      </c>
      <c r="AF2210">
        <v>0</v>
      </c>
      <c r="AG2210">
        <v>0</v>
      </c>
      <c r="AH2210">
        <v>37800</v>
      </c>
      <c r="AI2210">
        <v>0.165592489020294</v>
      </c>
      <c r="AJ2210">
        <v>0.172249294324375</v>
      </c>
      <c r="AK2210" s="2">
        <f t="shared" si="410"/>
        <v>0.2985798471056299</v>
      </c>
      <c r="AL2210" s="2">
        <f t="shared" si="416"/>
        <v>0.3487482542880776</v>
      </c>
      <c r="AM2210">
        <f t="shared" si="417"/>
        <v>0.31493677543559717</v>
      </c>
      <c r="AN2210">
        <f t="shared" si="418"/>
        <v>0.37417280210519011</v>
      </c>
      <c r="AO2210">
        <f t="shared" si="419"/>
        <v>0.18656741084170422</v>
      </c>
      <c r="AP2210">
        <f t="shared" si="420"/>
        <v>0.1363990036592565</v>
      </c>
      <c r="AQ2210">
        <f t="shared" si="421"/>
        <v>45.989556405676943</v>
      </c>
    </row>
    <row r="2211" spans="1:43" x14ac:dyDescent="0.2">
      <c r="A2211">
        <v>41071</v>
      </c>
      <c r="B2211">
        <v>21</v>
      </c>
      <c r="C2211">
        <v>41</v>
      </c>
      <c r="D2211" t="s">
        <v>1469</v>
      </c>
      <c r="E2211">
        <v>71</v>
      </c>
      <c r="F2211" t="s">
        <v>1452</v>
      </c>
      <c r="G2211" t="s">
        <v>1453</v>
      </c>
      <c r="H2211" t="s">
        <v>176</v>
      </c>
      <c r="I2211">
        <v>43</v>
      </c>
      <c r="J2211">
        <v>14</v>
      </c>
      <c r="K2211">
        <v>65</v>
      </c>
      <c r="L2211">
        <v>58</v>
      </c>
      <c r="M2211">
        <v>18</v>
      </c>
      <c r="N2211">
        <v>83</v>
      </c>
      <c r="O2211">
        <v>71</v>
      </c>
      <c r="P2211">
        <v>24</v>
      </c>
      <c r="Q2211">
        <v>98</v>
      </c>
      <c r="R2211">
        <v>3550</v>
      </c>
      <c r="S2211" s="1">
        <v>1.0621393649999999</v>
      </c>
      <c r="T2211">
        <f t="shared" si="411"/>
        <v>1</v>
      </c>
      <c r="U2211">
        <f t="shared" si="412"/>
        <v>3770.5947457499997</v>
      </c>
      <c r="V2211">
        <f t="shared" si="413"/>
        <v>1593.2090475</v>
      </c>
      <c r="W2211">
        <v>24.69</v>
      </c>
      <c r="X2211">
        <f t="shared" si="414"/>
        <v>26.224220921850002</v>
      </c>
      <c r="Y2211">
        <v>0</v>
      </c>
      <c r="Z2211">
        <v>0</v>
      </c>
      <c r="AA2211">
        <v>0</v>
      </c>
      <c r="AB2211" s="3">
        <v>0.1</v>
      </c>
      <c r="AC2211">
        <v>25</v>
      </c>
      <c r="AD2211">
        <f t="shared" si="415"/>
        <v>0.11016807219002084</v>
      </c>
      <c r="AE2211">
        <v>1630000</v>
      </c>
      <c r="AF2211">
        <v>0</v>
      </c>
      <c r="AG2211">
        <v>0</v>
      </c>
      <c r="AH2211">
        <v>37800</v>
      </c>
      <c r="AI2211">
        <v>0.134572015116324</v>
      </c>
      <c r="AJ2211">
        <v>0.141278963239375</v>
      </c>
      <c r="AK2211" s="2">
        <f t="shared" si="410"/>
        <v>0.37462192453331949</v>
      </c>
      <c r="AL2211" s="2">
        <f t="shared" si="416"/>
        <v>0.43635475515448618</v>
      </c>
      <c r="AM2211">
        <f t="shared" si="417"/>
        <v>0.39474932228793097</v>
      </c>
      <c r="AN2211">
        <f t="shared" si="418"/>
        <v>0.46763996814332282</v>
      </c>
      <c r="AO2211">
        <f t="shared" si="419"/>
        <v>0.23286982379264742</v>
      </c>
      <c r="AP2211">
        <f t="shared" si="420"/>
        <v>0.17113699317148073</v>
      </c>
      <c r="AQ2211">
        <f t="shared" si="421"/>
        <v>56.590704297415733</v>
      </c>
    </row>
    <row r="2212" spans="1:43" x14ac:dyDescent="0.2">
      <c r="A2212">
        <v>42001</v>
      </c>
      <c r="B2212">
        <v>9</v>
      </c>
      <c r="C2212">
        <v>42</v>
      </c>
      <c r="D2212" t="s">
        <v>225</v>
      </c>
      <c r="E2212">
        <v>1</v>
      </c>
      <c r="F2212" t="s">
        <v>1470</v>
      </c>
      <c r="G2212" t="s">
        <v>1471</v>
      </c>
      <c r="H2212" t="s">
        <v>296</v>
      </c>
      <c r="I2212">
        <v>43</v>
      </c>
      <c r="J2212">
        <v>14</v>
      </c>
      <c r="K2212">
        <v>65</v>
      </c>
      <c r="L2212">
        <v>58</v>
      </c>
      <c r="M2212">
        <v>18</v>
      </c>
      <c r="N2212">
        <v>83</v>
      </c>
      <c r="O2212">
        <v>71</v>
      </c>
      <c r="P2212">
        <v>24</v>
      </c>
      <c r="Q2212">
        <v>98</v>
      </c>
      <c r="R2212">
        <v>3550</v>
      </c>
      <c r="S2212" s="1">
        <v>1.005226247</v>
      </c>
      <c r="T2212">
        <f t="shared" si="411"/>
        <v>1</v>
      </c>
      <c r="U2212">
        <f t="shared" si="412"/>
        <v>3568.55317685</v>
      </c>
      <c r="V2212">
        <f t="shared" si="413"/>
        <v>1507.8393704999999</v>
      </c>
      <c r="W2212">
        <v>24.69</v>
      </c>
      <c r="X2212">
        <f t="shared" si="414"/>
        <v>24.819036038429999</v>
      </c>
      <c r="Y2212">
        <v>0</v>
      </c>
      <c r="Z2212">
        <v>0</v>
      </c>
      <c r="AA2212">
        <v>0</v>
      </c>
      <c r="AB2212" s="3">
        <v>0.1</v>
      </c>
      <c r="AC2212">
        <v>25</v>
      </c>
      <c r="AD2212">
        <f t="shared" si="415"/>
        <v>0.11016807219002084</v>
      </c>
      <c r="AE2212">
        <v>1630000</v>
      </c>
      <c r="AF2212">
        <v>0</v>
      </c>
      <c r="AG2212">
        <v>0</v>
      </c>
      <c r="AH2212">
        <v>37800</v>
      </c>
      <c r="AI2212">
        <v>0.149019470788786</v>
      </c>
      <c r="AJ2212">
        <v>0.15117350553387501</v>
      </c>
      <c r="AK2212" s="2">
        <f t="shared" si="410"/>
        <v>0.32017487182249038</v>
      </c>
      <c r="AL2212" s="2">
        <f t="shared" si="416"/>
        <v>0.3759226970667488</v>
      </c>
      <c r="AM2212">
        <f t="shared" si="417"/>
        <v>0.33835091593638261</v>
      </c>
      <c r="AN2212">
        <f t="shared" si="418"/>
        <v>0.40417480488169594</v>
      </c>
      <c r="AO2212">
        <f t="shared" si="419"/>
        <v>0.20201199523650831</v>
      </c>
      <c r="AP2212">
        <f t="shared" si="420"/>
        <v>0.14626416999224989</v>
      </c>
      <c r="AQ2212">
        <f t="shared" si="421"/>
        <v>51.104228688002664</v>
      </c>
    </row>
    <row r="2213" spans="1:43" x14ac:dyDescent="0.2">
      <c r="A2213">
        <v>42003</v>
      </c>
      <c r="B2213">
        <v>11</v>
      </c>
      <c r="C2213">
        <v>42</v>
      </c>
      <c r="D2213" t="s">
        <v>1472</v>
      </c>
      <c r="E2213">
        <v>3</v>
      </c>
      <c r="F2213" t="s">
        <v>1470</v>
      </c>
      <c r="G2213" t="s">
        <v>1471</v>
      </c>
      <c r="H2213" t="s">
        <v>504</v>
      </c>
      <c r="I2213">
        <v>43</v>
      </c>
      <c r="J2213">
        <v>14</v>
      </c>
      <c r="K2213">
        <v>65</v>
      </c>
      <c r="L2213">
        <v>58</v>
      </c>
      <c r="M2213">
        <v>18</v>
      </c>
      <c r="N2213">
        <v>83</v>
      </c>
      <c r="O2213">
        <v>71</v>
      </c>
      <c r="P2213">
        <v>24</v>
      </c>
      <c r="Q2213">
        <v>98</v>
      </c>
      <c r="R2213">
        <v>3550</v>
      </c>
      <c r="S2213" s="1">
        <v>0.98746815099999996</v>
      </c>
      <c r="T2213">
        <f t="shared" si="411"/>
        <v>1</v>
      </c>
      <c r="U2213">
        <f t="shared" si="412"/>
        <v>3505.5119360499998</v>
      </c>
      <c r="V2213">
        <f t="shared" si="413"/>
        <v>1481.2022265000001</v>
      </c>
      <c r="W2213">
        <v>24.69</v>
      </c>
      <c r="X2213">
        <f t="shared" si="414"/>
        <v>24.380588648189999</v>
      </c>
      <c r="Y2213">
        <v>0</v>
      </c>
      <c r="Z2213">
        <v>0</v>
      </c>
      <c r="AA2213">
        <v>0</v>
      </c>
      <c r="AB2213" s="3">
        <v>0.1</v>
      </c>
      <c r="AC2213">
        <v>25</v>
      </c>
      <c r="AD2213">
        <f t="shared" si="415"/>
        <v>0.11016807219002084</v>
      </c>
      <c r="AE2213">
        <v>1630000</v>
      </c>
      <c r="AF2213">
        <v>0</v>
      </c>
      <c r="AG2213">
        <v>0</v>
      </c>
      <c r="AH2213">
        <v>37800</v>
      </c>
      <c r="AI2213">
        <v>0.13967441334816</v>
      </c>
      <c r="AJ2213">
        <v>0.141175961905875</v>
      </c>
      <c r="AK2213" s="2">
        <f t="shared" si="410"/>
        <v>0.33556192919980526</v>
      </c>
      <c r="AL2213" s="2">
        <f t="shared" si="416"/>
        <v>0.39503961889532135</v>
      </c>
      <c r="AM2213">
        <f t="shared" si="417"/>
        <v>0.35495405986968165</v>
      </c>
      <c r="AN2213">
        <f t="shared" si="418"/>
        <v>0.42518196246655787</v>
      </c>
      <c r="AO2213">
        <f t="shared" si="419"/>
        <v>0.21277106583097594</v>
      </c>
      <c r="AP2213">
        <f t="shared" si="420"/>
        <v>0.15329337613545982</v>
      </c>
      <c r="AQ2213">
        <f t="shared" si="421"/>
        <v>54.523408630128856</v>
      </c>
    </row>
    <row r="2214" spans="1:43" x14ac:dyDescent="0.2">
      <c r="A2214">
        <v>42005</v>
      </c>
      <c r="B2214">
        <v>9</v>
      </c>
      <c r="C2214">
        <v>42</v>
      </c>
      <c r="D2214" t="s">
        <v>1473</v>
      </c>
      <c r="E2214">
        <v>5</v>
      </c>
      <c r="F2214" t="s">
        <v>1470</v>
      </c>
      <c r="G2214" t="s">
        <v>1471</v>
      </c>
      <c r="H2214" t="s">
        <v>296</v>
      </c>
      <c r="I2214">
        <v>43</v>
      </c>
      <c r="J2214">
        <v>14</v>
      </c>
      <c r="K2214">
        <v>65</v>
      </c>
      <c r="L2214">
        <v>58</v>
      </c>
      <c r="M2214">
        <v>18</v>
      </c>
      <c r="N2214">
        <v>83</v>
      </c>
      <c r="O2214">
        <v>71</v>
      </c>
      <c r="P2214">
        <v>24</v>
      </c>
      <c r="Q2214">
        <v>98</v>
      </c>
      <c r="R2214">
        <v>3550</v>
      </c>
      <c r="S2214" s="1">
        <v>0.99378477499999995</v>
      </c>
      <c r="T2214">
        <f t="shared" si="411"/>
        <v>1</v>
      </c>
      <c r="U2214">
        <f t="shared" si="412"/>
        <v>3527.93595125</v>
      </c>
      <c r="V2214">
        <f t="shared" si="413"/>
        <v>1490.6771624999999</v>
      </c>
      <c r="W2214">
        <v>24.69</v>
      </c>
      <c r="X2214">
        <f t="shared" si="414"/>
        <v>24.536546094750001</v>
      </c>
      <c r="Y2214">
        <v>0</v>
      </c>
      <c r="Z2214">
        <v>0</v>
      </c>
      <c r="AA2214">
        <v>0</v>
      </c>
      <c r="AB2214" s="3">
        <v>0.1</v>
      </c>
      <c r="AC2214">
        <v>25</v>
      </c>
      <c r="AD2214">
        <f t="shared" si="415"/>
        <v>0.11016807219002084</v>
      </c>
      <c r="AE2214">
        <v>1630000</v>
      </c>
      <c r="AF2214">
        <v>0</v>
      </c>
      <c r="AG2214">
        <v>0</v>
      </c>
      <c r="AH2214">
        <v>37800</v>
      </c>
      <c r="AI2214">
        <v>0.139149266417043</v>
      </c>
      <c r="AJ2214">
        <v>0.14057891959325</v>
      </c>
      <c r="AK2214" s="2">
        <f t="shared" si="410"/>
        <v>0.33898295343514018</v>
      </c>
      <c r="AL2214" s="2">
        <f t="shared" si="416"/>
        <v>0.39868511090557013</v>
      </c>
      <c r="AM2214">
        <f t="shared" si="417"/>
        <v>0.35844826967164822</v>
      </c>
      <c r="AN2214">
        <f t="shared" si="418"/>
        <v>0.42894121116148559</v>
      </c>
      <c r="AO2214">
        <f t="shared" si="419"/>
        <v>0.21455834603853452</v>
      </c>
      <c r="AP2214">
        <f t="shared" si="420"/>
        <v>0.15485618856810454</v>
      </c>
      <c r="AQ2214">
        <f t="shared" si="421"/>
        <v>54.729179033763856</v>
      </c>
    </row>
    <row r="2215" spans="1:43" x14ac:dyDescent="0.2">
      <c r="A2215">
        <v>42007</v>
      </c>
      <c r="B2215">
        <v>11</v>
      </c>
      <c r="C2215">
        <v>42</v>
      </c>
      <c r="D2215" t="s">
        <v>1412</v>
      </c>
      <c r="E2215">
        <v>7</v>
      </c>
      <c r="F2215" t="s">
        <v>1470</v>
      </c>
      <c r="G2215" t="s">
        <v>1471</v>
      </c>
      <c r="H2215" t="s">
        <v>504</v>
      </c>
      <c r="I2215">
        <v>43</v>
      </c>
      <c r="J2215">
        <v>14</v>
      </c>
      <c r="K2215">
        <v>65</v>
      </c>
      <c r="L2215">
        <v>58</v>
      </c>
      <c r="M2215">
        <v>18</v>
      </c>
      <c r="N2215">
        <v>83</v>
      </c>
      <c r="O2215">
        <v>71</v>
      </c>
      <c r="P2215">
        <v>24</v>
      </c>
      <c r="Q2215">
        <v>98</v>
      </c>
      <c r="R2215">
        <v>3550</v>
      </c>
      <c r="S2215" s="1">
        <v>0.98504830499999996</v>
      </c>
      <c r="T2215">
        <f t="shared" si="411"/>
        <v>1</v>
      </c>
      <c r="U2215">
        <f t="shared" si="412"/>
        <v>3496.92148275</v>
      </c>
      <c r="V2215">
        <f t="shared" si="413"/>
        <v>1477.5724574999999</v>
      </c>
      <c r="W2215">
        <v>24.69</v>
      </c>
      <c r="X2215">
        <f t="shared" si="414"/>
        <v>24.32084265045</v>
      </c>
      <c r="Y2215">
        <v>0</v>
      </c>
      <c r="Z2215">
        <v>0</v>
      </c>
      <c r="AA2215">
        <v>0</v>
      </c>
      <c r="AB2215" s="3">
        <v>0.1</v>
      </c>
      <c r="AC2215">
        <v>25</v>
      </c>
      <c r="AD2215">
        <f t="shared" si="415"/>
        <v>0.11016807219002084</v>
      </c>
      <c r="AE2215">
        <v>1630000</v>
      </c>
      <c r="AF2215">
        <v>0</v>
      </c>
      <c r="AG2215">
        <v>0</v>
      </c>
      <c r="AH2215">
        <v>37800</v>
      </c>
      <c r="AI2215">
        <v>0.13859274305390901</v>
      </c>
      <c r="AJ2215">
        <v>0.139807195409625</v>
      </c>
      <c r="AK2215" s="2">
        <f t="shared" si="410"/>
        <v>0.33735214734336677</v>
      </c>
      <c r="AL2215" s="2">
        <f t="shared" si="416"/>
        <v>0.3972940406378353</v>
      </c>
      <c r="AM2215">
        <f t="shared" si="417"/>
        <v>0.35689562714758905</v>
      </c>
      <c r="AN2215">
        <f t="shared" si="418"/>
        <v>0.42767163518197043</v>
      </c>
      <c r="AO2215">
        <f t="shared" si="419"/>
        <v>0.21405308742227311</v>
      </c>
      <c r="AP2215">
        <f t="shared" si="420"/>
        <v>0.15411119412780452</v>
      </c>
      <c r="AQ2215">
        <f t="shared" si="421"/>
        <v>54.948945712063789</v>
      </c>
    </row>
    <row r="2216" spans="1:43" x14ac:dyDescent="0.2">
      <c r="A2216">
        <v>42009</v>
      </c>
      <c r="B2216">
        <v>11</v>
      </c>
      <c r="C2216">
        <v>42</v>
      </c>
      <c r="D2216" t="s">
        <v>1474</v>
      </c>
      <c r="E2216">
        <v>9</v>
      </c>
      <c r="F2216" t="s">
        <v>1470</v>
      </c>
      <c r="G2216" t="s">
        <v>1471</v>
      </c>
      <c r="H2216" t="s">
        <v>504</v>
      </c>
      <c r="I2216">
        <v>43</v>
      </c>
      <c r="J2216">
        <v>14</v>
      </c>
      <c r="K2216">
        <v>65</v>
      </c>
      <c r="L2216">
        <v>58</v>
      </c>
      <c r="M2216">
        <v>18</v>
      </c>
      <c r="N2216">
        <v>83</v>
      </c>
      <c r="O2216">
        <v>71</v>
      </c>
      <c r="P2216">
        <v>24</v>
      </c>
      <c r="Q2216">
        <v>98</v>
      </c>
      <c r="R2216">
        <v>3550</v>
      </c>
      <c r="S2216" s="1">
        <v>0.994500088</v>
      </c>
      <c r="T2216">
        <f t="shared" si="411"/>
        <v>1</v>
      </c>
      <c r="U2216">
        <f t="shared" si="412"/>
        <v>3530.4753123999999</v>
      </c>
      <c r="V2216">
        <f t="shared" si="413"/>
        <v>1491.7501319999999</v>
      </c>
      <c r="W2216">
        <v>24.69</v>
      </c>
      <c r="X2216">
        <f t="shared" si="414"/>
        <v>24.554207172720002</v>
      </c>
      <c r="Y2216">
        <v>0</v>
      </c>
      <c r="Z2216">
        <v>0</v>
      </c>
      <c r="AA2216">
        <v>0</v>
      </c>
      <c r="AB2216" s="3">
        <v>0.1</v>
      </c>
      <c r="AC2216">
        <v>25</v>
      </c>
      <c r="AD2216">
        <f t="shared" si="415"/>
        <v>0.11016807219002084</v>
      </c>
      <c r="AE2216">
        <v>1630000</v>
      </c>
      <c r="AF2216">
        <v>0</v>
      </c>
      <c r="AG2216">
        <v>0</v>
      </c>
      <c r="AH2216">
        <v>37800</v>
      </c>
      <c r="AI2216">
        <v>0.14308537516116501</v>
      </c>
      <c r="AJ2216">
        <v>0.1461088087705</v>
      </c>
      <c r="AK2216" s="2">
        <f t="shared" si="410"/>
        <v>0.32989521833443308</v>
      </c>
      <c r="AL2216" s="2">
        <f t="shared" si="416"/>
        <v>0.38795504035445361</v>
      </c>
      <c r="AM2216">
        <f t="shared" si="417"/>
        <v>0.34882506683806258</v>
      </c>
      <c r="AN2216">
        <f t="shared" si="418"/>
        <v>0.41737883122412889</v>
      </c>
      <c r="AO2216">
        <f t="shared" si="419"/>
        <v>0.20876449793490454</v>
      </c>
      <c r="AP2216">
        <f t="shared" si="420"/>
        <v>0.15070467591488396</v>
      </c>
      <c r="AQ2216">
        <f t="shared" si="421"/>
        <v>53.22364431429461</v>
      </c>
    </row>
    <row r="2217" spans="1:43" x14ac:dyDescent="0.2">
      <c r="A2217">
        <v>42011</v>
      </c>
      <c r="B2217">
        <v>9</v>
      </c>
      <c r="C2217">
        <v>42</v>
      </c>
      <c r="D2217" t="s">
        <v>1475</v>
      </c>
      <c r="E2217">
        <v>11</v>
      </c>
      <c r="F2217" t="s">
        <v>1470</v>
      </c>
      <c r="G2217" t="s">
        <v>1471</v>
      </c>
      <c r="H2217" t="s">
        <v>296</v>
      </c>
      <c r="I2217">
        <v>43</v>
      </c>
      <c r="J2217">
        <v>14</v>
      </c>
      <c r="K2217">
        <v>65</v>
      </c>
      <c r="L2217">
        <v>58</v>
      </c>
      <c r="M2217">
        <v>18</v>
      </c>
      <c r="N2217">
        <v>83</v>
      </c>
      <c r="O2217">
        <v>71</v>
      </c>
      <c r="P2217">
        <v>24</v>
      </c>
      <c r="Q2217">
        <v>98</v>
      </c>
      <c r="R2217">
        <v>3550</v>
      </c>
      <c r="S2217" s="1">
        <v>1.035283135</v>
      </c>
      <c r="T2217">
        <f t="shared" si="411"/>
        <v>1</v>
      </c>
      <c r="U2217">
        <f t="shared" si="412"/>
        <v>3675.2551292500002</v>
      </c>
      <c r="V2217">
        <f t="shared" si="413"/>
        <v>1552.9247025</v>
      </c>
      <c r="W2217">
        <v>24.69</v>
      </c>
      <c r="X2217">
        <f t="shared" si="414"/>
        <v>25.561140603150001</v>
      </c>
      <c r="Y2217">
        <v>0</v>
      </c>
      <c r="Z2217">
        <v>0</v>
      </c>
      <c r="AA2217">
        <v>0</v>
      </c>
      <c r="AB2217" s="3">
        <v>0.1</v>
      </c>
      <c r="AC2217">
        <v>25</v>
      </c>
      <c r="AD2217">
        <f t="shared" si="415"/>
        <v>0.11016807219002084</v>
      </c>
      <c r="AE2217">
        <v>1630000</v>
      </c>
      <c r="AF2217">
        <v>0</v>
      </c>
      <c r="AG2217">
        <v>0</v>
      </c>
      <c r="AH2217">
        <v>37800</v>
      </c>
      <c r="AI2217">
        <v>0.14592780653423501</v>
      </c>
      <c r="AJ2217">
        <v>0.14913407420975</v>
      </c>
      <c r="AK2217" s="2">
        <f t="shared" si="410"/>
        <v>0.33673443174452516</v>
      </c>
      <c r="AL2217" s="2">
        <f t="shared" si="416"/>
        <v>0.39366334483399967</v>
      </c>
      <c r="AM2217">
        <f t="shared" si="417"/>
        <v>0.35529555823038383</v>
      </c>
      <c r="AN2217">
        <f t="shared" si="418"/>
        <v>0.42251400911273285</v>
      </c>
      <c r="AO2217">
        <f t="shared" si="419"/>
        <v>0.21075791874058328</v>
      </c>
      <c r="AP2217">
        <f t="shared" si="420"/>
        <v>0.15382900565110877</v>
      </c>
      <c r="AQ2217">
        <f t="shared" si="421"/>
        <v>52.18693609547698</v>
      </c>
    </row>
    <row r="2218" spans="1:43" x14ac:dyDescent="0.2">
      <c r="A2218">
        <v>42013</v>
      </c>
      <c r="B2218">
        <v>9</v>
      </c>
      <c r="C2218">
        <v>42</v>
      </c>
      <c r="D2218" t="s">
        <v>1476</v>
      </c>
      <c r="E2218">
        <v>13</v>
      </c>
      <c r="F2218" t="s">
        <v>1470</v>
      </c>
      <c r="G2218" t="s">
        <v>1471</v>
      </c>
      <c r="H2218" t="s">
        <v>296</v>
      </c>
      <c r="I2218">
        <v>43</v>
      </c>
      <c r="J2218">
        <v>14</v>
      </c>
      <c r="K2218">
        <v>65</v>
      </c>
      <c r="L2218">
        <v>58</v>
      </c>
      <c r="M2218">
        <v>18</v>
      </c>
      <c r="N2218">
        <v>83</v>
      </c>
      <c r="O2218">
        <v>71</v>
      </c>
      <c r="P2218">
        <v>24</v>
      </c>
      <c r="Q2218">
        <v>98</v>
      </c>
      <c r="R2218">
        <v>3550</v>
      </c>
      <c r="S2218" s="1">
        <v>0.99870298300000004</v>
      </c>
      <c r="T2218">
        <f t="shared" si="411"/>
        <v>1</v>
      </c>
      <c r="U2218">
        <f t="shared" si="412"/>
        <v>3545.3955896500001</v>
      </c>
      <c r="V2218">
        <f t="shared" si="413"/>
        <v>1498.0544745</v>
      </c>
      <c r="W2218">
        <v>24.69</v>
      </c>
      <c r="X2218">
        <f t="shared" si="414"/>
        <v>24.657976650270001</v>
      </c>
      <c r="Y2218">
        <v>0</v>
      </c>
      <c r="Z2218">
        <v>0</v>
      </c>
      <c r="AA2218">
        <v>0</v>
      </c>
      <c r="AB2218" s="3">
        <v>0.1</v>
      </c>
      <c r="AC2218">
        <v>25</v>
      </c>
      <c r="AD2218">
        <f t="shared" si="415"/>
        <v>0.11016807219002084</v>
      </c>
      <c r="AE2218">
        <v>1630000</v>
      </c>
      <c r="AF2218">
        <v>0</v>
      </c>
      <c r="AG2218">
        <v>0</v>
      </c>
      <c r="AH2218">
        <v>37800</v>
      </c>
      <c r="AI2218">
        <v>0.14137884575888501</v>
      </c>
      <c r="AJ2218">
        <v>0.14293557030175</v>
      </c>
      <c r="AK2218" s="2">
        <f t="shared" si="410"/>
        <v>0.33528826749479301</v>
      </c>
      <c r="AL2218" s="2">
        <f t="shared" si="416"/>
        <v>0.39404890718549462</v>
      </c>
      <c r="AM2218">
        <f t="shared" si="417"/>
        <v>0.35444661088306206</v>
      </c>
      <c r="AN2218">
        <f t="shared" si="418"/>
        <v>0.42382786126205629</v>
      </c>
      <c r="AO2218">
        <f t="shared" si="419"/>
        <v>0.21192900007488008</v>
      </c>
      <c r="AP2218">
        <f t="shared" si="420"/>
        <v>0.15316836038417853</v>
      </c>
      <c r="AQ2218">
        <f t="shared" si="421"/>
        <v>53.866086353139224</v>
      </c>
    </row>
    <row r="2219" spans="1:43" x14ac:dyDescent="0.2">
      <c r="A2219">
        <v>42015</v>
      </c>
      <c r="B2219">
        <v>9</v>
      </c>
      <c r="C2219">
        <v>42</v>
      </c>
      <c r="D2219" t="s">
        <v>308</v>
      </c>
      <c r="E2219">
        <v>15</v>
      </c>
      <c r="F2219" t="s">
        <v>1470</v>
      </c>
      <c r="G2219" t="s">
        <v>1471</v>
      </c>
      <c r="H2219" t="s">
        <v>296</v>
      </c>
      <c r="I2219">
        <v>43</v>
      </c>
      <c r="J2219">
        <v>14</v>
      </c>
      <c r="K2219">
        <v>65</v>
      </c>
      <c r="L2219">
        <v>58</v>
      </c>
      <c r="M2219">
        <v>18</v>
      </c>
      <c r="N2219">
        <v>83</v>
      </c>
      <c r="O2219">
        <v>71</v>
      </c>
      <c r="P2219">
        <v>24</v>
      </c>
      <c r="Q2219">
        <v>98</v>
      </c>
      <c r="R2219">
        <v>3550</v>
      </c>
      <c r="S2219" s="1">
        <v>1.012294907</v>
      </c>
      <c r="T2219">
        <f t="shared" si="411"/>
        <v>1</v>
      </c>
      <c r="U2219">
        <f t="shared" si="412"/>
        <v>3593.6469198499999</v>
      </c>
      <c r="V2219">
        <f t="shared" si="413"/>
        <v>1518.4423604999999</v>
      </c>
      <c r="W2219">
        <v>24.69</v>
      </c>
      <c r="X2219">
        <f t="shared" si="414"/>
        <v>24.993561253830002</v>
      </c>
      <c r="Y2219">
        <v>0</v>
      </c>
      <c r="Z2219">
        <v>0</v>
      </c>
      <c r="AA2219">
        <v>0</v>
      </c>
      <c r="AB2219" s="3">
        <v>0.1</v>
      </c>
      <c r="AC2219">
        <v>25</v>
      </c>
      <c r="AD2219">
        <f t="shared" si="415"/>
        <v>0.11016807219002084</v>
      </c>
      <c r="AE2219">
        <v>1630000</v>
      </c>
      <c r="AF2219">
        <v>0</v>
      </c>
      <c r="AG2219">
        <v>0</v>
      </c>
      <c r="AH2219">
        <v>37800</v>
      </c>
      <c r="AI2219">
        <v>0.14067137986837</v>
      </c>
      <c r="AJ2219">
        <v>0.14276238097612501</v>
      </c>
      <c r="AK2219" s="2">
        <f t="shared" si="410"/>
        <v>0.34156058260775007</v>
      </c>
      <c r="AL2219" s="2">
        <f t="shared" si="416"/>
        <v>0.40061674188690605</v>
      </c>
      <c r="AM2219">
        <f t="shared" si="417"/>
        <v>0.36081527732546975</v>
      </c>
      <c r="AN2219">
        <f t="shared" si="418"/>
        <v>0.43054546057290077</v>
      </c>
      <c r="AO2219">
        <f t="shared" si="419"/>
        <v>0.21508987558181872</v>
      </c>
      <c r="AP2219">
        <f t="shared" si="420"/>
        <v>0.15603371630266274</v>
      </c>
      <c r="AQ2219">
        <f t="shared" si="421"/>
        <v>54.136990205692889</v>
      </c>
    </row>
    <row r="2220" spans="1:43" x14ac:dyDescent="0.2">
      <c r="A2220">
        <v>42017</v>
      </c>
      <c r="B2220">
        <v>9</v>
      </c>
      <c r="C2220">
        <v>42</v>
      </c>
      <c r="D2220" t="s">
        <v>1477</v>
      </c>
      <c r="E2220">
        <v>17</v>
      </c>
      <c r="F2220" t="s">
        <v>1470</v>
      </c>
      <c r="G2220" t="s">
        <v>1471</v>
      </c>
      <c r="H2220" t="s">
        <v>296</v>
      </c>
      <c r="I2220">
        <v>43</v>
      </c>
      <c r="J2220">
        <v>14</v>
      </c>
      <c r="K2220">
        <v>65</v>
      </c>
      <c r="L2220">
        <v>58</v>
      </c>
      <c r="M2220">
        <v>18</v>
      </c>
      <c r="N2220">
        <v>83</v>
      </c>
      <c r="O2220">
        <v>71</v>
      </c>
      <c r="P2220">
        <v>24</v>
      </c>
      <c r="Q2220">
        <v>98</v>
      </c>
      <c r="R2220">
        <v>3550</v>
      </c>
      <c r="S2220" s="1">
        <v>1.0690420730000001</v>
      </c>
      <c r="T2220">
        <f t="shared" si="411"/>
        <v>1</v>
      </c>
      <c r="U2220">
        <f t="shared" si="412"/>
        <v>3795.0993591500005</v>
      </c>
      <c r="V2220">
        <f t="shared" si="413"/>
        <v>1603.5631095000001</v>
      </c>
      <c r="W2220">
        <v>24.69</v>
      </c>
      <c r="X2220">
        <f t="shared" si="414"/>
        <v>26.394648782370005</v>
      </c>
      <c r="Y2220">
        <v>0</v>
      </c>
      <c r="Z2220">
        <v>0</v>
      </c>
      <c r="AA2220">
        <v>0</v>
      </c>
      <c r="AB2220" s="3">
        <v>0.1</v>
      </c>
      <c r="AC2220">
        <v>25</v>
      </c>
      <c r="AD2220">
        <f t="shared" si="415"/>
        <v>0.11016807219002084</v>
      </c>
      <c r="AE2220">
        <v>1630000</v>
      </c>
      <c r="AF2220">
        <v>0</v>
      </c>
      <c r="AG2220">
        <v>0</v>
      </c>
      <c r="AH2220">
        <v>37800</v>
      </c>
      <c r="AI2220">
        <v>0.14886155087261099</v>
      </c>
      <c r="AJ2220">
        <v>0.150631256500875</v>
      </c>
      <c r="AK2220" s="2">
        <f t="shared" si="410"/>
        <v>0.34086208772554788</v>
      </c>
      <c r="AL2220" s="2">
        <f t="shared" si="416"/>
        <v>0.39666905310262035</v>
      </c>
      <c r="AM2220">
        <f t="shared" si="417"/>
        <v>0.35905741391292406</v>
      </c>
      <c r="AN2220">
        <f t="shared" si="418"/>
        <v>0.42495113219270031</v>
      </c>
      <c r="AO2220">
        <f t="shared" si="419"/>
        <v>0.21152159113522248</v>
      </c>
      <c r="AP2220">
        <f t="shared" si="420"/>
        <v>0.15571462575815001</v>
      </c>
      <c r="AQ2220">
        <f t="shared" si="421"/>
        <v>51.158442657044965</v>
      </c>
    </row>
    <row r="2221" spans="1:43" x14ac:dyDescent="0.2">
      <c r="A2221">
        <v>42019</v>
      </c>
      <c r="B2221">
        <v>11</v>
      </c>
      <c r="C2221">
        <v>42</v>
      </c>
      <c r="D2221" t="s">
        <v>24</v>
      </c>
      <c r="E2221">
        <v>19</v>
      </c>
      <c r="F2221" t="s">
        <v>1470</v>
      </c>
      <c r="G2221" t="s">
        <v>1471</v>
      </c>
      <c r="H2221" t="s">
        <v>504</v>
      </c>
      <c r="I2221">
        <v>43</v>
      </c>
      <c r="J2221">
        <v>14</v>
      </c>
      <c r="K2221">
        <v>65</v>
      </c>
      <c r="L2221">
        <v>58</v>
      </c>
      <c r="M2221">
        <v>18</v>
      </c>
      <c r="N2221">
        <v>83</v>
      </c>
      <c r="O2221">
        <v>71</v>
      </c>
      <c r="P2221">
        <v>24</v>
      </c>
      <c r="Q2221">
        <v>98</v>
      </c>
      <c r="R2221">
        <v>3550</v>
      </c>
      <c r="S2221" s="1">
        <v>0.99188199099999996</v>
      </c>
      <c r="T2221">
        <f t="shared" si="411"/>
        <v>1</v>
      </c>
      <c r="U2221">
        <f t="shared" si="412"/>
        <v>3521.1810680499998</v>
      </c>
      <c r="V2221">
        <f t="shared" si="413"/>
        <v>1487.8229864999998</v>
      </c>
      <c r="W2221">
        <v>24.69</v>
      </c>
      <c r="X2221">
        <f t="shared" si="414"/>
        <v>24.48956635779</v>
      </c>
      <c r="Y2221">
        <v>0</v>
      </c>
      <c r="Z2221">
        <v>0</v>
      </c>
      <c r="AA2221">
        <v>0</v>
      </c>
      <c r="AB2221" s="3">
        <v>0.1</v>
      </c>
      <c r="AC2221">
        <v>25</v>
      </c>
      <c r="AD2221">
        <f t="shared" si="415"/>
        <v>0.11016807219002084</v>
      </c>
      <c r="AE2221">
        <v>1630000</v>
      </c>
      <c r="AF2221">
        <v>0</v>
      </c>
      <c r="AG2221">
        <v>0</v>
      </c>
      <c r="AH2221">
        <v>37800</v>
      </c>
      <c r="AI2221">
        <v>0.13872745852145599</v>
      </c>
      <c r="AJ2221">
        <v>0.14142064308237501</v>
      </c>
      <c r="AK2221" s="2">
        <f t="shared" si="410"/>
        <v>0.33936262959336505</v>
      </c>
      <c r="AL2221" s="2">
        <f t="shared" si="416"/>
        <v>0.39924631451101422</v>
      </c>
      <c r="AM2221">
        <f t="shared" si="417"/>
        <v>0.35888713111421522</v>
      </c>
      <c r="AN2221">
        <f t="shared" si="418"/>
        <v>0.42959440997907899</v>
      </c>
      <c r="AO2221">
        <f t="shared" si="419"/>
        <v>0.21491331938371724</v>
      </c>
      <c r="AP2221">
        <f t="shared" si="420"/>
        <v>0.15502963446606807</v>
      </c>
      <c r="AQ2221">
        <f t="shared" si="421"/>
        <v>54.895585887039175</v>
      </c>
    </row>
    <row r="2222" spans="1:43" x14ac:dyDescent="0.2">
      <c r="A2222">
        <v>42021</v>
      </c>
      <c r="B2222">
        <v>9</v>
      </c>
      <c r="C2222">
        <v>42</v>
      </c>
      <c r="D2222" t="s">
        <v>1478</v>
      </c>
      <c r="E2222">
        <v>21</v>
      </c>
      <c r="F2222" t="s">
        <v>1470</v>
      </c>
      <c r="G2222" t="s">
        <v>1471</v>
      </c>
      <c r="H2222" t="s">
        <v>296</v>
      </c>
      <c r="I2222">
        <v>43</v>
      </c>
      <c r="J2222">
        <v>14</v>
      </c>
      <c r="K2222">
        <v>65</v>
      </c>
      <c r="L2222">
        <v>58</v>
      </c>
      <c r="M2222">
        <v>18</v>
      </c>
      <c r="N2222">
        <v>83</v>
      </c>
      <c r="O2222">
        <v>71</v>
      </c>
      <c r="P2222">
        <v>24</v>
      </c>
      <c r="Q2222">
        <v>98</v>
      </c>
      <c r="R2222">
        <v>3550</v>
      </c>
      <c r="S2222" s="1">
        <v>0.99613198800000002</v>
      </c>
      <c r="T2222">
        <f t="shared" si="411"/>
        <v>1</v>
      </c>
      <c r="U2222">
        <f t="shared" si="412"/>
        <v>3536.2685574000002</v>
      </c>
      <c r="V2222">
        <f t="shared" si="413"/>
        <v>1494.1979820000001</v>
      </c>
      <c r="W2222">
        <v>24.69</v>
      </c>
      <c r="X2222">
        <f t="shared" si="414"/>
        <v>24.594498783720002</v>
      </c>
      <c r="Y2222">
        <v>0</v>
      </c>
      <c r="Z2222">
        <v>0</v>
      </c>
      <c r="AA2222">
        <v>0</v>
      </c>
      <c r="AB2222" s="3">
        <v>0.1</v>
      </c>
      <c r="AC2222">
        <v>25</v>
      </c>
      <c r="AD2222">
        <f t="shared" si="415"/>
        <v>0.11016807219002084</v>
      </c>
      <c r="AE2222">
        <v>1630000</v>
      </c>
      <c r="AF2222">
        <v>0</v>
      </c>
      <c r="AG2222">
        <v>0</v>
      </c>
      <c r="AH2222">
        <v>37800</v>
      </c>
      <c r="AI2222">
        <v>0.140867177191971</v>
      </c>
      <c r="AJ2222">
        <v>0.14264876098137499</v>
      </c>
      <c r="AK2222" s="2">
        <f t="shared" si="410"/>
        <v>0.33563984811050329</v>
      </c>
      <c r="AL2222" s="2">
        <f t="shared" si="416"/>
        <v>0.39461392270421647</v>
      </c>
      <c r="AM2222">
        <f t="shared" si="417"/>
        <v>0.35486777990326324</v>
      </c>
      <c r="AN2222">
        <f t="shared" si="418"/>
        <v>0.42450104218211787</v>
      </c>
      <c r="AO2222">
        <f t="shared" si="419"/>
        <v>0.21230304610470976</v>
      </c>
      <c r="AP2222">
        <f t="shared" si="420"/>
        <v>0.15332897151099656</v>
      </c>
      <c r="AQ2222">
        <f t="shared" si="421"/>
        <v>54.061742884057111</v>
      </c>
    </row>
    <row r="2223" spans="1:43" x14ac:dyDescent="0.2">
      <c r="A2223">
        <v>42023</v>
      </c>
      <c r="B2223">
        <v>9</v>
      </c>
      <c r="C2223">
        <v>42</v>
      </c>
      <c r="D2223" t="s">
        <v>1479</v>
      </c>
      <c r="E2223">
        <v>23</v>
      </c>
      <c r="F2223" t="s">
        <v>1470</v>
      </c>
      <c r="G2223" t="s">
        <v>1471</v>
      </c>
      <c r="H2223" t="s">
        <v>296</v>
      </c>
      <c r="I2223">
        <v>43</v>
      </c>
      <c r="J2223">
        <v>14</v>
      </c>
      <c r="K2223">
        <v>65</v>
      </c>
      <c r="L2223">
        <v>58</v>
      </c>
      <c r="M2223">
        <v>18</v>
      </c>
      <c r="N2223">
        <v>83</v>
      </c>
      <c r="O2223">
        <v>71</v>
      </c>
      <c r="P2223">
        <v>24</v>
      </c>
      <c r="Q2223">
        <v>98</v>
      </c>
      <c r="R2223">
        <v>3550</v>
      </c>
      <c r="S2223" s="1">
        <v>1.0018173349999999</v>
      </c>
      <c r="T2223">
        <f t="shared" si="411"/>
        <v>1</v>
      </c>
      <c r="U2223">
        <f t="shared" si="412"/>
        <v>3556.4515392499998</v>
      </c>
      <c r="V2223">
        <f t="shared" si="413"/>
        <v>1502.7260024999998</v>
      </c>
      <c r="W2223">
        <v>24.69</v>
      </c>
      <c r="X2223">
        <f t="shared" si="414"/>
        <v>24.73487000115</v>
      </c>
      <c r="Y2223">
        <v>0</v>
      </c>
      <c r="Z2223">
        <v>0</v>
      </c>
      <c r="AA2223">
        <v>0</v>
      </c>
      <c r="AB2223" s="3">
        <v>0.1</v>
      </c>
      <c r="AC2223">
        <v>25</v>
      </c>
      <c r="AD2223">
        <f t="shared" si="415"/>
        <v>0.11016807219002084</v>
      </c>
      <c r="AE2223">
        <v>1630000</v>
      </c>
      <c r="AF2223">
        <v>0</v>
      </c>
      <c r="AG2223">
        <v>0</v>
      </c>
      <c r="AH2223">
        <v>37800</v>
      </c>
      <c r="AI2223">
        <v>0.13894954610020499</v>
      </c>
      <c r="AJ2223">
        <v>0.14108302593862501</v>
      </c>
      <c r="AK2223" s="2">
        <f t="shared" si="410"/>
        <v>0.3422140619356307</v>
      </c>
      <c r="AL2223" s="2">
        <f t="shared" si="416"/>
        <v>0.40200203281200952</v>
      </c>
      <c r="AM2223">
        <f t="shared" si="417"/>
        <v>0.36170735681068206</v>
      </c>
      <c r="AN2223">
        <f t="shared" si="418"/>
        <v>0.43230162193204141</v>
      </c>
      <c r="AO2223">
        <f t="shared" si="419"/>
        <v>0.2161202134529977</v>
      </c>
      <c r="AP2223">
        <f t="shared" si="420"/>
        <v>0.15633224257661887</v>
      </c>
      <c r="AQ2223">
        <f t="shared" si="421"/>
        <v>54.80784448668318</v>
      </c>
    </row>
    <row r="2224" spans="1:43" x14ac:dyDescent="0.2">
      <c r="A2224">
        <v>42025</v>
      </c>
      <c r="B2224">
        <v>9</v>
      </c>
      <c r="C2224">
        <v>42</v>
      </c>
      <c r="D2224" t="s">
        <v>1099</v>
      </c>
      <c r="E2224">
        <v>25</v>
      </c>
      <c r="F2224" t="s">
        <v>1470</v>
      </c>
      <c r="G2224" t="s">
        <v>1471</v>
      </c>
      <c r="H2224" t="s">
        <v>296</v>
      </c>
      <c r="I2224">
        <v>43</v>
      </c>
      <c r="J2224">
        <v>14</v>
      </c>
      <c r="K2224">
        <v>65</v>
      </c>
      <c r="L2224">
        <v>58</v>
      </c>
      <c r="M2224">
        <v>18</v>
      </c>
      <c r="N2224">
        <v>83</v>
      </c>
      <c r="O2224">
        <v>71</v>
      </c>
      <c r="P2224">
        <v>24</v>
      </c>
      <c r="Q2224">
        <v>98</v>
      </c>
      <c r="R2224">
        <v>3550</v>
      </c>
      <c r="S2224" s="1">
        <v>1.035886002</v>
      </c>
      <c r="T2224">
        <f t="shared" si="411"/>
        <v>1</v>
      </c>
      <c r="U2224">
        <f t="shared" si="412"/>
        <v>3677.3953071000001</v>
      </c>
      <c r="V2224">
        <f t="shared" si="413"/>
        <v>1553.8290030000001</v>
      </c>
      <c r="W2224">
        <v>24.69</v>
      </c>
      <c r="X2224">
        <f t="shared" si="414"/>
        <v>25.576025389380003</v>
      </c>
      <c r="Y2224">
        <v>0</v>
      </c>
      <c r="Z2224">
        <v>0</v>
      </c>
      <c r="AA2224">
        <v>0</v>
      </c>
      <c r="AB2224" s="3">
        <v>0.1</v>
      </c>
      <c r="AC2224">
        <v>25</v>
      </c>
      <c r="AD2224">
        <f t="shared" si="415"/>
        <v>0.11016807219002084</v>
      </c>
      <c r="AE2224">
        <v>1630000</v>
      </c>
      <c r="AF2224">
        <v>0</v>
      </c>
      <c r="AG2224">
        <v>0</v>
      </c>
      <c r="AH2224">
        <v>37800</v>
      </c>
      <c r="AI2224">
        <v>0.14276997761207399</v>
      </c>
      <c r="AJ2224">
        <v>0.14404683303912499</v>
      </c>
      <c r="AK2224" s="2">
        <f t="shared" si="410"/>
        <v>0.34438284889750836</v>
      </c>
      <c r="AL2224" s="2">
        <f t="shared" si="416"/>
        <v>0.40257093265625055</v>
      </c>
      <c r="AM2224">
        <f t="shared" si="417"/>
        <v>0.36335451591174195</v>
      </c>
      <c r="AN2224">
        <f t="shared" si="418"/>
        <v>0.43205972452740021</v>
      </c>
      <c r="AO2224">
        <f t="shared" si="419"/>
        <v>0.21551108436413272</v>
      </c>
      <c r="AP2224">
        <f t="shared" si="420"/>
        <v>0.15732300060539048</v>
      </c>
      <c r="AQ2224">
        <f t="shared" si="421"/>
        <v>53.341222304087616</v>
      </c>
    </row>
    <row r="2225" spans="1:43" x14ac:dyDescent="0.2">
      <c r="A2225">
        <v>42027</v>
      </c>
      <c r="B2225">
        <v>9</v>
      </c>
      <c r="C2225">
        <v>42</v>
      </c>
      <c r="D2225" t="s">
        <v>1480</v>
      </c>
      <c r="E2225">
        <v>27</v>
      </c>
      <c r="F2225" t="s">
        <v>1470</v>
      </c>
      <c r="G2225" t="s">
        <v>1471</v>
      </c>
      <c r="H2225" t="s">
        <v>296</v>
      </c>
      <c r="I2225">
        <v>43</v>
      </c>
      <c r="J2225">
        <v>14</v>
      </c>
      <c r="K2225">
        <v>65</v>
      </c>
      <c r="L2225">
        <v>58</v>
      </c>
      <c r="M2225">
        <v>18</v>
      </c>
      <c r="N2225">
        <v>83</v>
      </c>
      <c r="O2225">
        <v>71</v>
      </c>
      <c r="P2225">
        <v>24</v>
      </c>
      <c r="Q2225">
        <v>98</v>
      </c>
      <c r="R2225">
        <v>3550</v>
      </c>
      <c r="S2225" s="1">
        <v>1.0036196340000001</v>
      </c>
      <c r="T2225">
        <f t="shared" si="411"/>
        <v>1</v>
      </c>
      <c r="U2225">
        <f t="shared" si="412"/>
        <v>3562.8497007000005</v>
      </c>
      <c r="V2225">
        <f t="shared" si="413"/>
        <v>1505.4294510000002</v>
      </c>
      <c r="W2225">
        <v>24.69</v>
      </c>
      <c r="X2225">
        <f t="shared" si="414"/>
        <v>24.779368763460003</v>
      </c>
      <c r="Y2225">
        <v>0</v>
      </c>
      <c r="Z2225">
        <v>0</v>
      </c>
      <c r="AA2225">
        <v>0</v>
      </c>
      <c r="AB2225" s="3">
        <v>0.1</v>
      </c>
      <c r="AC2225">
        <v>25</v>
      </c>
      <c r="AD2225">
        <f t="shared" si="415"/>
        <v>0.11016807219002084</v>
      </c>
      <c r="AE2225">
        <v>1630000</v>
      </c>
      <c r="AF2225">
        <v>0</v>
      </c>
      <c r="AG2225">
        <v>0</v>
      </c>
      <c r="AH2225">
        <v>37800</v>
      </c>
      <c r="AI2225">
        <v>0.14258580353042899</v>
      </c>
      <c r="AJ2225">
        <v>0.14535861495225</v>
      </c>
      <c r="AK2225" s="2">
        <f t="shared" si="410"/>
        <v>0.33408678935884079</v>
      </c>
      <c r="AL2225" s="2">
        <f t="shared" si="416"/>
        <v>0.392350033032691</v>
      </c>
      <c r="AM2225">
        <f t="shared" si="417"/>
        <v>0.35308296154303592</v>
      </c>
      <c r="AN2225">
        <f t="shared" si="418"/>
        <v>0.42187691474888278</v>
      </c>
      <c r="AO2225">
        <f t="shared" si="419"/>
        <v>0.21088273774219765</v>
      </c>
      <c r="AP2225">
        <f t="shared" si="420"/>
        <v>0.15261949406834746</v>
      </c>
      <c r="AQ2225">
        <f t="shared" si="421"/>
        <v>53.410121664251342</v>
      </c>
    </row>
    <row r="2226" spans="1:43" x14ac:dyDescent="0.2">
      <c r="A2226">
        <v>42029</v>
      </c>
      <c r="B2226">
        <v>9</v>
      </c>
      <c r="C2226">
        <v>42</v>
      </c>
      <c r="D2226" t="s">
        <v>1481</v>
      </c>
      <c r="E2226">
        <v>29</v>
      </c>
      <c r="F2226" t="s">
        <v>1470</v>
      </c>
      <c r="G2226" t="s">
        <v>1471</v>
      </c>
      <c r="H2226" t="s">
        <v>296</v>
      </c>
      <c r="I2226">
        <v>43</v>
      </c>
      <c r="J2226">
        <v>14</v>
      </c>
      <c r="K2226">
        <v>65</v>
      </c>
      <c r="L2226">
        <v>58</v>
      </c>
      <c r="M2226">
        <v>18</v>
      </c>
      <c r="N2226">
        <v>83</v>
      </c>
      <c r="O2226">
        <v>71</v>
      </c>
      <c r="P2226">
        <v>24</v>
      </c>
      <c r="Q2226">
        <v>98</v>
      </c>
      <c r="R2226">
        <v>3550</v>
      </c>
      <c r="S2226" s="1">
        <v>1.0430750790000001</v>
      </c>
      <c r="T2226">
        <f t="shared" si="411"/>
        <v>1</v>
      </c>
      <c r="U2226">
        <f t="shared" si="412"/>
        <v>3702.9165304500002</v>
      </c>
      <c r="V2226">
        <f t="shared" si="413"/>
        <v>1564.6126185000001</v>
      </c>
      <c r="W2226">
        <v>24.69</v>
      </c>
      <c r="X2226">
        <f t="shared" si="414"/>
        <v>25.753523700510002</v>
      </c>
      <c r="Y2226">
        <v>0</v>
      </c>
      <c r="Z2226">
        <v>0</v>
      </c>
      <c r="AA2226">
        <v>0</v>
      </c>
      <c r="AB2226" s="3">
        <v>0.1</v>
      </c>
      <c r="AC2226">
        <v>25</v>
      </c>
      <c r="AD2226">
        <f t="shared" si="415"/>
        <v>0.11016807219002084</v>
      </c>
      <c r="AE2226">
        <v>1630000</v>
      </c>
      <c r="AF2226">
        <v>0</v>
      </c>
      <c r="AG2226">
        <v>0</v>
      </c>
      <c r="AH2226">
        <v>37800</v>
      </c>
      <c r="AI2226">
        <v>0.15004861155187699</v>
      </c>
      <c r="AJ2226">
        <v>0.15234443494524999</v>
      </c>
      <c r="AK2226" s="2">
        <f t="shared" si="410"/>
        <v>0.32995144120602871</v>
      </c>
      <c r="AL2226" s="2">
        <f t="shared" si="416"/>
        <v>0.38531690796779822</v>
      </c>
      <c r="AM2226">
        <f t="shared" si="417"/>
        <v>0.3480028210013652</v>
      </c>
      <c r="AN2226">
        <f t="shared" si="418"/>
        <v>0.41337524260820613</v>
      </c>
      <c r="AO2226">
        <f t="shared" si="419"/>
        <v>0.2060958267398709</v>
      </c>
      <c r="AP2226">
        <f t="shared" si="420"/>
        <v>0.15073035997810136</v>
      </c>
      <c r="AQ2226">
        <f t="shared" si="421"/>
        <v>50.753719313972468</v>
      </c>
    </row>
    <row r="2227" spans="1:43" x14ac:dyDescent="0.2">
      <c r="A2227">
        <v>42031</v>
      </c>
      <c r="B2227">
        <v>9</v>
      </c>
      <c r="C2227">
        <v>42</v>
      </c>
      <c r="D2227" t="s">
        <v>1482</v>
      </c>
      <c r="E2227">
        <v>31</v>
      </c>
      <c r="F2227" t="s">
        <v>1470</v>
      </c>
      <c r="G2227" t="s">
        <v>1471</v>
      </c>
      <c r="H2227" t="s">
        <v>296</v>
      </c>
      <c r="I2227">
        <v>43</v>
      </c>
      <c r="J2227">
        <v>14</v>
      </c>
      <c r="K2227">
        <v>65</v>
      </c>
      <c r="L2227">
        <v>58</v>
      </c>
      <c r="M2227">
        <v>18</v>
      </c>
      <c r="N2227">
        <v>83</v>
      </c>
      <c r="O2227">
        <v>71</v>
      </c>
      <c r="P2227">
        <v>24</v>
      </c>
      <c r="Q2227">
        <v>98</v>
      </c>
      <c r="R2227">
        <v>3550</v>
      </c>
      <c r="S2227" s="1">
        <v>0.99618362400000005</v>
      </c>
      <c r="T2227">
        <f t="shared" si="411"/>
        <v>1</v>
      </c>
      <c r="U2227">
        <f t="shared" si="412"/>
        <v>3536.4518652000002</v>
      </c>
      <c r="V2227">
        <f t="shared" si="413"/>
        <v>1494.2754360000001</v>
      </c>
      <c r="W2227">
        <v>24.69</v>
      </c>
      <c r="X2227">
        <f t="shared" si="414"/>
        <v>24.595773676560004</v>
      </c>
      <c r="Y2227">
        <v>0</v>
      </c>
      <c r="Z2227">
        <v>0</v>
      </c>
      <c r="AA2227">
        <v>0</v>
      </c>
      <c r="AB2227" s="3">
        <v>0.1</v>
      </c>
      <c r="AC2227">
        <v>25</v>
      </c>
      <c r="AD2227">
        <f t="shared" si="415"/>
        <v>0.11016807219002084</v>
      </c>
      <c r="AE2227">
        <v>1630000</v>
      </c>
      <c r="AF2227">
        <v>0</v>
      </c>
      <c r="AG2227">
        <v>0</v>
      </c>
      <c r="AH2227">
        <v>37800</v>
      </c>
      <c r="AI2227">
        <v>0.13770372798703001</v>
      </c>
      <c r="AJ2227">
        <v>0.1389470951955</v>
      </c>
      <c r="AK2227" s="2">
        <f t="shared" si="410"/>
        <v>0.34336825524368486</v>
      </c>
      <c r="AL2227" s="2">
        <f t="shared" si="416"/>
        <v>0.40369713331376572</v>
      </c>
      <c r="AM2227">
        <f t="shared" si="417"/>
        <v>0.36303790772499578</v>
      </c>
      <c r="AN2227">
        <f t="shared" si="418"/>
        <v>0.4342708455639358</v>
      </c>
      <c r="AO2227">
        <f t="shared" si="419"/>
        <v>0.21718838602905854</v>
      </c>
      <c r="AP2227">
        <f t="shared" si="420"/>
        <v>0.15685950795897768</v>
      </c>
      <c r="AQ2227">
        <f t="shared" si="421"/>
        <v>55.303696025372233</v>
      </c>
    </row>
    <row r="2228" spans="1:43" x14ac:dyDescent="0.2">
      <c r="A2228">
        <v>42033</v>
      </c>
      <c r="B2228">
        <v>11</v>
      </c>
      <c r="C2228">
        <v>42</v>
      </c>
      <c r="D2228" t="s">
        <v>1483</v>
      </c>
      <c r="E2228">
        <v>33</v>
      </c>
      <c r="F2228" t="s">
        <v>1470</v>
      </c>
      <c r="G2228" t="s">
        <v>1471</v>
      </c>
      <c r="H2228" t="s">
        <v>504</v>
      </c>
      <c r="I2228">
        <v>43</v>
      </c>
      <c r="J2228">
        <v>14</v>
      </c>
      <c r="K2228">
        <v>65</v>
      </c>
      <c r="L2228">
        <v>58</v>
      </c>
      <c r="M2228">
        <v>18</v>
      </c>
      <c r="N2228">
        <v>83</v>
      </c>
      <c r="O2228">
        <v>71</v>
      </c>
      <c r="P2228">
        <v>24</v>
      </c>
      <c r="Q2228">
        <v>98</v>
      </c>
      <c r="R2228">
        <v>3550</v>
      </c>
      <c r="S2228" s="1">
        <v>0.99975841799999998</v>
      </c>
      <c r="T2228">
        <f t="shared" si="411"/>
        <v>1</v>
      </c>
      <c r="U2228">
        <f t="shared" si="412"/>
        <v>3549.1423838999999</v>
      </c>
      <c r="V2228">
        <f t="shared" si="413"/>
        <v>1499.6376270000001</v>
      </c>
      <c r="W2228">
        <v>24.69</v>
      </c>
      <c r="X2228">
        <f t="shared" si="414"/>
        <v>24.684035340419999</v>
      </c>
      <c r="Y2228">
        <v>0</v>
      </c>
      <c r="Z2228">
        <v>0</v>
      </c>
      <c r="AA2228">
        <v>0</v>
      </c>
      <c r="AB2228" s="3">
        <v>0.1</v>
      </c>
      <c r="AC2228">
        <v>25</v>
      </c>
      <c r="AD2228">
        <f t="shared" si="415"/>
        <v>0.11016807219002084</v>
      </c>
      <c r="AE2228">
        <v>1630000</v>
      </c>
      <c r="AF2228">
        <v>0</v>
      </c>
      <c r="AG2228">
        <v>0</v>
      </c>
      <c r="AH2228">
        <v>37800</v>
      </c>
      <c r="AI2228">
        <v>0.140509190870066</v>
      </c>
      <c r="AJ2228">
        <v>0.14339930521950001</v>
      </c>
      <c r="AK2228" s="2">
        <f t="shared" si="410"/>
        <v>0.33771999803599434</v>
      </c>
      <c r="AL2228" s="2">
        <f t="shared" si="416"/>
        <v>0.39684432552007592</v>
      </c>
      <c r="AM2228">
        <f t="shared" si="417"/>
        <v>0.35699691834358172</v>
      </c>
      <c r="AN2228">
        <f t="shared" si="418"/>
        <v>0.4268075907640157</v>
      </c>
      <c r="AO2228">
        <f t="shared" si="419"/>
        <v>0.21340356533103244</v>
      </c>
      <c r="AP2228">
        <f t="shared" si="420"/>
        <v>0.1542792378469508</v>
      </c>
      <c r="AQ2228">
        <f t="shared" si="421"/>
        <v>54.199480240389441</v>
      </c>
    </row>
    <row r="2229" spans="1:43" x14ac:dyDescent="0.2">
      <c r="A2229">
        <v>42035</v>
      </c>
      <c r="B2229">
        <v>9</v>
      </c>
      <c r="C2229">
        <v>42</v>
      </c>
      <c r="D2229" t="s">
        <v>510</v>
      </c>
      <c r="E2229">
        <v>35</v>
      </c>
      <c r="F2229" t="s">
        <v>1470</v>
      </c>
      <c r="G2229" t="s">
        <v>1471</v>
      </c>
      <c r="H2229" t="s">
        <v>296</v>
      </c>
      <c r="I2229">
        <v>43</v>
      </c>
      <c r="J2229">
        <v>14</v>
      </c>
      <c r="K2229">
        <v>65</v>
      </c>
      <c r="L2229">
        <v>58</v>
      </c>
      <c r="M2229">
        <v>18</v>
      </c>
      <c r="N2229">
        <v>83</v>
      </c>
      <c r="O2229">
        <v>71</v>
      </c>
      <c r="P2229">
        <v>24</v>
      </c>
      <c r="Q2229">
        <v>98</v>
      </c>
      <c r="R2229">
        <v>3550</v>
      </c>
      <c r="S2229" s="1">
        <v>1.0061238180000001</v>
      </c>
      <c r="T2229">
        <f t="shared" si="411"/>
        <v>1</v>
      </c>
      <c r="U2229">
        <f t="shared" si="412"/>
        <v>3571.7395539000004</v>
      </c>
      <c r="V2229">
        <f t="shared" si="413"/>
        <v>1509.185727</v>
      </c>
      <c r="W2229">
        <v>24.69</v>
      </c>
      <c r="X2229">
        <f t="shared" si="414"/>
        <v>24.841197066420001</v>
      </c>
      <c r="Y2229">
        <v>0</v>
      </c>
      <c r="Z2229">
        <v>0</v>
      </c>
      <c r="AA2229">
        <v>0</v>
      </c>
      <c r="AB2229" s="3">
        <v>0.1</v>
      </c>
      <c r="AC2229">
        <v>25</v>
      </c>
      <c r="AD2229">
        <f t="shared" si="415"/>
        <v>0.11016807219002084</v>
      </c>
      <c r="AE2229">
        <v>1630000</v>
      </c>
      <c r="AF2229">
        <v>0</v>
      </c>
      <c r="AG2229">
        <v>0</v>
      </c>
      <c r="AH2229">
        <v>37800</v>
      </c>
      <c r="AI2229">
        <v>0.140992198191673</v>
      </c>
      <c r="AJ2229">
        <v>0.14334091730262499</v>
      </c>
      <c r="AK2229" s="2">
        <f t="shared" si="410"/>
        <v>0.33870592194378413</v>
      </c>
      <c r="AL2229" s="2">
        <f t="shared" si="416"/>
        <v>0.39762770287971505</v>
      </c>
      <c r="AM2229">
        <f t="shared" si="417"/>
        <v>0.35791680389062519</v>
      </c>
      <c r="AN2229">
        <f t="shared" si="418"/>
        <v>0.42748832076672516</v>
      </c>
      <c r="AO2229">
        <f t="shared" si="419"/>
        <v>0.21365141434711679</v>
      </c>
      <c r="AP2229">
        <f t="shared" si="420"/>
        <v>0.15472963341118587</v>
      </c>
      <c r="AQ2229">
        <f t="shared" si="421"/>
        <v>54.013805102905508</v>
      </c>
    </row>
    <row r="2230" spans="1:43" x14ac:dyDescent="0.2">
      <c r="A2230">
        <v>42037</v>
      </c>
      <c r="B2230">
        <v>9</v>
      </c>
      <c r="C2230">
        <v>42</v>
      </c>
      <c r="D2230" t="s">
        <v>118</v>
      </c>
      <c r="E2230">
        <v>37</v>
      </c>
      <c r="F2230" t="s">
        <v>1470</v>
      </c>
      <c r="G2230" t="s">
        <v>1471</v>
      </c>
      <c r="H2230" t="s">
        <v>296</v>
      </c>
      <c r="I2230">
        <v>43</v>
      </c>
      <c r="J2230">
        <v>14</v>
      </c>
      <c r="K2230">
        <v>65</v>
      </c>
      <c r="L2230">
        <v>58</v>
      </c>
      <c r="M2230">
        <v>18</v>
      </c>
      <c r="N2230">
        <v>83</v>
      </c>
      <c r="O2230">
        <v>71</v>
      </c>
      <c r="P2230">
        <v>24</v>
      </c>
      <c r="Q2230">
        <v>98</v>
      </c>
      <c r="R2230">
        <v>3550</v>
      </c>
      <c r="S2230" s="1">
        <v>1.0166027799999999</v>
      </c>
      <c r="T2230">
        <f t="shared" si="411"/>
        <v>1</v>
      </c>
      <c r="U2230">
        <f t="shared" si="412"/>
        <v>3608.9398689999998</v>
      </c>
      <c r="V2230">
        <f t="shared" si="413"/>
        <v>1524.9041699999998</v>
      </c>
      <c r="W2230">
        <v>24.69</v>
      </c>
      <c r="X2230">
        <f t="shared" si="414"/>
        <v>25.099922638199999</v>
      </c>
      <c r="Y2230">
        <v>0</v>
      </c>
      <c r="Z2230">
        <v>0</v>
      </c>
      <c r="AA2230">
        <v>0</v>
      </c>
      <c r="AB2230" s="3">
        <v>0.1</v>
      </c>
      <c r="AC2230">
        <v>25</v>
      </c>
      <c r="AD2230">
        <f t="shared" si="415"/>
        <v>0.11016807219002084</v>
      </c>
      <c r="AE2230">
        <v>1630000</v>
      </c>
      <c r="AF2230">
        <v>0</v>
      </c>
      <c r="AG2230">
        <v>0</v>
      </c>
      <c r="AH2230">
        <v>37800</v>
      </c>
      <c r="AI2230">
        <v>0.14078821674477099</v>
      </c>
      <c r="AJ2230">
        <v>0.1429537477335</v>
      </c>
      <c r="AK2230" s="2">
        <f t="shared" si="410"/>
        <v>0.34272945176341713</v>
      </c>
      <c r="AL2230" s="2">
        <f t="shared" si="416"/>
        <v>0.40173660170541436</v>
      </c>
      <c r="AM2230">
        <f t="shared" si="417"/>
        <v>0.3619681674564792</v>
      </c>
      <c r="AN2230">
        <f t="shared" si="418"/>
        <v>0.4316404832417754</v>
      </c>
      <c r="AO2230">
        <f t="shared" si="419"/>
        <v>0.21557483593413015</v>
      </c>
      <c r="AP2230">
        <f t="shared" si="420"/>
        <v>0.15656768599213286</v>
      </c>
      <c r="AQ2230">
        <f t="shared" si="421"/>
        <v>54.092063172879833</v>
      </c>
    </row>
    <row r="2231" spans="1:43" x14ac:dyDescent="0.2">
      <c r="A2231">
        <v>42039</v>
      </c>
      <c r="B2231">
        <v>9</v>
      </c>
      <c r="C2231">
        <v>42</v>
      </c>
      <c r="D2231" t="s">
        <v>121</v>
      </c>
      <c r="E2231">
        <v>39</v>
      </c>
      <c r="F2231" t="s">
        <v>1470</v>
      </c>
      <c r="G2231" t="s">
        <v>1471</v>
      </c>
      <c r="H2231" t="s">
        <v>296</v>
      </c>
      <c r="I2231">
        <v>43</v>
      </c>
      <c r="J2231">
        <v>14</v>
      </c>
      <c r="K2231">
        <v>65</v>
      </c>
      <c r="L2231">
        <v>58</v>
      </c>
      <c r="M2231">
        <v>18</v>
      </c>
      <c r="N2231">
        <v>83</v>
      </c>
      <c r="O2231">
        <v>71</v>
      </c>
      <c r="P2231">
        <v>24</v>
      </c>
      <c r="Q2231">
        <v>98</v>
      </c>
      <c r="R2231">
        <v>3550</v>
      </c>
      <c r="S2231" s="1">
        <v>0.99689988100000004</v>
      </c>
      <c r="T2231">
        <f t="shared" si="411"/>
        <v>1</v>
      </c>
      <c r="U2231">
        <f t="shared" si="412"/>
        <v>3538.99457755</v>
      </c>
      <c r="V2231">
        <f t="shared" si="413"/>
        <v>1495.3498215</v>
      </c>
      <c r="W2231">
        <v>24.69</v>
      </c>
      <c r="X2231">
        <f t="shared" si="414"/>
        <v>24.613458061890004</v>
      </c>
      <c r="Y2231">
        <v>0</v>
      </c>
      <c r="Z2231">
        <v>0</v>
      </c>
      <c r="AA2231">
        <v>0</v>
      </c>
      <c r="AB2231" s="3">
        <v>0.1</v>
      </c>
      <c r="AC2231">
        <v>25</v>
      </c>
      <c r="AD2231">
        <f t="shared" si="415"/>
        <v>0.11016807219002084</v>
      </c>
      <c r="AE2231">
        <v>1630000</v>
      </c>
      <c r="AF2231">
        <v>0</v>
      </c>
      <c r="AG2231">
        <v>0</v>
      </c>
      <c r="AH2231">
        <v>37800</v>
      </c>
      <c r="AI2231">
        <v>0.13684272447182599</v>
      </c>
      <c r="AJ2231">
        <v>0.13792356978112499</v>
      </c>
      <c r="AK2231" s="2">
        <f t="shared" si="410"/>
        <v>0.34577713641112923</v>
      </c>
      <c r="AL2231" s="2">
        <f t="shared" si="416"/>
        <v>0.40648559897345943</v>
      </c>
      <c r="AM2231">
        <f t="shared" si="417"/>
        <v>0.36557054877806516</v>
      </c>
      <c r="AN2231">
        <f t="shared" si="418"/>
        <v>0.43725167858420222</v>
      </c>
      <c r="AO2231">
        <f t="shared" si="419"/>
        <v>0.21866840979863361</v>
      </c>
      <c r="AP2231">
        <f t="shared" si="420"/>
        <v>0.15795994723630344</v>
      </c>
      <c r="AQ2231">
        <f t="shared" si="421"/>
        <v>55.65166247273293</v>
      </c>
    </row>
    <row r="2232" spans="1:43" x14ac:dyDescent="0.2">
      <c r="A2232">
        <v>42041</v>
      </c>
      <c r="B2232">
        <v>9</v>
      </c>
      <c r="C2232">
        <v>42</v>
      </c>
      <c r="D2232" t="s">
        <v>512</v>
      </c>
      <c r="E2232">
        <v>41</v>
      </c>
      <c r="F2232" t="s">
        <v>1470</v>
      </c>
      <c r="G2232" t="s">
        <v>1471</v>
      </c>
      <c r="H2232" t="s">
        <v>296</v>
      </c>
      <c r="I2232">
        <v>43</v>
      </c>
      <c r="J2232">
        <v>14</v>
      </c>
      <c r="K2232">
        <v>65</v>
      </c>
      <c r="L2232">
        <v>58</v>
      </c>
      <c r="M2232">
        <v>18</v>
      </c>
      <c r="N2232">
        <v>83</v>
      </c>
      <c r="O2232">
        <v>71</v>
      </c>
      <c r="P2232">
        <v>24</v>
      </c>
      <c r="Q2232">
        <v>98</v>
      </c>
      <c r="R2232">
        <v>3550</v>
      </c>
      <c r="S2232" s="1">
        <v>1.0064018889999999</v>
      </c>
      <c r="T2232">
        <f t="shared" si="411"/>
        <v>1</v>
      </c>
      <c r="U2232">
        <f t="shared" si="412"/>
        <v>3572.72670595</v>
      </c>
      <c r="V2232">
        <f t="shared" si="413"/>
        <v>1509.6028334999999</v>
      </c>
      <c r="W2232">
        <v>24.69</v>
      </c>
      <c r="X2232">
        <f t="shared" si="414"/>
        <v>24.848062639409999</v>
      </c>
      <c r="Y2232">
        <v>0</v>
      </c>
      <c r="Z2232">
        <v>0</v>
      </c>
      <c r="AA2232">
        <v>0</v>
      </c>
      <c r="AB2232" s="3">
        <v>0.1</v>
      </c>
      <c r="AC2232">
        <v>25</v>
      </c>
      <c r="AD2232">
        <f t="shared" si="415"/>
        <v>0.11016807219002084</v>
      </c>
      <c r="AE2232">
        <v>1630000</v>
      </c>
      <c r="AF2232">
        <v>0</v>
      </c>
      <c r="AG2232">
        <v>0</v>
      </c>
      <c r="AH2232">
        <v>37800</v>
      </c>
      <c r="AI2232">
        <v>0.14579018806056099</v>
      </c>
      <c r="AJ2232">
        <v>0.14950733776774999</v>
      </c>
      <c r="AK2232" s="2">
        <f t="shared" si="410"/>
        <v>0.32764955952656905</v>
      </c>
      <c r="AL2232" s="2">
        <f t="shared" si="416"/>
        <v>0.38463221059547492</v>
      </c>
      <c r="AM2232">
        <f t="shared" si="417"/>
        <v>0.34622820676557736</v>
      </c>
      <c r="AN2232">
        <f t="shared" si="418"/>
        <v>0.41351010842425245</v>
      </c>
      <c r="AO2232">
        <f t="shared" si="419"/>
        <v>0.20666145190574767</v>
      </c>
      <c r="AP2232">
        <f t="shared" si="420"/>
        <v>0.14967880083684179</v>
      </c>
      <c r="AQ2232">
        <f t="shared" si="421"/>
        <v>52.236197891395655</v>
      </c>
    </row>
    <row r="2233" spans="1:43" x14ac:dyDescent="0.2">
      <c r="A2233">
        <v>42043</v>
      </c>
      <c r="B2233">
        <v>9</v>
      </c>
      <c r="C2233">
        <v>42</v>
      </c>
      <c r="D2233" t="s">
        <v>1484</v>
      </c>
      <c r="E2233">
        <v>43</v>
      </c>
      <c r="F2233" t="s">
        <v>1470</v>
      </c>
      <c r="G2233" t="s">
        <v>1471</v>
      </c>
      <c r="H2233" t="s">
        <v>296</v>
      </c>
      <c r="I2233">
        <v>43</v>
      </c>
      <c r="J2233">
        <v>14</v>
      </c>
      <c r="K2233">
        <v>65</v>
      </c>
      <c r="L2233">
        <v>58</v>
      </c>
      <c r="M2233">
        <v>18</v>
      </c>
      <c r="N2233">
        <v>83</v>
      </c>
      <c r="O2233">
        <v>71</v>
      </c>
      <c r="P2233">
        <v>24</v>
      </c>
      <c r="Q2233">
        <v>98</v>
      </c>
      <c r="R2233">
        <v>3550</v>
      </c>
      <c r="S2233" s="1">
        <v>1.0134955990000001</v>
      </c>
      <c r="T2233">
        <f t="shared" si="411"/>
        <v>1</v>
      </c>
      <c r="U2233">
        <f t="shared" si="412"/>
        <v>3597.9093764500003</v>
      </c>
      <c r="V2233">
        <f t="shared" si="413"/>
        <v>1520.2433985</v>
      </c>
      <c r="W2233">
        <v>24.69</v>
      </c>
      <c r="X2233">
        <f t="shared" si="414"/>
        <v>25.023206339310004</v>
      </c>
      <c r="Y2233">
        <v>0</v>
      </c>
      <c r="Z2233">
        <v>0</v>
      </c>
      <c r="AA2233">
        <v>0</v>
      </c>
      <c r="AB2233" s="3">
        <v>0.1</v>
      </c>
      <c r="AC2233">
        <v>25</v>
      </c>
      <c r="AD2233">
        <f t="shared" si="415"/>
        <v>0.11016807219002084</v>
      </c>
      <c r="AE2233">
        <v>1630000</v>
      </c>
      <c r="AF2233">
        <v>0</v>
      </c>
      <c r="AG2233">
        <v>0</v>
      </c>
      <c r="AH2233">
        <v>37800</v>
      </c>
      <c r="AI2233">
        <v>0.143719105980292</v>
      </c>
      <c r="AJ2233">
        <v>0.14679731412649999</v>
      </c>
      <c r="AK2233" s="2">
        <f t="shared" si="410"/>
        <v>0.33471394117997361</v>
      </c>
      <c r="AL2233" s="2">
        <f t="shared" si="416"/>
        <v>0.39251774784061561</v>
      </c>
      <c r="AM2233">
        <f t="shared" si="417"/>
        <v>0.35356031832942003</v>
      </c>
      <c r="AN2233">
        <f t="shared" si="418"/>
        <v>0.4218117942134651</v>
      </c>
      <c r="AO2233">
        <f t="shared" si="419"/>
        <v>0.21070979991630848</v>
      </c>
      <c r="AP2233">
        <f t="shared" si="420"/>
        <v>0.15290599325566651</v>
      </c>
      <c r="AQ2233">
        <f t="shared" si="421"/>
        <v>52.98895412833668</v>
      </c>
    </row>
    <row r="2234" spans="1:43" x14ac:dyDescent="0.2">
      <c r="A2234">
        <v>42045</v>
      </c>
      <c r="B2234">
        <v>9</v>
      </c>
      <c r="C2234">
        <v>42</v>
      </c>
      <c r="D2234" t="s">
        <v>564</v>
      </c>
      <c r="E2234">
        <v>45</v>
      </c>
      <c r="F2234" t="s">
        <v>1470</v>
      </c>
      <c r="G2234" t="s">
        <v>1471</v>
      </c>
      <c r="H2234" t="s">
        <v>296</v>
      </c>
      <c r="I2234">
        <v>43</v>
      </c>
      <c r="J2234">
        <v>14</v>
      </c>
      <c r="K2234">
        <v>65</v>
      </c>
      <c r="L2234">
        <v>58</v>
      </c>
      <c r="M2234">
        <v>18</v>
      </c>
      <c r="N2234">
        <v>83</v>
      </c>
      <c r="O2234">
        <v>71</v>
      </c>
      <c r="P2234">
        <v>24</v>
      </c>
      <c r="Q2234">
        <v>98</v>
      </c>
      <c r="R2234">
        <v>3550</v>
      </c>
      <c r="S2234" s="1">
        <v>1.05702732</v>
      </c>
      <c r="T2234">
        <f t="shared" si="411"/>
        <v>1</v>
      </c>
      <c r="U2234">
        <f t="shared" si="412"/>
        <v>3752.4469859999999</v>
      </c>
      <c r="V2234">
        <f t="shared" si="413"/>
        <v>1585.54098</v>
      </c>
      <c r="W2234">
        <v>24.69</v>
      </c>
      <c r="X2234">
        <f t="shared" si="414"/>
        <v>26.098004530800001</v>
      </c>
      <c r="Y2234">
        <v>0</v>
      </c>
      <c r="Z2234">
        <v>0</v>
      </c>
      <c r="AA2234">
        <v>0</v>
      </c>
      <c r="AB2234" s="3">
        <v>0.1</v>
      </c>
      <c r="AC2234">
        <v>25</v>
      </c>
      <c r="AD2234">
        <f t="shared" si="415"/>
        <v>0.11016807219002084</v>
      </c>
      <c r="AE2234">
        <v>1630000</v>
      </c>
      <c r="AF2234">
        <v>0</v>
      </c>
      <c r="AG2234">
        <v>0</v>
      </c>
      <c r="AH2234">
        <v>37800</v>
      </c>
      <c r="AI2234">
        <v>0.15131726683182101</v>
      </c>
      <c r="AJ2234">
        <v>0.15219396749337499</v>
      </c>
      <c r="AK2234" s="2">
        <f t="shared" si="410"/>
        <v>0.3315615531600572</v>
      </c>
      <c r="AL2234" s="2">
        <f t="shared" si="416"/>
        <v>0.38646283170851498</v>
      </c>
      <c r="AM2234">
        <f t="shared" si="417"/>
        <v>0.34946158883738843</v>
      </c>
      <c r="AN2234">
        <f t="shared" si="418"/>
        <v>0.41428592317322138</v>
      </c>
      <c r="AO2234">
        <f t="shared" si="419"/>
        <v>0.20636717934901677</v>
      </c>
      <c r="AP2234">
        <f t="shared" si="420"/>
        <v>0.15146590080055899</v>
      </c>
      <c r="AQ2234">
        <f t="shared" si="421"/>
        <v>50.328196336108789</v>
      </c>
    </row>
    <row r="2235" spans="1:43" x14ac:dyDescent="0.2">
      <c r="A2235">
        <v>42047</v>
      </c>
      <c r="B2235">
        <v>11</v>
      </c>
      <c r="C2235">
        <v>42</v>
      </c>
      <c r="D2235" t="s">
        <v>663</v>
      </c>
      <c r="E2235">
        <v>47</v>
      </c>
      <c r="F2235" t="s">
        <v>1470</v>
      </c>
      <c r="G2235" t="s">
        <v>1471</v>
      </c>
      <c r="H2235" t="s">
        <v>504</v>
      </c>
      <c r="I2235">
        <v>43</v>
      </c>
      <c r="J2235">
        <v>14</v>
      </c>
      <c r="K2235">
        <v>65</v>
      </c>
      <c r="L2235">
        <v>58</v>
      </c>
      <c r="M2235">
        <v>18</v>
      </c>
      <c r="N2235">
        <v>83</v>
      </c>
      <c r="O2235">
        <v>71</v>
      </c>
      <c r="P2235">
        <v>24</v>
      </c>
      <c r="Q2235">
        <v>98</v>
      </c>
      <c r="R2235">
        <v>3550</v>
      </c>
      <c r="S2235" s="1">
        <v>0.99878539</v>
      </c>
      <c r="T2235">
        <f t="shared" si="411"/>
        <v>1</v>
      </c>
      <c r="U2235">
        <f t="shared" si="412"/>
        <v>3545.6881345000002</v>
      </c>
      <c r="V2235">
        <f t="shared" si="413"/>
        <v>1498.178085</v>
      </c>
      <c r="W2235">
        <v>24.69</v>
      </c>
      <c r="X2235">
        <f t="shared" si="414"/>
        <v>24.660011279100001</v>
      </c>
      <c r="Y2235">
        <v>0</v>
      </c>
      <c r="Z2235">
        <v>0</v>
      </c>
      <c r="AA2235">
        <v>0</v>
      </c>
      <c r="AB2235" s="3">
        <v>0.1</v>
      </c>
      <c r="AC2235">
        <v>25</v>
      </c>
      <c r="AD2235">
        <f t="shared" si="415"/>
        <v>0.11016807219002084</v>
      </c>
      <c r="AE2235">
        <v>1630000</v>
      </c>
      <c r="AF2235">
        <v>0</v>
      </c>
      <c r="AG2235">
        <v>0</v>
      </c>
      <c r="AH2235">
        <v>37800</v>
      </c>
      <c r="AI2235">
        <v>0.13820423313302099</v>
      </c>
      <c r="AJ2235">
        <v>0.14094629971262501</v>
      </c>
      <c r="AK2235" s="2">
        <f t="shared" si="410"/>
        <v>0.34301828941879781</v>
      </c>
      <c r="AL2235" s="2">
        <f t="shared" si="416"/>
        <v>0.40312868710487426</v>
      </c>
      <c r="AM2235">
        <f t="shared" si="417"/>
        <v>0.36261670846489785</v>
      </c>
      <c r="AN2235">
        <f t="shared" si="418"/>
        <v>0.43359167698448903</v>
      </c>
      <c r="AO2235">
        <f t="shared" si="419"/>
        <v>0.21681003219648709</v>
      </c>
      <c r="AP2235">
        <f t="shared" si="420"/>
        <v>0.15669963451041066</v>
      </c>
      <c r="AQ2235">
        <f t="shared" si="421"/>
        <v>55.103414284172757</v>
      </c>
    </row>
    <row r="2236" spans="1:43" x14ac:dyDescent="0.2">
      <c r="A2236">
        <v>42049</v>
      </c>
      <c r="B2236">
        <v>9</v>
      </c>
      <c r="C2236">
        <v>42</v>
      </c>
      <c r="D2236" t="s">
        <v>1248</v>
      </c>
      <c r="E2236">
        <v>49</v>
      </c>
      <c r="F2236" t="s">
        <v>1470</v>
      </c>
      <c r="G2236" t="s">
        <v>1471</v>
      </c>
      <c r="H2236" t="s">
        <v>296</v>
      </c>
      <c r="I2236">
        <v>43</v>
      </c>
      <c r="J2236">
        <v>14</v>
      </c>
      <c r="K2236">
        <v>65</v>
      </c>
      <c r="L2236">
        <v>58</v>
      </c>
      <c r="M2236">
        <v>18</v>
      </c>
      <c r="N2236">
        <v>83</v>
      </c>
      <c r="O2236">
        <v>71</v>
      </c>
      <c r="P2236">
        <v>24</v>
      </c>
      <c r="Q2236">
        <v>98</v>
      </c>
      <c r="R2236">
        <v>3550</v>
      </c>
      <c r="S2236" s="1">
        <v>0.99920456899999999</v>
      </c>
      <c r="T2236">
        <f t="shared" si="411"/>
        <v>1</v>
      </c>
      <c r="U2236">
        <f t="shared" si="412"/>
        <v>3547.1762199499999</v>
      </c>
      <c r="V2236">
        <f t="shared" si="413"/>
        <v>1498.8068535</v>
      </c>
      <c r="W2236">
        <v>24.69</v>
      </c>
      <c r="X2236">
        <f t="shared" si="414"/>
        <v>24.670360808610003</v>
      </c>
      <c r="Y2236">
        <v>0</v>
      </c>
      <c r="Z2236">
        <v>0</v>
      </c>
      <c r="AA2236">
        <v>0</v>
      </c>
      <c r="AB2236" s="3">
        <v>0.1</v>
      </c>
      <c r="AC2236">
        <v>25</v>
      </c>
      <c r="AD2236">
        <f t="shared" si="415"/>
        <v>0.11016807219002084</v>
      </c>
      <c r="AE2236">
        <v>1630000</v>
      </c>
      <c r="AF2236">
        <v>0</v>
      </c>
      <c r="AG2236">
        <v>0</v>
      </c>
      <c r="AH2236">
        <v>37800</v>
      </c>
      <c r="AI2236">
        <v>0.136803303893408</v>
      </c>
      <c r="AJ2236">
        <v>0.13880107705987499</v>
      </c>
      <c r="AK2236" s="2">
        <f t="shared" si="410"/>
        <v>0.34667639083641039</v>
      </c>
      <c r="AL2236" s="2">
        <f t="shared" si="416"/>
        <v>0.4074023468557037</v>
      </c>
      <c r="AM2236">
        <f t="shared" si="417"/>
        <v>0.36647550677732565</v>
      </c>
      <c r="AN2236">
        <f t="shared" si="418"/>
        <v>0.4381772918711509</v>
      </c>
      <c r="AO2236">
        <f t="shared" si="419"/>
        <v>0.21909670595656117</v>
      </c>
      <c r="AP2236">
        <f t="shared" si="420"/>
        <v>0.15837074993726782</v>
      </c>
      <c r="AQ2236">
        <f t="shared" si="421"/>
        <v>55.667698786638823</v>
      </c>
    </row>
    <row r="2237" spans="1:43" x14ac:dyDescent="0.2">
      <c r="A2237">
        <v>42051</v>
      </c>
      <c r="B2237">
        <v>9</v>
      </c>
      <c r="C2237">
        <v>42</v>
      </c>
      <c r="D2237" t="s">
        <v>47</v>
      </c>
      <c r="E2237">
        <v>51</v>
      </c>
      <c r="F2237" t="s">
        <v>1470</v>
      </c>
      <c r="G2237" t="s">
        <v>1471</v>
      </c>
      <c r="H2237" t="s">
        <v>296</v>
      </c>
      <c r="I2237">
        <v>43</v>
      </c>
      <c r="J2237">
        <v>14</v>
      </c>
      <c r="K2237">
        <v>65</v>
      </c>
      <c r="L2237">
        <v>58</v>
      </c>
      <c r="M2237">
        <v>18</v>
      </c>
      <c r="N2237">
        <v>83</v>
      </c>
      <c r="O2237">
        <v>71</v>
      </c>
      <c r="P2237">
        <v>24</v>
      </c>
      <c r="Q2237">
        <v>98</v>
      </c>
      <c r="R2237">
        <v>3550</v>
      </c>
      <c r="S2237" s="1">
        <v>0.98432391600000002</v>
      </c>
      <c r="T2237">
        <f t="shared" si="411"/>
        <v>1</v>
      </c>
      <c r="U2237">
        <f t="shared" si="412"/>
        <v>3494.3499018000002</v>
      </c>
      <c r="V2237">
        <f t="shared" si="413"/>
        <v>1476.485874</v>
      </c>
      <c r="W2237">
        <v>24.69</v>
      </c>
      <c r="X2237">
        <f t="shared" si="414"/>
        <v>24.30295748604</v>
      </c>
      <c r="Y2237">
        <v>0</v>
      </c>
      <c r="Z2237">
        <v>0</v>
      </c>
      <c r="AA2237">
        <v>0</v>
      </c>
      <c r="AB2237" s="3">
        <v>0.1</v>
      </c>
      <c r="AC2237">
        <v>25</v>
      </c>
      <c r="AD2237">
        <f t="shared" si="415"/>
        <v>0.11016807219002084</v>
      </c>
      <c r="AE2237">
        <v>1630000</v>
      </c>
      <c r="AF2237">
        <v>0</v>
      </c>
      <c r="AG2237">
        <v>0</v>
      </c>
      <c r="AH2237">
        <v>37800</v>
      </c>
      <c r="AI2237">
        <v>0.140613502431302</v>
      </c>
      <c r="AJ2237">
        <v>0.142542383218875</v>
      </c>
      <c r="AK2237" s="2">
        <f t="shared" si="410"/>
        <v>0.33225953483408782</v>
      </c>
      <c r="AL2237" s="2">
        <f t="shared" si="416"/>
        <v>0.39134000201456948</v>
      </c>
      <c r="AM2237">
        <f t="shared" si="417"/>
        <v>0.35152215491005917</v>
      </c>
      <c r="AN2237">
        <f t="shared" si="418"/>
        <v>0.42128103955687823</v>
      </c>
      <c r="AO2237">
        <f t="shared" si="419"/>
        <v>0.21086522407877492</v>
      </c>
      <c r="AP2237">
        <f t="shared" si="420"/>
        <v>0.15178475689829327</v>
      </c>
      <c r="AQ2237">
        <f t="shared" si="421"/>
        <v>54.159273344861639</v>
      </c>
    </row>
    <row r="2238" spans="1:43" x14ac:dyDescent="0.2">
      <c r="A2238">
        <v>42053</v>
      </c>
      <c r="B2238">
        <v>11</v>
      </c>
      <c r="C2238">
        <v>42</v>
      </c>
      <c r="D2238" t="s">
        <v>1485</v>
      </c>
      <c r="E2238">
        <v>53</v>
      </c>
      <c r="F2238" t="s">
        <v>1470</v>
      </c>
      <c r="G2238" t="s">
        <v>1471</v>
      </c>
      <c r="H2238" t="s">
        <v>504</v>
      </c>
      <c r="I2238">
        <v>43</v>
      </c>
      <c r="J2238">
        <v>14</v>
      </c>
      <c r="K2238">
        <v>65</v>
      </c>
      <c r="L2238">
        <v>58</v>
      </c>
      <c r="M2238">
        <v>18</v>
      </c>
      <c r="N2238">
        <v>83</v>
      </c>
      <c r="O2238">
        <v>71</v>
      </c>
      <c r="P2238">
        <v>24</v>
      </c>
      <c r="Q2238">
        <v>98</v>
      </c>
      <c r="R2238">
        <v>3550</v>
      </c>
      <c r="S2238" s="1">
        <v>0.998782163</v>
      </c>
      <c r="T2238">
        <f t="shared" si="411"/>
        <v>1</v>
      </c>
      <c r="U2238">
        <f t="shared" si="412"/>
        <v>3545.6766786500002</v>
      </c>
      <c r="V2238">
        <f t="shared" si="413"/>
        <v>1498.1732445</v>
      </c>
      <c r="W2238">
        <v>24.69</v>
      </c>
      <c r="X2238">
        <f t="shared" si="414"/>
        <v>24.65993160447</v>
      </c>
      <c r="Y2238">
        <v>0</v>
      </c>
      <c r="Z2238">
        <v>0</v>
      </c>
      <c r="AA2238">
        <v>0</v>
      </c>
      <c r="AB2238" s="3">
        <v>0.1</v>
      </c>
      <c r="AC2238">
        <v>25</v>
      </c>
      <c r="AD2238">
        <f t="shared" si="415"/>
        <v>0.11016807219002084</v>
      </c>
      <c r="AE2238">
        <v>1630000</v>
      </c>
      <c r="AF2238">
        <v>0</v>
      </c>
      <c r="AG2238">
        <v>0</v>
      </c>
      <c r="AH2238">
        <v>37800</v>
      </c>
      <c r="AI2238">
        <v>0.13729482917798599</v>
      </c>
      <c r="AJ2238">
        <v>0.13821825999637499</v>
      </c>
      <c r="AK2238" s="2">
        <f t="shared" si="410"/>
        <v>0.34528923453627086</v>
      </c>
      <c r="AL2238" s="2">
        <f t="shared" si="416"/>
        <v>0.40579778730015859</v>
      </c>
      <c r="AM2238">
        <f t="shared" si="417"/>
        <v>0.36501746822943126</v>
      </c>
      <c r="AN2238">
        <f t="shared" si="418"/>
        <v>0.43646255581662791</v>
      </c>
      <c r="AO2238">
        <f t="shared" si="419"/>
        <v>0.21824561379317053</v>
      </c>
      <c r="AP2238">
        <f t="shared" si="420"/>
        <v>0.15773706102928284</v>
      </c>
      <c r="AQ2238">
        <f t="shared" si="421"/>
        <v>55.468404453037721</v>
      </c>
    </row>
    <row r="2239" spans="1:43" x14ac:dyDescent="0.2">
      <c r="A2239">
        <v>42055</v>
      </c>
      <c r="B2239">
        <v>11</v>
      </c>
      <c r="C2239">
        <v>42</v>
      </c>
      <c r="D2239" t="s">
        <v>48</v>
      </c>
      <c r="E2239">
        <v>55</v>
      </c>
      <c r="F2239" t="s">
        <v>1470</v>
      </c>
      <c r="G2239" t="s">
        <v>1471</v>
      </c>
      <c r="H2239" t="s">
        <v>504</v>
      </c>
      <c r="I2239">
        <v>43</v>
      </c>
      <c r="J2239">
        <v>14</v>
      </c>
      <c r="K2239">
        <v>65</v>
      </c>
      <c r="L2239">
        <v>58</v>
      </c>
      <c r="M2239">
        <v>18</v>
      </c>
      <c r="N2239">
        <v>83</v>
      </c>
      <c r="O2239">
        <v>71</v>
      </c>
      <c r="P2239">
        <v>24</v>
      </c>
      <c r="Q2239">
        <v>98</v>
      </c>
      <c r="R2239">
        <v>3550</v>
      </c>
      <c r="S2239" s="1">
        <v>1.000918652</v>
      </c>
      <c r="T2239">
        <f t="shared" si="411"/>
        <v>1</v>
      </c>
      <c r="U2239">
        <f t="shared" si="412"/>
        <v>3553.2612145999997</v>
      </c>
      <c r="V2239">
        <f t="shared" si="413"/>
        <v>1501.377978</v>
      </c>
      <c r="W2239">
        <v>24.69</v>
      </c>
      <c r="X2239">
        <f t="shared" si="414"/>
        <v>24.71268151788</v>
      </c>
      <c r="Y2239">
        <v>0</v>
      </c>
      <c r="Z2239">
        <v>0</v>
      </c>
      <c r="AA2239">
        <v>0</v>
      </c>
      <c r="AB2239" s="3">
        <v>0.1</v>
      </c>
      <c r="AC2239">
        <v>25</v>
      </c>
      <c r="AD2239">
        <f t="shared" si="415"/>
        <v>0.11016807219002084</v>
      </c>
      <c r="AE2239">
        <v>1630000</v>
      </c>
      <c r="AF2239">
        <v>0</v>
      </c>
      <c r="AG2239">
        <v>0</v>
      </c>
      <c r="AH2239">
        <v>37800</v>
      </c>
      <c r="AI2239">
        <v>0.145527498412902</v>
      </c>
      <c r="AJ2239">
        <v>0.15049606278112501</v>
      </c>
      <c r="AK2239" s="2">
        <f t="shared" si="410"/>
        <v>0.32645262095765587</v>
      </c>
      <c r="AL2239" s="2">
        <f t="shared" si="416"/>
        <v>0.38353813061133241</v>
      </c>
      <c r="AM2239">
        <f t="shared" si="417"/>
        <v>0.34506480425239539</v>
      </c>
      <c r="AN2239">
        <f t="shared" si="418"/>
        <v>0.41246815552872551</v>
      </c>
      <c r="AO2239">
        <f t="shared" si="419"/>
        <v>0.20621751796642904</v>
      </c>
      <c r="AP2239">
        <f t="shared" si="420"/>
        <v>0.1491320083127525</v>
      </c>
      <c r="AQ2239">
        <f t="shared" si="421"/>
        <v>52.330488720062299</v>
      </c>
    </row>
    <row r="2240" spans="1:43" x14ac:dyDescent="0.2">
      <c r="A2240">
        <v>42057</v>
      </c>
      <c r="B2240">
        <v>11</v>
      </c>
      <c r="C2240">
        <v>42</v>
      </c>
      <c r="D2240" t="s">
        <v>127</v>
      </c>
      <c r="E2240">
        <v>57</v>
      </c>
      <c r="F2240" t="s">
        <v>1470</v>
      </c>
      <c r="G2240" t="s">
        <v>1471</v>
      </c>
      <c r="H2240" t="s">
        <v>504</v>
      </c>
      <c r="I2240">
        <v>43</v>
      </c>
      <c r="J2240">
        <v>14</v>
      </c>
      <c r="K2240">
        <v>65</v>
      </c>
      <c r="L2240">
        <v>58</v>
      </c>
      <c r="M2240">
        <v>18</v>
      </c>
      <c r="N2240">
        <v>83</v>
      </c>
      <c r="O2240">
        <v>71</v>
      </c>
      <c r="P2240">
        <v>24</v>
      </c>
      <c r="Q2240">
        <v>98</v>
      </c>
      <c r="R2240">
        <v>3550</v>
      </c>
      <c r="S2240" s="1">
        <v>0.99717594700000001</v>
      </c>
      <c r="T2240">
        <f t="shared" si="411"/>
        <v>1</v>
      </c>
      <c r="U2240">
        <f t="shared" si="412"/>
        <v>3539.9746118500002</v>
      </c>
      <c r="V2240">
        <f t="shared" si="413"/>
        <v>1495.7639205</v>
      </c>
      <c r="W2240">
        <v>24.69</v>
      </c>
      <c r="X2240">
        <f t="shared" si="414"/>
        <v>24.620274131430001</v>
      </c>
      <c r="Y2240">
        <v>0</v>
      </c>
      <c r="Z2240">
        <v>0</v>
      </c>
      <c r="AA2240">
        <v>0</v>
      </c>
      <c r="AB2240" s="3">
        <v>0.1</v>
      </c>
      <c r="AC2240">
        <v>25</v>
      </c>
      <c r="AD2240">
        <f t="shared" si="415"/>
        <v>0.11016807219002084</v>
      </c>
      <c r="AE2240">
        <v>1630000</v>
      </c>
      <c r="AF2240">
        <v>0</v>
      </c>
      <c r="AG2240">
        <v>0</v>
      </c>
      <c r="AH2240">
        <v>37800</v>
      </c>
      <c r="AI2240">
        <v>0.144245685490625</v>
      </c>
      <c r="AJ2240">
        <v>0.1461088087705</v>
      </c>
      <c r="AK2240" s="2">
        <f t="shared" si="410"/>
        <v>0.32812204057089073</v>
      </c>
      <c r="AL2240" s="2">
        <f t="shared" si="416"/>
        <v>0.38571483017335723</v>
      </c>
      <c r="AM2240">
        <f t="shared" si="417"/>
        <v>0.34689961763098159</v>
      </c>
      <c r="AN2240">
        <f t="shared" si="418"/>
        <v>0.41490193647002882</v>
      </c>
      <c r="AO2240">
        <f t="shared" si="419"/>
        <v>0.20748743201173217</v>
      </c>
      <c r="AP2240">
        <f t="shared" si="420"/>
        <v>0.14989464240926573</v>
      </c>
      <c r="AQ2240">
        <f t="shared" si="421"/>
        <v>52.795514044336592</v>
      </c>
    </row>
    <row r="2241" spans="1:43" x14ac:dyDescent="0.2">
      <c r="A2241">
        <v>42059</v>
      </c>
      <c r="B2241">
        <v>11</v>
      </c>
      <c r="C2241">
        <v>42</v>
      </c>
      <c r="D2241" t="s">
        <v>50</v>
      </c>
      <c r="E2241">
        <v>59</v>
      </c>
      <c r="F2241" t="s">
        <v>1470</v>
      </c>
      <c r="G2241" t="s">
        <v>1471</v>
      </c>
      <c r="H2241" t="s">
        <v>504</v>
      </c>
      <c r="I2241">
        <v>43</v>
      </c>
      <c r="J2241">
        <v>14</v>
      </c>
      <c r="K2241">
        <v>65</v>
      </c>
      <c r="L2241">
        <v>58</v>
      </c>
      <c r="M2241">
        <v>18</v>
      </c>
      <c r="N2241">
        <v>83</v>
      </c>
      <c r="O2241">
        <v>71</v>
      </c>
      <c r="P2241">
        <v>24</v>
      </c>
      <c r="Q2241">
        <v>98</v>
      </c>
      <c r="R2241">
        <v>3550</v>
      </c>
      <c r="S2241" s="1">
        <v>0.978608861</v>
      </c>
      <c r="T2241">
        <f t="shared" si="411"/>
        <v>1</v>
      </c>
      <c r="U2241">
        <f t="shared" si="412"/>
        <v>3474.06145655</v>
      </c>
      <c r="V2241">
        <f t="shared" si="413"/>
        <v>1467.9132915</v>
      </c>
      <c r="W2241">
        <v>24.69</v>
      </c>
      <c r="X2241">
        <f t="shared" si="414"/>
        <v>24.161852778090001</v>
      </c>
      <c r="Y2241">
        <v>0</v>
      </c>
      <c r="Z2241">
        <v>0</v>
      </c>
      <c r="AA2241">
        <v>0</v>
      </c>
      <c r="AB2241" s="3">
        <v>0.1</v>
      </c>
      <c r="AC2241">
        <v>25</v>
      </c>
      <c r="AD2241">
        <f t="shared" si="415"/>
        <v>0.11016807219002084</v>
      </c>
      <c r="AE2241">
        <v>1630000</v>
      </c>
      <c r="AF2241">
        <v>0</v>
      </c>
      <c r="AG2241">
        <v>0</v>
      </c>
      <c r="AH2241">
        <v>37800</v>
      </c>
      <c r="AI2241">
        <v>0.14144041154489401</v>
      </c>
      <c r="AJ2241">
        <v>0.14243999829724999</v>
      </c>
      <c r="AK2241" s="2">
        <f t="shared" si="410"/>
        <v>0.32839918744529711</v>
      </c>
      <c r="AL2241" s="2">
        <f t="shared" si="416"/>
        <v>0.38713424996940654</v>
      </c>
      <c r="AM2241">
        <f t="shared" si="417"/>
        <v>0.34754919164353942</v>
      </c>
      <c r="AN2241">
        <f t="shared" si="418"/>
        <v>0.41690024194628106</v>
      </c>
      <c r="AO2241">
        <f t="shared" si="419"/>
        <v>0.20875631280025816</v>
      </c>
      <c r="AP2241">
        <f t="shared" si="420"/>
        <v>0.15002125027614877</v>
      </c>
      <c r="AQ2241">
        <f t="shared" si="421"/>
        <v>53.842639674008858</v>
      </c>
    </row>
    <row r="2242" spans="1:43" x14ac:dyDescent="0.2">
      <c r="A2242">
        <v>42061</v>
      </c>
      <c r="B2242">
        <v>9</v>
      </c>
      <c r="C2242">
        <v>42</v>
      </c>
      <c r="D2242" t="s">
        <v>1486</v>
      </c>
      <c r="E2242">
        <v>61</v>
      </c>
      <c r="F2242" t="s">
        <v>1470</v>
      </c>
      <c r="G2242" t="s">
        <v>1471</v>
      </c>
      <c r="H2242" t="s">
        <v>296</v>
      </c>
      <c r="I2242">
        <v>43</v>
      </c>
      <c r="J2242">
        <v>14</v>
      </c>
      <c r="K2242">
        <v>65</v>
      </c>
      <c r="L2242">
        <v>58</v>
      </c>
      <c r="M2242">
        <v>18</v>
      </c>
      <c r="N2242">
        <v>83</v>
      </c>
      <c r="O2242">
        <v>71</v>
      </c>
      <c r="P2242">
        <v>24</v>
      </c>
      <c r="Q2242">
        <v>98</v>
      </c>
      <c r="R2242">
        <v>3550</v>
      </c>
      <c r="S2242" s="1">
        <v>1.0006566589999999</v>
      </c>
      <c r="T2242">
        <f t="shared" si="411"/>
        <v>1</v>
      </c>
      <c r="U2242">
        <f t="shared" si="412"/>
        <v>3552.3311394499997</v>
      </c>
      <c r="V2242">
        <f t="shared" si="413"/>
        <v>1500.9849884999999</v>
      </c>
      <c r="W2242">
        <v>24.69</v>
      </c>
      <c r="X2242">
        <f t="shared" si="414"/>
        <v>24.706212910709997</v>
      </c>
      <c r="Y2242">
        <v>0</v>
      </c>
      <c r="Z2242">
        <v>0</v>
      </c>
      <c r="AA2242">
        <v>0</v>
      </c>
      <c r="AB2242" s="3">
        <v>0.1</v>
      </c>
      <c r="AC2242">
        <v>25</v>
      </c>
      <c r="AD2242">
        <f t="shared" si="415"/>
        <v>0.11016807219002084</v>
      </c>
      <c r="AE2242">
        <v>1630000</v>
      </c>
      <c r="AF2242">
        <v>0</v>
      </c>
      <c r="AG2242">
        <v>0</v>
      </c>
      <c r="AH2242">
        <v>37800</v>
      </c>
      <c r="AI2242">
        <v>0.14277727501163801</v>
      </c>
      <c r="AJ2242">
        <v>0.14535861495225</v>
      </c>
      <c r="AK2242" s="2">
        <f t="shared" ref="AK2242:AK2305" si="422">((U2242*AD2242+X2242)/(8760*AI2242))+Z2242*AA2242/1000000+Y2242/1000</f>
        <v>0.33265376425188836</v>
      </c>
      <c r="AL2242" s="2">
        <f t="shared" si="416"/>
        <v>0.39083887399605427</v>
      </c>
      <c r="AM2242">
        <f t="shared" si="417"/>
        <v>0.35162446161717331</v>
      </c>
      <c r="AN2242">
        <f t="shared" si="418"/>
        <v>0.42032615868409701</v>
      </c>
      <c r="AO2242">
        <f t="shared" si="419"/>
        <v>0.21014996084614512</v>
      </c>
      <c r="AP2242">
        <f t="shared" si="420"/>
        <v>0.15196485110197921</v>
      </c>
      <c r="AQ2242">
        <f t="shared" si="421"/>
        <v>53.338496014400739</v>
      </c>
    </row>
    <row r="2243" spans="1:43" x14ac:dyDescent="0.2">
      <c r="A2243">
        <v>42063</v>
      </c>
      <c r="B2243">
        <v>9</v>
      </c>
      <c r="C2243">
        <v>42</v>
      </c>
      <c r="D2243" t="s">
        <v>1487</v>
      </c>
      <c r="E2243">
        <v>63</v>
      </c>
      <c r="F2243" t="s">
        <v>1470</v>
      </c>
      <c r="G2243" t="s">
        <v>1471</v>
      </c>
      <c r="H2243" t="s">
        <v>296</v>
      </c>
      <c r="I2243">
        <v>43</v>
      </c>
      <c r="J2243">
        <v>14</v>
      </c>
      <c r="K2243">
        <v>65</v>
      </c>
      <c r="L2243">
        <v>58</v>
      </c>
      <c r="M2243">
        <v>18</v>
      </c>
      <c r="N2243">
        <v>83</v>
      </c>
      <c r="O2243">
        <v>71</v>
      </c>
      <c r="P2243">
        <v>24</v>
      </c>
      <c r="Q2243">
        <v>98</v>
      </c>
      <c r="R2243">
        <v>3550</v>
      </c>
      <c r="S2243" s="1">
        <v>0.99492533299999997</v>
      </c>
      <c r="T2243">
        <f t="shared" ref="T2243:T2306" si="423">IF(S2243="NA",0,1)</f>
        <v>1</v>
      </c>
      <c r="U2243">
        <f t="shared" ref="U2243:U2306" si="424">R2243*IF(S2243="NA",0,S2243)</f>
        <v>3531.9849321500001</v>
      </c>
      <c r="V2243">
        <f t="shared" ref="V2243:V2306" si="425">1500*S2243</f>
        <v>1492.3879995</v>
      </c>
      <c r="W2243">
        <v>24.69</v>
      </c>
      <c r="X2243">
        <f t="shared" ref="X2243:X2306" si="426">W2243*S2243</f>
        <v>24.564706471770002</v>
      </c>
      <c r="Y2243">
        <v>0</v>
      </c>
      <c r="Z2243">
        <v>0</v>
      </c>
      <c r="AA2243">
        <v>0</v>
      </c>
      <c r="AB2243" s="3">
        <v>0.1</v>
      </c>
      <c r="AC2243">
        <v>25</v>
      </c>
      <c r="AD2243">
        <f t="shared" ref="AD2243:AD2306" si="427">(AB2243*(1+AB2243)^AC2243)/((1+AB2243)^AC2243-1)</f>
        <v>0.11016807219002084</v>
      </c>
      <c r="AE2243">
        <v>1630000</v>
      </c>
      <c r="AF2243">
        <v>0</v>
      </c>
      <c r="AG2243">
        <v>0</v>
      </c>
      <c r="AH2243">
        <v>37800</v>
      </c>
      <c r="AI2243">
        <v>0.14003890747755501</v>
      </c>
      <c r="AJ2243">
        <v>0.14182283497437501</v>
      </c>
      <c r="AK2243" s="2">
        <f t="shared" si="422"/>
        <v>0.33721603414667845</v>
      </c>
      <c r="AL2243" s="2">
        <f t="shared" ref="AL2243:AL2306" si="428">((U2243*AD2243+X2243)/(8760*AI2243))+Z2243*AA2243/1000000+Y2243/1000 + (AE2243*I2243)/(1000000*8760*AI2243) + ((AF2243+AG2243)*L2243)/(1000000) + (AH2243*O2243)/(1000000*8760*AI2243)</f>
        <v>0.39653891494576365</v>
      </c>
      <c r="AM2243">
        <f t="shared" ref="AM2243:AM2306" si="429">((U2243*AD2243+X2243)/(8760*AI2243))+Z2243*AA2243/1000000+Y2243/1000 + (AE2243*J2243)/(1000000*8760*AI2243) + ((AF2243+AG2243)*M2243)/(1000000) + (AH2243*P2243)/(1000000*8760*AI2243)</f>
        <v>0.35655769085961708</v>
      </c>
      <c r="AN2243">
        <f t="shared" ref="AN2243:AN2306" si="430">((U2243*AD2243+X2243)/(8760*AI2243))+Z2243*AA2243/1000000+Y2243/1000 + (AE2243*K2243)/(1000000*8760*AI2243) + ((AF2243+AG2243)*N2243)/(1000000) + (AH2243*Q2243)/(1000000*8760*AI2243)</f>
        <v>0.42660280383982635</v>
      </c>
      <c r="AO2243">
        <f t="shared" ref="AO2243:AO2306" si="431">((V2243*AD2243+X2243)/(8760*AI2243))+Z2243*AA2243/1000000+Y2243/1000 + (AE2243*I2243)/(1000000*8760*AI2243) + ((AF2243+AG2243)*L2243)/(1000000) + (AH2243*O2243)/(1000000*8760*AI2243)</f>
        <v>0.21337189489500491</v>
      </c>
      <c r="AP2243">
        <f t="shared" ref="AP2243:AP2306" si="432">((V2243*AD2243+X2243)/(8760*AI2243))+Z2243*AA2243/1000000+Y2243/1000</f>
        <v>0.15404901409591976</v>
      </c>
      <c r="AQ2243">
        <f t="shared" ref="AQ2243:AQ2306" si="433">(AE2243)/(AC2243*8760*AI2243) + ((AF2243+AG2243)) + (AH2243)/(AC2243*8760*AI2243)</f>
        <v>54.381494766915708</v>
      </c>
    </row>
    <row r="2244" spans="1:43" x14ac:dyDescent="0.2">
      <c r="A2244">
        <v>42065</v>
      </c>
      <c r="B2244">
        <v>11</v>
      </c>
      <c r="C2244">
        <v>42</v>
      </c>
      <c r="D2244" t="s">
        <v>55</v>
      </c>
      <c r="E2244">
        <v>65</v>
      </c>
      <c r="F2244" t="s">
        <v>1470</v>
      </c>
      <c r="G2244" t="s">
        <v>1471</v>
      </c>
      <c r="H2244" t="s">
        <v>504</v>
      </c>
      <c r="I2244">
        <v>43</v>
      </c>
      <c r="J2244">
        <v>14</v>
      </c>
      <c r="K2244">
        <v>65</v>
      </c>
      <c r="L2244">
        <v>58</v>
      </c>
      <c r="M2244">
        <v>18</v>
      </c>
      <c r="N2244">
        <v>83</v>
      </c>
      <c r="O2244">
        <v>71</v>
      </c>
      <c r="P2244">
        <v>24</v>
      </c>
      <c r="Q2244">
        <v>98</v>
      </c>
      <c r="R2244">
        <v>3550</v>
      </c>
      <c r="S2244" s="1">
        <v>0.99884140799999999</v>
      </c>
      <c r="T2244">
        <f t="shared" si="423"/>
        <v>1</v>
      </c>
      <c r="U2244">
        <f t="shared" si="424"/>
        <v>3545.8869983999998</v>
      </c>
      <c r="V2244">
        <f t="shared" si="425"/>
        <v>1498.2621119999999</v>
      </c>
      <c r="W2244">
        <v>24.69</v>
      </c>
      <c r="X2244">
        <f t="shared" si="426"/>
        <v>24.661394363519999</v>
      </c>
      <c r="Y2244">
        <v>0</v>
      </c>
      <c r="Z2244">
        <v>0</v>
      </c>
      <c r="AA2244">
        <v>0</v>
      </c>
      <c r="AB2244" s="3">
        <v>0.1</v>
      </c>
      <c r="AC2244">
        <v>25</v>
      </c>
      <c r="AD2244">
        <f t="shared" si="427"/>
        <v>0.11016807219002084</v>
      </c>
      <c r="AE2244">
        <v>1630000</v>
      </c>
      <c r="AF2244">
        <v>0</v>
      </c>
      <c r="AG2244">
        <v>0</v>
      </c>
      <c r="AH2244">
        <v>37800</v>
      </c>
      <c r="AI2244">
        <v>0.137698005086831</v>
      </c>
      <c r="AJ2244">
        <v>0.139278031890125</v>
      </c>
      <c r="AK2244" s="2">
        <f t="shared" si="422"/>
        <v>0.34429865894625983</v>
      </c>
      <c r="AL2244" s="2">
        <f t="shared" si="428"/>
        <v>0.40463004435947975</v>
      </c>
      <c r="AM2244">
        <f t="shared" si="429"/>
        <v>0.36396912892276989</v>
      </c>
      <c r="AN2244">
        <f t="shared" si="430"/>
        <v>0.4352050272911227</v>
      </c>
      <c r="AO2244">
        <f t="shared" si="431"/>
        <v>0.21761592586940828</v>
      </c>
      <c r="AP2244">
        <f t="shared" si="432"/>
        <v>0.15728454045618839</v>
      </c>
      <c r="AQ2244">
        <f t="shared" si="433"/>
        <v>55.305994515701052</v>
      </c>
    </row>
    <row r="2245" spans="1:43" x14ac:dyDescent="0.2">
      <c r="A2245">
        <v>42067</v>
      </c>
      <c r="B2245">
        <v>9</v>
      </c>
      <c r="C2245">
        <v>42</v>
      </c>
      <c r="D2245" t="s">
        <v>1488</v>
      </c>
      <c r="E2245">
        <v>67</v>
      </c>
      <c r="F2245" t="s">
        <v>1470</v>
      </c>
      <c r="G2245" t="s">
        <v>1471</v>
      </c>
      <c r="H2245" t="s">
        <v>296</v>
      </c>
      <c r="I2245">
        <v>43</v>
      </c>
      <c r="J2245">
        <v>14</v>
      </c>
      <c r="K2245">
        <v>65</v>
      </c>
      <c r="L2245">
        <v>58</v>
      </c>
      <c r="M2245">
        <v>18</v>
      </c>
      <c r="N2245">
        <v>83</v>
      </c>
      <c r="O2245">
        <v>71</v>
      </c>
      <c r="P2245">
        <v>24</v>
      </c>
      <c r="Q2245">
        <v>98</v>
      </c>
      <c r="R2245">
        <v>3550</v>
      </c>
      <c r="S2245" s="1">
        <v>1.0073472059999999</v>
      </c>
      <c r="T2245">
        <f t="shared" si="423"/>
        <v>1</v>
      </c>
      <c r="U2245">
        <f t="shared" si="424"/>
        <v>3576.0825812999997</v>
      </c>
      <c r="V2245">
        <f t="shared" si="425"/>
        <v>1511.0208089999999</v>
      </c>
      <c r="W2245">
        <v>24.69</v>
      </c>
      <c r="X2245">
        <f t="shared" si="426"/>
        <v>24.871402516139998</v>
      </c>
      <c r="Y2245">
        <v>0</v>
      </c>
      <c r="Z2245">
        <v>0</v>
      </c>
      <c r="AA2245">
        <v>0</v>
      </c>
      <c r="AB2245" s="3">
        <v>0.1</v>
      </c>
      <c r="AC2245">
        <v>25</v>
      </c>
      <c r="AD2245">
        <f t="shared" si="427"/>
        <v>0.11016807219002084</v>
      </c>
      <c r="AE2245">
        <v>1630000</v>
      </c>
      <c r="AF2245">
        <v>0</v>
      </c>
      <c r="AG2245">
        <v>0</v>
      </c>
      <c r="AH2245">
        <v>37800</v>
      </c>
      <c r="AI2245">
        <v>0.142550474444088</v>
      </c>
      <c r="AJ2245">
        <v>0.14469798703</v>
      </c>
      <c r="AK2245" s="2">
        <f t="shared" si="422"/>
        <v>0.33541073666339838</v>
      </c>
      <c r="AL2245" s="2">
        <f t="shared" si="428"/>
        <v>0.39368842004482785</v>
      </c>
      <c r="AM2245">
        <f t="shared" si="429"/>
        <v>0.35441161677585442</v>
      </c>
      <c r="AN2245">
        <f t="shared" si="430"/>
        <v>0.42322261957428964</v>
      </c>
      <c r="AO2245">
        <f t="shared" si="431"/>
        <v>0.21150199085225391</v>
      </c>
      <c r="AP2245">
        <f t="shared" si="432"/>
        <v>0.15322430747082444</v>
      </c>
      <c r="AQ2245">
        <f t="shared" si="433"/>
        <v>53.423358595290104</v>
      </c>
    </row>
    <row r="2246" spans="1:43" x14ac:dyDescent="0.2">
      <c r="A2246">
        <v>42069</v>
      </c>
      <c r="B2246">
        <v>9</v>
      </c>
      <c r="C2246">
        <v>42</v>
      </c>
      <c r="D2246" t="s">
        <v>1489</v>
      </c>
      <c r="E2246">
        <v>69</v>
      </c>
      <c r="F2246" t="s">
        <v>1470</v>
      </c>
      <c r="G2246" t="s">
        <v>1471</v>
      </c>
      <c r="H2246" t="s">
        <v>296</v>
      </c>
      <c r="I2246">
        <v>43</v>
      </c>
      <c r="J2246">
        <v>14</v>
      </c>
      <c r="K2246">
        <v>65</v>
      </c>
      <c r="L2246">
        <v>58</v>
      </c>
      <c r="M2246">
        <v>18</v>
      </c>
      <c r="N2246">
        <v>83</v>
      </c>
      <c r="O2246">
        <v>71</v>
      </c>
      <c r="P2246">
        <v>24</v>
      </c>
      <c r="Q2246">
        <v>98</v>
      </c>
      <c r="R2246">
        <v>3550</v>
      </c>
      <c r="S2246" s="1">
        <v>1.032845628</v>
      </c>
      <c r="T2246">
        <f t="shared" si="423"/>
        <v>1</v>
      </c>
      <c r="U2246">
        <f t="shared" si="424"/>
        <v>3666.6019793999999</v>
      </c>
      <c r="V2246">
        <f t="shared" si="425"/>
        <v>1549.2684420000001</v>
      </c>
      <c r="W2246">
        <v>24.69</v>
      </c>
      <c r="X2246">
        <f t="shared" si="426"/>
        <v>25.50095855532</v>
      </c>
      <c r="Y2246">
        <v>0</v>
      </c>
      <c r="Z2246">
        <v>0</v>
      </c>
      <c r="AA2246">
        <v>0</v>
      </c>
      <c r="AB2246" s="3">
        <v>0.1</v>
      </c>
      <c r="AC2246">
        <v>25</v>
      </c>
      <c r="AD2246">
        <f t="shared" si="427"/>
        <v>0.11016807219002084</v>
      </c>
      <c r="AE2246">
        <v>1630000</v>
      </c>
      <c r="AF2246">
        <v>0</v>
      </c>
      <c r="AG2246">
        <v>0</v>
      </c>
      <c r="AH2246">
        <v>37800</v>
      </c>
      <c r="AI2246">
        <v>0.14003372387728799</v>
      </c>
      <c r="AJ2246">
        <v>0.14283835668737499</v>
      </c>
      <c r="AK2246" s="2">
        <f t="shared" si="422"/>
        <v>0.35008154649022211</v>
      </c>
      <c r="AL2246" s="2">
        <f t="shared" si="428"/>
        <v>0.40940662323248611</v>
      </c>
      <c r="AM2246">
        <f t="shared" si="429"/>
        <v>0.36942391916938749</v>
      </c>
      <c r="AN2246">
        <f t="shared" si="430"/>
        <v>0.43947162499549342</v>
      </c>
      <c r="AO2246">
        <f t="shared" si="431"/>
        <v>0.21925138993333809</v>
      </c>
      <c r="AP2246">
        <f t="shared" si="432"/>
        <v>0.15992631319107409</v>
      </c>
      <c r="AQ2246">
        <f t="shared" si="433"/>
        <v>54.38350779579897</v>
      </c>
    </row>
    <row r="2247" spans="1:43" x14ac:dyDescent="0.2">
      <c r="A2247">
        <v>42071</v>
      </c>
      <c r="B2247">
        <v>9</v>
      </c>
      <c r="C2247">
        <v>42</v>
      </c>
      <c r="D2247" t="s">
        <v>1159</v>
      </c>
      <c r="E2247">
        <v>71</v>
      </c>
      <c r="F2247" t="s">
        <v>1470</v>
      </c>
      <c r="G2247" t="s">
        <v>1471</v>
      </c>
      <c r="H2247" t="s">
        <v>296</v>
      </c>
      <c r="I2247">
        <v>43</v>
      </c>
      <c r="J2247">
        <v>14</v>
      </c>
      <c r="K2247">
        <v>65</v>
      </c>
      <c r="L2247">
        <v>58</v>
      </c>
      <c r="M2247">
        <v>18</v>
      </c>
      <c r="N2247">
        <v>83</v>
      </c>
      <c r="O2247">
        <v>71</v>
      </c>
      <c r="P2247">
        <v>24</v>
      </c>
      <c r="Q2247">
        <v>98</v>
      </c>
      <c r="R2247">
        <v>3550</v>
      </c>
      <c r="S2247" s="1">
        <v>1.026818727</v>
      </c>
      <c r="T2247">
        <f t="shared" si="423"/>
        <v>1</v>
      </c>
      <c r="U2247">
        <f t="shared" si="424"/>
        <v>3645.2064808499999</v>
      </c>
      <c r="V2247">
        <f t="shared" si="425"/>
        <v>1540.2280905</v>
      </c>
      <c r="W2247">
        <v>24.69</v>
      </c>
      <c r="X2247">
        <f t="shared" si="426"/>
        <v>25.35215436963</v>
      </c>
      <c r="Y2247">
        <v>0</v>
      </c>
      <c r="Z2247">
        <v>0</v>
      </c>
      <c r="AA2247">
        <v>0</v>
      </c>
      <c r="AB2247" s="3">
        <v>0.1</v>
      </c>
      <c r="AC2247">
        <v>25</v>
      </c>
      <c r="AD2247">
        <f t="shared" si="427"/>
        <v>0.11016807219002084</v>
      </c>
      <c r="AE2247">
        <v>1630000</v>
      </c>
      <c r="AF2247">
        <v>0</v>
      </c>
      <c r="AG2247">
        <v>0</v>
      </c>
      <c r="AH2247">
        <v>37800</v>
      </c>
      <c r="AI2247">
        <v>0.14780860230096099</v>
      </c>
      <c r="AJ2247">
        <v>0.151624705395875</v>
      </c>
      <c r="AK2247" s="2">
        <f t="shared" si="422"/>
        <v>0.32973155581461788</v>
      </c>
      <c r="AL2247" s="2">
        <f t="shared" si="428"/>
        <v>0.38593607494409143</v>
      </c>
      <c r="AM2247">
        <f t="shared" si="429"/>
        <v>0.34805650059266779</v>
      </c>
      <c r="AN2247">
        <f t="shared" si="430"/>
        <v>0.4144196279289083</v>
      </c>
      <c r="AO2247">
        <f t="shared" si="431"/>
        <v>0.20683442976848393</v>
      </c>
      <c r="AP2247">
        <f t="shared" si="432"/>
        <v>0.15062991063901035</v>
      </c>
      <c r="AQ2247">
        <f t="shared" si="433"/>
        <v>51.52288158877839</v>
      </c>
    </row>
    <row r="2248" spans="1:43" x14ac:dyDescent="0.2">
      <c r="A2248">
        <v>42073</v>
      </c>
      <c r="B2248">
        <v>11</v>
      </c>
      <c r="C2248">
        <v>42</v>
      </c>
      <c r="D2248" t="s">
        <v>58</v>
      </c>
      <c r="E2248">
        <v>73</v>
      </c>
      <c r="F2248" t="s">
        <v>1470</v>
      </c>
      <c r="G2248" t="s">
        <v>1471</v>
      </c>
      <c r="H2248" t="s">
        <v>504</v>
      </c>
      <c r="I2248">
        <v>43</v>
      </c>
      <c r="J2248">
        <v>14</v>
      </c>
      <c r="K2248">
        <v>65</v>
      </c>
      <c r="L2248">
        <v>58</v>
      </c>
      <c r="M2248">
        <v>18</v>
      </c>
      <c r="N2248">
        <v>83</v>
      </c>
      <c r="O2248">
        <v>71</v>
      </c>
      <c r="P2248">
        <v>24</v>
      </c>
      <c r="Q2248">
        <v>98</v>
      </c>
      <c r="R2248">
        <v>3550</v>
      </c>
      <c r="S2248" s="1">
        <v>0.987956626</v>
      </c>
      <c r="T2248">
        <f t="shared" si="423"/>
        <v>1</v>
      </c>
      <c r="U2248">
        <f t="shared" si="424"/>
        <v>3507.2460222999998</v>
      </c>
      <c r="V2248">
        <f t="shared" si="425"/>
        <v>1481.934939</v>
      </c>
      <c r="W2248">
        <v>24.69</v>
      </c>
      <c r="X2248">
        <f t="shared" si="426"/>
        <v>24.392649095940001</v>
      </c>
      <c r="Y2248">
        <v>0</v>
      </c>
      <c r="Z2248">
        <v>0</v>
      </c>
      <c r="AA2248">
        <v>0</v>
      </c>
      <c r="AB2248" s="3">
        <v>0.1</v>
      </c>
      <c r="AC2248">
        <v>25</v>
      </c>
      <c r="AD2248">
        <f t="shared" si="427"/>
        <v>0.11016807219002084</v>
      </c>
      <c r="AE2248">
        <v>1630000</v>
      </c>
      <c r="AF2248">
        <v>0</v>
      </c>
      <c r="AG2248">
        <v>0</v>
      </c>
      <c r="AH2248">
        <v>37800</v>
      </c>
      <c r="AI2248">
        <v>0.13770881732847101</v>
      </c>
      <c r="AJ2248">
        <v>0.138997405278</v>
      </c>
      <c r="AK2248" s="2">
        <f t="shared" si="422"/>
        <v>0.34051995799905932</v>
      </c>
      <c r="AL2248" s="2">
        <f t="shared" si="428"/>
        <v>0.40084660647872461</v>
      </c>
      <c r="AM2248">
        <f t="shared" si="429"/>
        <v>0.36018888354378442</v>
      </c>
      <c r="AN2248">
        <f t="shared" si="430"/>
        <v>0.43141918880806768</v>
      </c>
      <c r="AO2248">
        <f t="shared" si="431"/>
        <v>0.21588498052185415</v>
      </c>
      <c r="AP2248">
        <f t="shared" si="432"/>
        <v>0.15555833204218883</v>
      </c>
      <c r="AQ2248">
        <f t="shared" si="433"/>
        <v>55.301652151947991</v>
      </c>
    </row>
    <row r="2249" spans="1:43" x14ac:dyDescent="0.2">
      <c r="A2249">
        <v>42075</v>
      </c>
      <c r="B2249">
        <v>9</v>
      </c>
      <c r="C2249">
        <v>42</v>
      </c>
      <c r="D2249" t="s">
        <v>1490</v>
      </c>
      <c r="E2249">
        <v>75</v>
      </c>
      <c r="F2249" t="s">
        <v>1470</v>
      </c>
      <c r="G2249" t="s">
        <v>1471</v>
      </c>
      <c r="H2249" t="s">
        <v>296</v>
      </c>
      <c r="I2249">
        <v>43</v>
      </c>
      <c r="J2249">
        <v>14</v>
      </c>
      <c r="K2249">
        <v>65</v>
      </c>
      <c r="L2249">
        <v>58</v>
      </c>
      <c r="M2249">
        <v>18</v>
      </c>
      <c r="N2249">
        <v>83</v>
      </c>
      <c r="O2249">
        <v>71</v>
      </c>
      <c r="P2249">
        <v>24</v>
      </c>
      <c r="Q2249">
        <v>98</v>
      </c>
      <c r="R2249">
        <v>3550</v>
      </c>
      <c r="S2249" s="1">
        <v>1.0198235630000001</v>
      </c>
      <c r="T2249">
        <f t="shared" si="423"/>
        <v>1</v>
      </c>
      <c r="U2249">
        <f t="shared" si="424"/>
        <v>3620.3736486500002</v>
      </c>
      <c r="V2249">
        <f t="shared" si="425"/>
        <v>1529.7353445000001</v>
      </c>
      <c r="W2249">
        <v>24.69</v>
      </c>
      <c r="X2249">
        <f t="shared" si="426"/>
        <v>25.179443770470005</v>
      </c>
      <c r="Y2249">
        <v>0</v>
      </c>
      <c r="Z2249">
        <v>0</v>
      </c>
      <c r="AA2249">
        <v>0</v>
      </c>
      <c r="AB2249" s="3">
        <v>0.1</v>
      </c>
      <c r="AC2249">
        <v>25</v>
      </c>
      <c r="AD2249">
        <f t="shared" si="427"/>
        <v>0.11016807219002084</v>
      </c>
      <c r="AE2249">
        <v>1630000</v>
      </c>
      <c r="AF2249">
        <v>0</v>
      </c>
      <c r="AG2249">
        <v>0</v>
      </c>
      <c r="AH2249">
        <v>37800</v>
      </c>
      <c r="AI2249">
        <v>0.144947720986143</v>
      </c>
      <c r="AJ2249">
        <v>0.14679731412649999</v>
      </c>
      <c r="AK2249" s="2">
        <f t="shared" si="422"/>
        <v>0.33394895756895887</v>
      </c>
      <c r="AL2249" s="2">
        <f t="shared" si="428"/>
        <v>0.39126280396133722</v>
      </c>
      <c r="AM2249">
        <f t="shared" si="429"/>
        <v>0.35263558786889154</v>
      </c>
      <c r="AN2249">
        <f t="shared" si="430"/>
        <v>0.42030854629248865</v>
      </c>
      <c r="AO2249">
        <f t="shared" si="431"/>
        <v>0.2098703753309801</v>
      </c>
      <c r="AP2249">
        <f t="shared" si="432"/>
        <v>0.15255652893860175</v>
      </c>
      <c r="AQ2249">
        <f t="shared" si="433"/>
        <v>52.539805816493633</v>
      </c>
    </row>
    <row r="2250" spans="1:43" x14ac:dyDescent="0.2">
      <c r="A2250">
        <v>42077</v>
      </c>
      <c r="B2250">
        <v>9</v>
      </c>
      <c r="C2250">
        <v>42</v>
      </c>
      <c r="D2250" t="s">
        <v>1491</v>
      </c>
      <c r="E2250">
        <v>77</v>
      </c>
      <c r="F2250" t="s">
        <v>1470</v>
      </c>
      <c r="G2250" t="s">
        <v>1471</v>
      </c>
      <c r="H2250" t="s">
        <v>296</v>
      </c>
      <c r="I2250">
        <v>43</v>
      </c>
      <c r="J2250">
        <v>14</v>
      </c>
      <c r="K2250">
        <v>65</v>
      </c>
      <c r="L2250">
        <v>58</v>
      </c>
      <c r="M2250">
        <v>18</v>
      </c>
      <c r="N2250">
        <v>83</v>
      </c>
      <c r="O2250">
        <v>71</v>
      </c>
      <c r="P2250">
        <v>24</v>
      </c>
      <c r="Q2250">
        <v>98</v>
      </c>
      <c r="R2250">
        <v>3550</v>
      </c>
      <c r="S2250" s="1">
        <v>1.0459679959999999</v>
      </c>
      <c r="T2250">
        <f t="shared" si="423"/>
        <v>1</v>
      </c>
      <c r="U2250">
        <f t="shared" si="424"/>
        <v>3713.1863857999997</v>
      </c>
      <c r="V2250">
        <f t="shared" si="425"/>
        <v>1568.9519939999998</v>
      </c>
      <c r="W2250">
        <v>24.69</v>
      </c>
      <c r="X2250">
        <f t="shared" si="426"/>
        <v>25.824949821240001</v>
      </c>
      <c r="Y2250">
        <v>0</v>
      </c>
      <c r="Z2250">
        <v>0</v>
      </c>
      <c r="AA2250">
        <v>0</v>
      </c>
      <c r="AB2250" s="3">
        <v>0.1</v>
      </c>
      <c r="AC2250">
        <v>25</v>
      </c>
      <c r="AD2250">
        <f t="shared" si="427"/>
        <v>0.11016807219002084</v>
      </c>
      <c r="AE2250">
        <v>1630000</v>
      </c>
      <c r="AF2250">
        <v>0</v>
      </c>
      <c r="AG2250">
        <v>0</v>
      </c>
      <c r="AH2250">
        <v>37800</v>
      </c>
      <c r="AI2250">
        <v>0.145855812924754</v>
      </c>
      <c r="AJ2250">
        <v>0.14863759197025</v>
      </c>
      <c r="AK2250" s="2">
        <f t="shared" si="422"/>
        <v>0.34037769709228732</v>
      </c>
      <c r="AL2250" s="2">
        <f t="shared" si="428"/>
        <v>0.3973347099732954</v>
      </c>
      <c r="AM2250">
        <f t="shared" si="429"/>
        <v>0.35894798524585708</v>
      </c>
      <c r="AN2250">
        <f t="shared" si="430"/>
        <v>0.42619961477776214</v>
      </c>
      <c r="AO2250">
        <f t="shared" si="431"/>
        <v>0.21245035645819679</v>
      </c>
      <c r="AP2250">
        <f t="shared" si="432"/>
        <v>0.15549334357718875</v>
      </c>
      <c r="AQ2250">
        <f t="shared" si="433"/>
        <v>52.212695273818454</v>
      </c>
    </row>
    <row r="2251" spans="1:43" x14ac:dyDescent="0.2">
      <c r="A2251">
        <v>42079</v>
      </c>
      <c r="B2251">
        <v>9</v>
      </c>
      <c r="C2251">
        <v>42</v>
      </c>
      <c r="D2251" t="s">
        <v>1492</v>
      </c>
      <c r="E2251">
        <v>79</v>
      </c>
      <c r="F2251" t="s">
        <v>1470</v>
      </c>
      <c r="G2251" t="s">
        <v>1471</v>
      </c>
      <c r="H2251" t="s">
        <v>296</v>
      </c>
      <c r="I2251">
        <v>43</v>
      </c>
      <c r="J2251">
        <v>14</v>
      </c>
      <c r="K2251">
        <v>65</v>
      </c>
      <c r="L2251">
        <v>58</v>
      </c>
      <c r="M2251">
        <v>18</v>
      </c>
      <c r="N2251">
        <v>83</v>
      </c>
      <c r="O2251">
        <v>71</v>
      </c>
      <c r="P2251">
        <v>24</v>
      </c>
      <c r="Q2251">
        <v>98</v>
      </c>
      <c r="R2251">
        <v>3550</v>
      </c>
      <c r="S2251" s="1">
        <v>1.0224651279999999</v>
      </c>
      <c r="T2251">
        <f t="shared" si="423"/>
        <v>1</v>
      </c>
      <c r="U2251">
        <f t="shared" si="424"/>
        <v>3629.7512043999996</v>
      </c>
      <c r="V2251">
        <f t="shared" si="425"/>
        <v>1533.6976919999997</v>
      </c>
      <c r="W2251">
        <v>24.69</v>
      </c>
      <c r="X2251">
        <f t="shared" si="426"/>
        <v>25.244664010319998</v>
      </c>
      <c r="Y2251">
        <v>0</v>
      </c>
      <c r="Z2251">
        <v>0</v>
      </c>
      <c r="AA2251">
        <v>0</v>
      </c>
      <c r="AB2251" s="3">
        <v>0.1</v>
      </c>
      <c r="AC2251">
        <v>25</v>
      </c>
      <c r="AD2251">
        <f t="shared" si="427"/>
        <v>0.11016807219002084</v>
      </c>
      <c r="AE2251">
        <v>1630000</v>
      </c>
      <c r="AF2251">
        <v>0</v>
      </c>
      <c r="AG2251">
        <v>0</v>
      </c>
      <c r="AH2251">
        <v>37800</v>
      </c>
      <c r="AI2251">
        <v>0.14141800247797601</v>
      </c>
      <c r="AJ2251">
        <v>0.14329113722525</v>
      </c>
      <c r="AK2251" s="2">
        <f t="shared" si="422"/>
        <v>0.34317073727612118</v>
      </c>
      <c r="AL2251" s="2">
        <f t="shared" si="428"/>
        <v>0.40191510694588012</v>
      </c>
      <c r="AM2251">
        <f t="shared" si="429"/>
        <v>0.3623237759799996</v>
      </c>
      <c r="AN2251">
        <f t="shared" si="430"/>
        <v>0.43168581563558045</v>
      </c>
      <c r="AO2251">
        <f t="shared" si="431"/>
        <v>0.21551364630789685</v>
      </c>
      <c r="AP2251">
        <f t="shared" si="432"/>
        <v>0.15676927663813786</v>
      </c>
      <c r="AQ2251">
        <f t="shared" si="433"/>
        <v>53.851171567362996</v>
      </c>
    </row>
    <row r="2252" spans="1:43" x14ac:dyDescent="0.2">
      <c r="A2252">
        <v>42081</v>
      </c>
      <c r="B2252">
        <v>9</v>
      </c>
      <c r="C2252">
        <v>42</v>
      </c>
      <c r="D2252" t="s">
        <v>1493</v>
      </c>
      <c r="E2252">
        <v>81</v>
      </c>
      <c r="F2252" t="s">
        <v>1470</v>
      </c>
      <c r="G2252" t="s">
        <v>1471</v>
      </c>
      <c r="H2252" t="s">
        <v>296</v>
      </c>
      <c r="I2252">
        <v>43</v>
      </c>
      <c r="J2252">
        <v>14</v>
      </c>
      <c r="K2252">
        <v>65</v>
      </c>
      <c r="L2252">
        <v>58</v>
      </c>
      <c r="M2252">
        <v>18</v>
      </c>
      <c r="N2252">
        <v>83</v>
      </c>
      <c r="O2252">
        <v>71</v>
      </c>
      <c r="P2252">
        <v>24</v>
      </c>
      <c r="Q2252">
        <v>98</v>
      </c>
      <c r="R2252">
        <v>3550</v>
      </c>
      <c r="S2252" s="1">
        <v>1.0084659549999999</v>
      </c>
      <c r="T2252">
        <f t="shared" si="423"/>
        <v>1</v>
      </c>
      <c r="U2252">
        <f t="shared" si="424"/>
        <v>3580.0541402499998</v>
      </c>
      <c r="V2252">
        <f t="shared" si="425"/>
        <v>1512.6989325</v>
      </c>
      <c r="W2252">
        <v>24.69</v>
      </c>
      <c r="X2252">
        <f t="shared" si="426"/>
        <v>24.89902442895</v>
      </c>
      <c r="Y2252">
        <v>0</v>
      </c>
      <c r="Z2252">
        <v>0</v>
      </c>
      <c r="AA2252">
        <v>0</v>
      </c>
      <c r="AB2252" s="3">
        <v>0.1</v>
      </c>
      <c r="AC2252">
        <v>25</v>
      </c>
      <c r="AD2252">
        <f t="shared" si="427"/>
        <v>0.11016807219002084</v>
      </c>
      <c r="AE2252">
        <v>1630000</v>
      </c>
      <c r="AF2252">
        <v>0</v>
      </c>
      <c r="AG2252">
        <v>0</v>
      </c>
      <c r="AH2252">
        <v>37800</v>
      </c>
      <c r="AI2252">
        <v>0.14014635400532799</v>
      </c>
      <c r="AJ2252">
        <v>0.14213833937762499</v>
      </c>
      <c r="AK2252" s="2">
        <f t="shared" si="422"/>
        <v>0.34154338544708301</v>
      </c>
      <c r="AL2252" s="2">
        <f t="shared" si="428"/>
        <v>0.4008207849519555</v>
      </c>
      <c r="AM2252">
        <f t="shared" si="429"/>
        <v>0.36087021341995251</v>
      </c>
      <c r="AN2252">
        <f t="shared" si="430"/>
        <v>0.430861624652224</v>
      </c>
      <c r="AO2252">
        <f t="shared" si="431"/>
        <v>0.21530325969935013</v>
      </c>
      <c r="AP2252">
        <f t="shared" si="432"/>
        <v>0.15602586019447764</v>
      </c>
      <c r="AQ2252">
        <f t="shared" si="433"/>
        <v>54.33980190355669</v>
      </c>
    </row>
    <row r="2253" spans="1:43" x14ac:dyDescent="0.2">
      <c r="A2253">
        <v>42083</v>
      </c>
      <c r="B2253">
        <v>9</v>
      </c>
      <c r="C2253">
        <v>42</v>
      </c>
      <c r="D2253" t="s">
        <v>1494</v>
      </c>
      <c r="E2253">
        <v>83</v>
      </c>
      <c r="F2253" t="s">
        <v>1470</v>
      </c>
      <c r="G2253" t="s">
        <v>1471</v>
      </c>
      <c r="H2253" t="s">
        <v>296</v>
      </c>
      <c r="I2253">
        <v>43</v>
      </c>
      <c r="J2253">
        <v>14</v>
      </c>
      <c r="K2253">
        <v>65</v>
      </c>
      <c r="L2253">
        <v>58</v>
      </c>
      <c r="M2253">
        <v>18</v>
      </c>
      <c r="N2253">
        <v>83</v>
      </c>
      <c r="O2253">
        <v>71</v>
      </c>
      <c r="P2253">
        <v>24</v>
      </c>
      <c r="Q2253">
        <v>98</v>
      </c>
      <c r="R2253">
        <v>3550</v>
      </c>
      <c r="S2253" s="1">
        <v>0.99963152</v>
      </c>
      <c r="T2253">
        <f t="shared" si="423"/>
        <v>1</v>
      </c>
      <c r="U2253">
        <f t="shared" si="424"/>
        <v>3548.6918959999998</v>
      </c>
      <c r="V2253">
        <f t="shared" si="425"/>
        <v>1499.4472800000001</v>
      </c>
      <c r="W2253">
        <v>24.69</v>
      </c>
      <c r="X2253">
        <f t="shared" si="426"/>
        <v>24.680902228800001</v>
      </c>
      <c r="Y2253">
        <v>0</v>
      </c>
      <c r="Z2253">
        <v>0</v>
      </c>
      <c r="AA2253">
        <v>0</v>
      </c>
      <c r="AB2253" s="3">
        <v>0.1</v>
      </c>
      <c r="AC2253">
        <v>25</v>
      </c>
      <c r="AD2253">
        <f t="shared" si="427"/>
        <v>0.11016807219002084</v>
      </c>
      <c r="AE2253">
        <v>1630000</v>
      </c>
      <c r="AF2253">
        <v>0</v>
      </c>
      <c r="AG2253">
        <v>0</v>
      </c>
      <c r="AH2253">
        <v>37800</v>
      </c>
      <c r="AI2253">
        <v>0.13852010395553499</v>
      </c>
      <c r="AJ2253">
        <v>0.14017831045500001</v>
      </c>
      <c r="AK2253" s="2">
        <f t="shared" si="422"/>
        <v>0.34252602469911769</v>
      </c>
      <c r="AL2253" s="2">
        <f t="shared" si="428"/>
        <v>0.40249935115714452</v>
      </c>
      <c r="AM2253">
        <f t="shared" si="429"/>
        <v>0.36207975298505157</v>
      </c>
      <c r="AN2253">
        <f t="shared" si="430"/>
        <v>0.43289287552673777</v>
      </c>
      <c r="AO2253">
        <f t="shared" si="431"/>
        <v>0.21644808170095894</v>
      </c>
      <c r="AP2253">
        <f t="shared" si="432"/>
        <v>0.15647475524293211</v>
      </c>
      <c r="AQ2253">
        <f t="shared" si="433"/>
        <v>54.977760604336808</v>
      </c>
    </row>
    <row r="2254" spans="1:43" x14ac:dyDescent="0.2">
      <c r="A2254">
        <v>42085</v>
      </c>
      <c r="B2254">
        <v>11</v>
      </c>
      <c r="C2254">
        <v>42</v>
      </c>
      <c r="D2254" t="s">
        <v>538</v>
      </c>
      <c r="E2254">
        <v>85</v>
      </c>
      <c r="F2254" t="s">
        <v>1470</v>
      </c>
      <c r="G2254" t="s">
        <v>1471</v>
      </c>
      <c r="H2254" t="s">
        <v>504</v>
      </c>
      <c r="I2254">
        <v>43</v>
      </c>
      <c r="J2254">
        <v>14</v>
      </c>
      <c r="K2254">
        <v>65</v>
      </c>
      <c r="L2254">
        <v>58</v>
      </c>
      <c r="M2254">
        <v>18</v>
      </c>
      <c r="N2254">
        <v>83</v>
      </c>
      <c r="O2254">
        <v>71</v>
      </c>
      <c r="P2254">
        <v>24</v>
      </c>
      <c r="Q2254">
        <v>98</v>
      </c>
      <c r="R2254">
        <v>3550</v>
      </c>
      <c r="S2254" s="1">
        <v>0.99127710499999999</v>
      </c>
      <c r="T2254">
        <f t="shared" si="423"/>
        <v>1</v>
      </c>
      <c r="U2254">
        <f t="shared" si="424"/>
        <v>3519.0337227499999</v>
      </c>
      <c r="V2254">
        <f t="shared" si="425"/>
        <v>1486.9156575</v>
      </c>
      <c r="W2254">
        <v>24.69</v>
      </c>
      <c r="X2254">
        <f t="shared" si="426"/>
        <v>24.474631722450003</v>
      </c>
      <c r="Y2254">
        <v>0</v>
      </c>
      <c r="Z2254">
        <v>0</v>
      </c>
      <c r="AA2254">
        <v>0</v>
      </c>
      <c r="AB2254" s="3">
        <v>0.1</v>
      </c>
      <c r="AC2254">
        <v>25</v>
      </c>
      <c r="AD2254">
        <f t="shared" si="427"/>
        <v>0.11016807219002084</v>
      </c>
      <c r="AE2254">
        <v>1630000</v>
      </c>
      <c r="AF2254">
        <v>0</v>
      </c>
      <c r="AG2254">
        <v>0</v>
      </c>
      <c r="AH2254">
        <v>37800</v>
      </c>
      <c r="AI2254">
        <v>0.13757166261516399</v>
      </c>
      <c r="AJ2254">
        <v>0.13861093858675</v>
      </c>
      <c r="AK2254" s="2">
        <f t="shared" si="422"/>
        <v>0.34200505960251459</v>
      </c>
      <c r="AL2254" s="2">
        <f t="shared" si="428"/>
        <v>0.40239185189391929</v>
      </c>
      <c r="AM2254">
        <f t="shared" si="429"/>
        <v>0.36169359446061761</v>
      </c>
      <c r="AN2254">
        <f t="shared" si="430"/>
        <v>0.43299491414685071</v>
      </c>
      <c r="AO2254">
        <f t="shared" si="431"/>
        <v>0.21662355719169732</v>
      </c>
      <c r="AP2254">
        <f t="shared" si="432"/>
        <v>0.15623676490029262</v>
      </c>
      <c r="AQ2254">
        <f t="shared" si="433"/>
        <v>55.356786197013086</v>
      </c>
    </row>
    <row r="2255" spans="1:43" x14ac:dyDescent="0.2">
      <c r="A2255">
        <v>42087</v>
      </c>
      <c r="B2255">
        <v>9</v>
      </c>
      <c r="C2255">
        <v>42</v>
      </c>
      <c r="D2255" t="s">
        <v>1495</v>
      </c>
      <c r="E2255">
        <v>87</v>
      </c>
      <c r="F2255" t="s">
        <v>1470</v>
      </c>
      <c r="G2255" t="s">
        <v>1471</v>
      </c>
      <c r="H2255" t="s">
        <v>296</v>
      </c>
      <c r="I2255">
        <v>43</v>
      </c>
      <c r="J2255">
        <v>14</v>
      </c>
      <c r="K2255">
        <v>65</v>
      </c>
      <c r="L2255">
        <v>58</v>
      </c>
      <c r="M2255">
        <v>18</v>
      </c>
      <c r="N2255">
        <v>83</v>
      </c>
      <c r="O2255">
        <v>71</v>
      </c>
      <c r="P2255">
        <v>24</v>
      </c>
      <c r="Q2255">
        <v>98</v>
      </c>
      <c r="R2255">
        <v>3550</v>
      </c>
      <c r="S2255" s="1">
        <v>1.004828268</v>
      </c>
      <c r="T2255">
        <f t="shared" si="423"/>
        <v>1</v>
      </c>
      <c r="U2255">
        <f t="shared" si="424"/>
        <v>3567.1403513999999</v>
      </c>
      <c r="V2255">
        <f t="shared" si="425"/>
        <v>1507.2424020000001</v>
      </c>
      <c r="W2255">
        <v>24.69</v>
      </c>
      <c r="X2255">
        <f t="shared" si="426"/>
        <v>24.809209936920002</v>
      </c>
      <c r="Y2255">
        <v>0</v>
      </c>
      <c r="Z2255">
        <v>0</v>
      </c>
      <c r="AA2255">
        <v>0</v>
      </c>
      <c r="AB2255" s="3">
        <v>0.1</v>
      </c>
      <c r="AC2255">
        <v>25</v>
      </c>
      <c r="AD2255">
        <f t="shared" si="427"/>
        <v>0.11016807219002084</v>
      </c>
      <c r="AE2255">
        <v>1630000</v>
      </c>
      <c r="AF2255">
        <v>0</v>
      </c>
      <c r="AG2255">
        <v>0</v>
      </c>
      <c r="AH2255">
        <v>37800</v>
      </c>
      <c r="AI2255">
        <v>0.14213764116156</v>
      </c>
      <c r="AJ2255">
        <v>0.14370357037412501</v>
      </c>
      <c r="AK2255" s="2">
        <f t="shared" si="422"/>
        <v>0.33554377153189352</v>
      </c>
      <c r="AL2255" s="2">
        <f t="shared" si="428"/>
        <v>0.39399072019120346</v>
      </c>
      <c r="AM2255">
        <f t="shared" si="429"/>
        <v>0.3545998389659038</v>
      </c>
      <c r="AN2255">
        <f t="shared" si="430"/>
        <v>0.4236107006611603</v>
      </c>
      <c r="AO2255">
        <f t="shared" si="431"/>
        <v>0.21173202990201004</v>
      </c>
      <c r="AP2255">
        <f t="shared" si="432"/>
        <v>0.15328508124270013</v>
      </c>
      <c r="AQ2255">
        <f t="shared" si="433"/>
        <v>53.57852467453786</v>
      </c>
    </row>
    <row r="2256" spans="1:43" x14ac:dyDescent="0.2">
      <c r="A2256">
        <v>42089</v>
      </c>
      <c r="B2256">
        <v>9</v>
      </c>
      <c r="C2256">
        <v>42</v>
      </c>
      <c r="D2256" t="s">
        <v>68</v>
      </c>
      <c r="E2256">
        <v>89</v>
      </c>
      <c r="F2256" t="s">
        <v>1470</v>
      </c>
      <c r="G2256" t="s">
        <v>1471</v>
      </c>
      <c r="H2256" t="s">
        <v>296</v>
      </c>
      <c r="I2256">
        <v>43</v>
      </c>
      <c r="J2256">
        <v>14</v>
      </c>
      <c r="K2256">
        <v>65</v>
      </c>
      <c r="L2256">
        <v>58</v>
      </c>
      <c r="M2256">
        <v>18</v>
      </c>
      <c r="N2256">
        <v>83</v>
      </c>
      <c r="O2256">
        <v>71</v>
      </c>
      <c r="P2256">
        <v>24</v>
      </c>
      <c r="Q2256">
        <v>98</v>
      </c>
      <c r="R2256">
        <v>3550</v>
      </c>
      <c r="S2256" s="1">
        <v>1.0512244500000001</v>
      </c>
      <c r="T2256">
        <f t="shared" si="423"/>
        <v>1</v>
      </c>
      <c r="U2256">
        <f t="shared" si="424"/>
        <v>3731.8467975000003</v>
      </c>
      <c r="V2256">
        <f t="shared" si="425"/>
        <v>1576.8366750000002</v>
      </c>
      <c r="W2256">
        <v>24.69</v>
      </c>
      <c r="X2256">
        <f t="shared" si="426"/>
        <v>25.954731670500003</v>
      </c>
      <c r="Y2256">
        <v>0</v>
      </c>
      <c r="Z2256">
        <v>0</v>
      </c>
      <c r="AA2256">
        <v>0</v>
      </c>
      <c r="AB2256" s="3">
        <v>0.1</v>
      </c>
      <c r="AC2256">
        <v>25</v>
      </c>
      <c r="AD2256">
        <f t="shared" si="427"/>
        <v>0.11016807219002084</v>
      </c>
      <c r="AE2256">
        <v>1630000</v>
      </c>
      <c r="AF2256">
        <v>0</v>
      </c>
      <c r="AG2256">
        <v>0</v>
      </c>
      <c r="AH2256">
        <v>37800</v>
      </c>
      <c r="AI2256">
        <v>0.14328926833571901</v>
      </c>
      <c r="AJ2256">
        <v>0.144722261687875</v>
      </c>
      <c r="AK2256" s="2">
        <f t="shared" si="422"/>
        <v>0.34821560492914161</v>
      </c>
      <c r="AL2256" s="2">
        <f t="shared" si="428"/>
        <v>0.40619281084285358</v>
      </c>
      <c r="AM2256">
        <f t="shared" si="429"/>
        <v>0.36711851724313133</v>
      </c>
      <c r="AN2256">
        <f t="shared" si="430"/>
        <v>0.43557473318882489</v>
      </c>
      <c r="AO2256">
        <f t="shared" si="431"/>
        <v>0.21705110869502475</v>
      </c>
      <c r="AP2256">
        <f t="shared" si="432"/>
        <v>0.15907390278131275</v>
      </c>
      <c r="AQ2256">
        <f t="shared" si="433"/>
        <v>53.14790983727049</v>
      </c>
    </row>
    <row r="2257" spans="1:43" x14ac:dyDescent="0.2">
      <c r="A2257">
        <v>42091</v>
      </c>
      <c r="B2257">
        <v>9</v>
      </c>
      <c r="C2257">
        <v>42</v>
      </c>
      <c r="D2257" t="s">
        <v>69</v>
      </c>
      <c r="E2257">
        <v>91</v>
      </c>
      <c r="F2257" t="s">
        <v>1470</v>
      </c>
      <c r="G2257" t="s">
        <v>1471</v>
      </c>
      <c r="H2257" t="s">
        <v>296</v>
      </c>
      <c r="I2257">
        <v>43</v>
      </c>
      <c r="J2257">
        <v>14</v>
      </c>
      <c r="K2257">
        <v>65</v>
      </c>
      <c r="L2257">
        <v>58</v>
      </c>
      <c r="M2257">
        <v>18</v>
      </c>
      <c r="N2257">
        <v>83</v>
      </c>
      <c r="O2257">
        <v>71</v>
      </c>
      <c r="P2257">
        <v>24</v>
      </c>
      <c r="Q2257">
        <v>98</v>
      </c>
      <c r="R2257">
        <v>3550</v>
      </c>
      <c r="S2257" s="1">
        <v>1.0584487460000001</v>
      </c>
      <c r="T2257">
        <f t="shared" si="423"/>
        <v>1</v>
      </c>
      <c r="U2257">
        <f t="shared" si="424"/>
        <v>3757.4930483000003</v>
      </c>
      <c r="V2257">
        <f t="shared" si="425"/>
        <v>1587.673119</v>
      </c>
      <c r="W2257">
        <v>24.69</v>
      </c>
      <c r="X2257">
        <f t="shared" si="426"/>
        <v>26.133099538740002</v>
      </c>
      <c r="Y2257">
        <v>0</v>
      </c>
      <c r="Z2257">
        <v>0</v>
      </c>
      <c r="AA2257">
        <v>0</v>
      </c>
      <c r="AB2257" s="3">
        <v>0.1</v>
      </c>
      <c r="AC2257">
        <v>25</v>
      </c>
      <c r="AD2257">
        <f t="shared" si="427"/>
        <v>0.11016807219002084</v>
      </c>
      <c r="AE2257">
        <v>1630000</v>
      </c>
      <c r="AF2257">
        <v>0</v>
      </c>
      <c r="AG2257">
        <v>0</v>
      </c>
      <c r="AH2257">
        <v>37800</v>
      </c>
      <c r="AI2257">
        <v>0.14956894106668001</v>
      </c>
      <c r="AJ2257">
        <v>0.15208495877799999</v>
      </c>
      <c r="AK2257" s="2">
        <f t="shared" si="422"/>
        <v>0.3358882836452497</v>
      </c>
      <c r="AL2257" s="2">
        <f t="shared" si="428"/>
        <v>0.39143130852914926</v>
      </c>
      <c r="AM2257">
        <f t="shared" si="429"/>
        <v>0.35399755456452647</v>
      </c>
      <c r="AN2257">
        <f t="shared" si="430"/>
        <v>0.41957962679112193</v>
      </c>
      <c r="AO2257">
        <f t="shared" si="431"/>
        <v>0.20898548817855611</v>
      </c>
      <c r="AP2257">
        <f t="shared" si="432"/>
        <v>0.15344246329465655</v>
      </c>
      <c r="AQ2257">
        <f t="shared" si="433"/>
        <v>50.916487472891447</v>
      </c>
    </row>
    <row r="2258" spans="1:43" x14ac:dyDescent="0.2">
      <c r="A2258">
        <v>42093</v>
      </c>
      <c r="B2258">
        <v>9</v>
      </c>
      <c r="C2258">
        <v>42</v>
      </c>
      <c r="D2258" t="s">
        <v>1496</v>
      </c>
      <c r="E2258">
        <v>93</v>
      </c>
      <c r="F2258" t="s">
        <v>1470</v>
      </c>
      <c r="G2258" t="s">
        <v>1471</v>
      </c>
      <c r="H2258" t="s">
        <v>296</v>
      </c>
      <c r="I2258">
        <v>43</v>
      </c>
      <c r="J2258">
        <v>14</v>
      </c>
      <c r="K2258">
        <v>65</v>
      </c>
      <c r="L2258">
        <v>58</v>
      </c>
      <c r="M2258">
        <v>18</v>
      </c>
      <c r="N2258">
        <v>83</v>
      </c>
      <c r="O2258">
        <v>71</v>
      </c>
      <c r="P2258">
        <v>24</v>
      </c>
      <c r="Q2258">
        <v>98</v>
      </c>
      <c r="R2258">
        <v>3550</v>
      </c>
      <c r="S2258" s="1">
        <v>1.013066858</v>
      </c>
      <c r="T2258">
        <f t="shared" si="423"/>
        <v>1</v>
      </c>
      <c r="U2258">
        <f t="shared" si="424"/>
        <v>3596.3873458999997</v>
      </c>
      <c r="V2258">
        <f t="shared" si="425"/>
        <v>1519.600287</v>
      </c>
      <c r="W2258">
        <v>24.69</v>
      </c>
      <c r="X2258">
        <f t="shared" si="426"/>
        <v>25.01262072402</v>
      </c>
      <c r="Y2258">
        <v>0</v>
      </c>
      <c r="Z2258">
        <v>0</v>
      </c>
      <c r="AA2258">
        <v>0</v>
      </c>
      <c r="AB2258" s="3">
        <v>0.1</v>
      </c>
      <c r="AC2258">
        <v>25</v>
      </c>
      <c r="AD2258">
        <f t="shared" si="427"/>
        <v>0.11016807219002084</v>
      </c>
      <c r="AE2258">
        <v>1630000</v>
      </c>
      <c r="AF2258">
        <v>0</v>
      </c>
      <c r="AG2258">
        <v>0</v>
      </c>
      <c r="AH2258">
        <v>37800</v>
      </c>
      <c r="AI2258">
        <v>0.14068761532534699</v>
      </c>
      <c r="AJ2258">
        <v>0.141674060677</v>
      </c>
      <c r="AK2258" s="2">
        <f t="shared" si="422"/>
        <v>0.34178160183340683</v>
      </c>
      <c r="AL2258" s="2">
        <f t="shared" si="428"/>
        <v>0.40083094598721586</v>
      </c>
      <c r="AM2258">
        <f t="shared" si="429"/>
        <v>0.36103407454482572</v>
      </c>
      <c r="AN2258">
        <f t="shared" si="430"/>
        <v>0.4307562108764888</v>
      </c>
      <c r="AO2258">
        <f t="shared" si="431"/>
        <v>0.21518402776039858</v>
      </c>
      <c r="AP2258">
        <f t="shared" si="432"/>
        <v>0.15613468360658952</v>
      </c>
      <c r="AQ2258">
        <f t="shared" si="433"/>
        <v>54.130742756169241</v>
      </c>
    </row>
    <row r="2259" spans="1:43" x14ac:dyDescent="0.2">
      <c r="A2259">
        <v>42095</v>
      </c>
      <c r="B2259">
        <v>9</v>
      </c>
      <c r="C2259">
        <v>42</v>
      </c>
      <c r="D2259" t="s">
        <v>1316</v>
      </c>
      <c r="E2259">
        <v>95</v>
      </c>
      <c r="F2259" t="s">
        <v>1470</v>
      </c>
      <c r="G2259" t="s">
        <v>1471</v>
      </c>
      <c r="H2259" t="s">
        <v>296</v>
      </c>
      <c r="I2259">
        <v>43</v>
      </c>
      <c r="J2259">
        <v>14</v>
      </c>
      <c r="K2259">
        <v>65</v>
      </c>
      <c r="L2259">
        <v>58</v>
      </c>
      <c r="M2259">
        <v>18</v>
      </c>
      <c r="N2259">
        <v>83</v>
      </c>
      <c r="O2259">
        <v>71</v>
      </c>
      <c r="P2259">
        <v>24</v>
      </c>
      <c r="Q2259">
        <v>98</v>
      </c>
      <c r="R2259">
        <v>3550</v>
      </c>
      <c r="S2259" s="1">
        <v>1.0568731899999999</v>
      </c>
      <c r="T2259">
        <f t="shared" si="423"/>
        <v>1</v>
      </c>
      <c r="U2259">
        <f t="shared" si="424"/>
        <v>3751.8998244999998</v>
      </c>
      <c r="V2259">
        <f t="shared" si="425"/>
        <v>1585.3097849999999</v>
      </c>
      <c r="W2259">
        <v>24.69</v>
      </c>
      <c r="X2259">
        <f t="shared" si="426"/>
        <v>26.094199061099999</v>
      </c>
      <c r="Y2259">
        <v>0</v>
      </c>
      <c r="Z2259">
        <v>0</v>
      </c>
      <c r="AA2259">
        <v>0</v>
      </c>
      <c r="AB2259" s="3">
        <v>0.1</v>
      </c>
      <c r="AC2259">
        <v>25</v>
      </c>
      <c r="AD2259">
        <f t="shared" si="427"/>
        <v>0.11016807219002084</v>
      </c>
      <c r="AE2259">
        <v>1630000</v>
      </c>
      <c r="AF2259">
        <v>0</v>
      </c>
      <c r="AG2259">
        <v>0</v>
      </c>
      <c r="AH2259">
        <v>37800</v>
      </c>
      <c r="AI2259">
        <v>0.145181473024633</v>
      </c>
      <c r="AJ2259">
        <v>0.14751891805787501</v>
      </c>
      <c r="AK2259" s="2">
        <f t="shared" si="422"/>
        <v>0.34552392467037624</v>
      </c>
      <c r="AL2259" s="2">
        <f t="shared" si="428"/>
        <v>0.40274549187486086</v>
      </c>
      <c r="AM2259">
        <f t="shared" si="429"/>
        <v>0.36418046822553274</v>
      </c>
      <c r="AN2259">
        <f t="shared" si="430"/>
        <v>0.43174446858683302</v>
      </c>
      <c r="AO2259">
        <f t="shared" si="431"/>
        <v>0.21506584076257992</v>
      </c>
      <c r="AP2259">
        <f t="shared" si="432"/>
        <v>0.15784427355809524</v>
      </c>
      <c r="AQ2259">
        <f t="shared" si="433"/>
        <v>52.455213158383657</v>
      </c>
    </row>
    <row r="2260" spans="1:43" x14ac:dyDescent="0.2">
      <c r="A2260">
        <v>42097</v>
      </c>
      <c r="B2260">
        <v>9</v>
      </c>
      <c r="C2260">
        <v>42</v>
      </c>
      <c r="D2260" t="s">
        <v>1497</v>
      </c>
      <c r="E2260">
        <v>97</v>
      </c>
      <c r="F2260" t="s">
        <v>1470</v>
      </c>
      <c r="G2260" t="s">
        <v>1471</v>
      </c>
      <c r="H2260" t="s">
        <v>296</v>
      </c>
      <c r="I2260">
        <v>43</v>
      </c>
      <c r="J2260">
        <v>14</v>
      </c>
      <c r="K2260">
        <v>65</v>
      </c>
      <c r="L2260">
        <v>58</v>
      </c>
      <c r="M2260">
        <v>18</v>
      </c>
      <c r="N2260">
        <v>83</v>
      </c>
      <c r="O2260">
        <v>71</v>
      </c>
      <c r="P2260">
        <v>24</v>
      </c>
      <c r="Q2260">
        <v>98</v>
      </c>
      <c r="R2260">
        <v>3550</v>
      </c>
      <c r="S2260" s="1">
        <v>1.0127669909999999</v>
      </c>
      <c r="T2260">
        <f t="shared" si="423"/>
        <v>1</v>
      </c>
      <c r="U2260">
        <f t="shared" si="424"/>
        <v>3595.3228180499996</v>
      </c>
      <c r="V2260">
        <f t="shared" si="425"/>
        <v>1519.1504864999999</v>
      </c>
      <c r="W2260">
        <v>24.69</v>
      </c>
      <c r="X2260">
        <f t="shared" si="426"/>
        <v>25.005217007789998</v>
      </c>
      <c r="Y2260">
        <v>0</v>
      </c>
      <c r="Z2260">
        <v>0</v>
      </c>
      <c r="AA2260">
        <v>0</v>
      </c>
      <c r="AB2260" s="3">
        <v>0.1</v>
      </c>
      <c r="AC2260">
        <v>25</v>
      </c>
      <c r="AD2260">
        <f t="shared" si="427"/>
        <v>0.11016807219002084</v>
      </c>
      <c r="AE2260">
        <v>1630000</v>
      </c>
      <c r="AF2260">
        <v>0</v>
      </c>
      <c r="AG2260">
        <v>0</v>
      </c>
      <c r="AH2260">
        <v>37800</v>
      </c>
      <c r="AI2260">
        <v>0.141273071903397</v>
      </c>
      <c r="AJ2260">
        <v>0.14287666860925</v>
      </c>
      <c r="AK2260" s="2">
        <f t="shared" si="422"/>
        <v>0.34026446031117613</v>
      </c>
      <c r="AL2260" s="2">
        <f t="shared" si="428"/>
        <v>0.39906909521856893</v>
      </c>
      <c r="AM2260">
        <f t="shared" si="429"/>
        <v>0.35943714791818154</v>
      </c>
      <c r="AN2260">
        <f t="shared" si="430"/>
        <v>0.42887034536856239</v>
      </c>
      <c r="AO2260">
        <f t="shared" si="431"/>
        <v>0.21424624899154687</v>
      </c>
      <c r="AP2260">
        <f t="shared" si="432"/>
        <v>0.15544161408415405</v>
      </c>
      <c r="AQ2260">
        <f t="shared" si="433"/>
        <v>53.906416923975243</v>
      </c>
    </row>
    <row r="2261" spans="1:43" x14ac:dyDescent="0.2">
      <c r="A2261">
        <v>42099</v>
      </c>
      <c r="B2261">
        <v>9</v>
      </c>
      <c r="C2261">
        <v>42</v>
      </c>
      <c r="D2261" t="s">
        <v>71</v>
      </c>
      <c r="E2261">
        <v>99</v>
      </c>
      <c r="F2261" t="s">
        <v>1470</v>
      </c>
      <c r="G2261" t="s">
        <v>1471</v>
      </c>
      <c r="H2261" t="s">
        <v>296</v>
      </c>
      <c r="I2261">
        <v>43</v>
      </c>
      <c r="J2261">
        <v>14</v>
      </c>
      <c r="K2261">
        <v>65</v>
      </c>
      <c r="L2261">
        <v>58</v>
      </c>
      <c r="M2261">
        <v>18</v>
      </c>
      <c r="N2261">
        <v>83</v>
      </c>
      <c r="O2261">
        <v>71</v>
      </c>
      <c r="P2261">
        <v>24</v>
      </c>
      <c r="Q2261">
        <v>98</v>
      </c>
      <c r="R2261">
        <v>3550</v>
      </c>
      <c r="S2261" s="1">
        <v>1.0081676239999999</v>
      </c>
      <c r="T2261">
        <f t="shared" si="423"/>
        <v>1</v>
      </c>
      <c r="U2261">
        <f t="shared" si="424"/>
        <v>3578.9950651999998</v>
      </c>
      <c r="V2261">
        <f t="shared" si="425"/>
        <v>1512.2514359999998</v>
      </c>
      <c r="W2261">
        <v>24.69</v>
      </c>
      <c r="X2261">
        <f t="shared" si="426"/>
        <v>24.891658636559999</v>
      </c>
      <c r="Y2261">
        <v>0</v>
      </c>
      <c r="Z2261">
        <v>0</v>
      </c>
      <c r="AA2261">
        <v>0</v>
      </c>
      <c r="AB2261" s="3">
        <v>0.1</v>
      </c>
      <c r="AC2261">
        <v>25</v>
      </c>
      <c r="AD2261">
        <f t="shared" si="427"/>
        <v>0.11016807219002084</v>
      </c>
      <c r="AE2261">
        <v>1630000</v>
      </c>
      <c r="AF2261">
        <v>0</v>
      </c>
      <c r="AG2261">
        <v>0</v>
      </c>
      <c r="AH2261">
        <v>37800</v>
      </c>
      <c r="AI2261">
        <v>0.14385424864670701</v>
      </c>
      <c r="AJ2261">
        <v>0.14656945481087499</v>
      </c>
      <c r="AK2261" s="2">
        <f t="shared" si="422"/>
        <v>0.33264154937345414</v>
      </c>
      <c r="AL2261" s="2">
        <f t="shared" si="428"/>
        <v>0.3903910527331193</v>
      </c>
      <c r="AM2261">
        <f t="shared" si="429"/>
        <v>0.35147022145207923</v>
      </c>
      <c r="AN2261">
        <f t="shared" si="430"/>
        <v>0.41965757905999057</v>
      </c>
      <c r="AO2261">
        <f t="shared" si="431"/>
        <v>0.20970877438896229</v>
      </c>
      <c r="AP2261">
        <f t="shared" si="432"/>
        <v>0.15195927102929713</v>
      </c>
      <c r="AQ2261">
        <f t="shared" si="433"/>
        <v>52.939174100156684</v>
      </c>
    </row>
    <row r="2262" spans="1:43" x14ac:dyDescent="0.2">
      <c r="A2262">
        <v>42101</v>
      </c>
      <c r="B2262">
        <v>9</v>
      </c>
      <c r="C2262">
        <v>42</v>
      </c>
      <c r="D2262" t="s">
        <v>1498</v>
      </c>
      <c r="E2262">
        <v>101</v>
      </c>
      <c r="F2262" t="s">
        <v>1470</v>
      </c>
      <c r="G2262" t="s">
        <v>1471</v>
      </c>
      <c r="H2262" t="s">
        <v>296</v>
      </c>
      <c r="I2262">
        <v>43</v>
      </c>
      <c r="J2262">
        <v>14</v>
      </c>
      <c r="K2262">
        <v>65</v>
      </c>
      <c r="L2262">
        <v>58</v>
      </c>
      <c r="M2262">
        <v>18</v>
      </c>
      <c r="N2262">
        <v>83</v>
      </c>
      <c r="O2262">
        <v>71</v>
      </c>
      <c r="P2262">
        <v>24</v>
      </c>
      <c r="Q2262">
        <v>98</v>
      </c>
      <c r="R2262">
        <v>3550</v>
      </c>
      <c r="S2262" s="1">
        <v>1.067590499</v>
      </c>
      <c r="T2262">
        <f t="shared" si="423"/>
        <v>1</v>
      </c>
      <c r="U2262">
        <f t="shared" si="424"/>
        <v>3789.94627145</v>
      </c>
      <c r="V2262">
        <f t="shared" si="425"/>
        <v>1601.3857485000001</v>
      </c>
      <c r="W2262">
        <v>24.69</v>
      </c>
      <c r="X2262">
        <f t="shared" si="426"/>
        <v>26.358809420310003</v>
      </c>
      <c r="Y2262">
        <v>0</v>
      </c>
      <c r="Z2262">
        <v>0</v>
      </c>
      <c r="AA2262">
        <v>0</v>
      </c>
      <c r="AB2262" s="3">
        <v>0.1</v>
      </c>
      <c r="AC2262">
        <v>25</v>
      </c>
      <c r="AD2262">
        <f t="shared" si="427"/>
        <v>0.11016807219002084</v>
      </c>
      <c r="AE2262">
        <v>1630000</v>
      </c>
      <c r="AF2262">
        <v>0</v>
      </c>
      <c r="AG2262">
        <v>0</v>
      </c>
      <c r="AH2262">
        <v>37800</v>
      </c>
      <c r="AI2262">
        <v>0.15120681403948999</v>
      </c>
      <c r="AJ2262">
        <v>0.152306716881875</v>
      </c>
      <c r="AK2262" s="2">
        <f t="shared" si="422"/>
        <v>0.33511956119136804</v>
      </c>
      <c r="AL2262" s="2">
        <f t="shared" si="428"/>
        <v>0.39006094374940198</v>
      </c>
      <c r="AM2262">
        <f t="shared" si="429"/>
        <v>0.35303267239665048</v>
      </c>
      <c r="AN2262">
        <f t="shared" si="430"/>
        <v>0.41790435928589759</v>
      </c>
      <c r="AO2262">
        <f t="shared" si="431"/>
        <v>0.2080326735354146</v>
      </c>
      <c r="AP2262">
        <f t="shared" si="432"/>
        <v>0.1530912909773807</v>
      </c>
      <c r="AQ2262">
        <f t="shared" si="433"/>
        <v>50.364959823611777</v>
      </c>
    </row>
    <row r="2263" spans="1:43" x14ac:dyDescent="0.2">
      <c r="A2263">
        <v>42103</v>
      </c>
      <c r="B2263">
        <v>9</v>
      </c>
      <c r="C2263">
        <v>42</v>
      </c>
      <c r="D2263" t="s">
        <v>73</v>
      </c>
      <c r="E2263">
        <v>103</v>
      </c>
      <c r="F2263" t="s">
        <v>1470</v>
      </c>
      <c r="G2263" t="s">
        <v>1471</v>
      </c>
      <c r="H2263" t="s">
        <v>296</v>
      </c>
      <c r="I2263">
        <v>43</v>
      </c>
      <c r="J2263">
        <v>14</v>
      </c>
      <c r="K2263">
        <v>65</v>
      </c>
      <c r="L2263">
        <v>58</v>
      </c>
      <c r="M2263">
        <v>18</v>
      </c>
      <c r="N2263">
        <v>83</v>
      </c>
      <c r="O2263">
        <v>71</v>
      </c>
      <c r="P2263">
        <v>24</v>
      </c>
      <c r="Q2263">
        <v>98</v>
      </c>
      <c r="R2263">
        <v>3550</v>
      </c>
      <c r="S2263" s="1">
        <v>1.060746277</v>
      </c>
      <c r="T2263">
        <f t="shared" si="423"/>
        <v>1</v>
      </c>
      <c r="U2263">
        <f t="shared" si="424"/>
        <v>3765.6492833500001</v>
      </c>
      <c r="V2263">
        <f t="shared" si="425"/>
        <v>1591.1194155000001</v>
      </c>
      <c r="W2263">
        <v>24.69</v>
      </c>
      <c r="X2263">
        <f t="shared" si="426"/>
        <v>26.189825579130002</v>
      </c>
      <c r="Y2263">
        <v>0</v>
      </c>
      <c r="Z2263">
        <v>0</v>
      </c>
      <c r="AA2263">
        <v>0</v>
      </c>
      <c r="AB2263" s="3">
        <v>0.1</v>
      </c>
      <c r="AC2263">
        <v>25</v>
      </c>
      <c r="AD2263">
        <f t="shared" si="427"/>
        <v>0.11016807219002084</v>
      </c>
      <c r="AE2263">
        <v>1630000</v>
      </c>
      <c r="AF2263">
        <v>0</v>
      </c>
      <c r="AG2263">
        <v>0</v>
      </c>
      <c r="AH2263">
        <v>37800</v>
      </c>
      <c r="AI2263">
        <v>0.143322156501727</v>
      </c>
      <c r="AJ2263">
        <v>0.145122115583875</v>
      </c>
      <c r="AK2263" s="2">
        <f t="shared" si="422"/>
        <v>0.35128905865382259</v>
      </c>
      <c r="AL2263" s="2">
        <f t="shared" si="428"/>
        <v>0.40925296052565224</v>
      </c>
      <c r="AM2263">
        <f t="shared" si="429"/>
        <v>0.37018763331246729</v>
      </c>
      <c r="AN2263">
        <f t="shared" si="430"/>
        <v>0.43862814059559774</v>
      </c>
      <c r="AO2263">
        <f t="shared" si="431"/>
        <v>0.21844183787877069</v>
      </c>
      <c r="AP2263">
        <f t="shared" si="432"/>
        <v>0.16047793600694105</v>
      </c>
      <c r="AQ2263">
        <f t="shared" si="433"/>
        <v>53.135713974995113</v>
      </c>
    </row>
    <row r="2264" spans="1:43" x14ac:dyDescent="0.2">
      <c r="A2264">
        <v>42105</v>
      </c>
      <c r="B2264">
        <v>9</v>
      </c>
      <c r="C2264">
        <v>42</v>
      </c>
      <c r="D2264" t="s">
        <v>1499</v>
      </c>
      <c r="E2264">
        <v>105</v>
      </c>
      <c r="F2264" t="s">
        <v>1470</v>
      </c>
      <c r="G2264" t="s">
        <v>1471</v>
      </c>
      <c r="H2264" t="s">
        <v>296</v>
      </c>
      <c r="I2264">
        <v>43</v>
      </c>
      <c r="J2264">
        <v>14</v>
      </c>
      <c r="K2264">
        <v>65</v>
      </c>
      <c r="L2264">
        <v>58</v>
      </c>
      <c r="M2264">
        <v>18</v>
      </c>
      <c r="N2264">
        <v>83</v>
      </c>
      <c r="O2264">
        <v>71</v>
      </c>
      <c r="P2264">
        <v>24</v>
      </c>
      <c r="Q2264">
        <v>98</v>
      </c>
      <c r="R2264">
        <v>3550</v>
      </c>
      <c r="S2264" s="1">
        <v>1.00490982</v>
      </c>
      <c r="T2264">
        <f t="shared" si="423"/>
        <v>1</v>
      </c>
      <c r="U2264">
        <f t="shared" si="424"/>
        <v>3567.4298609999996</v>
      </c>
      <c r="V2264">
        <f t="shared" si="425"/>
        <v>1507.36473</v>
      </c>
      <c r="W2264">
        <v>24.69</v>
      </c>
      <c r="X2264">
        <f t="shared" si="426"/>
        <v>24.8112234558</v>
      </c>
      <c r="Y2264">
        <v>0</v>
      </c>
      <c r="Z2264">
        <v>0</v>
      </c>
      <c r="AA2264">
        <v>0</v>
      </c>
      <c r="AB2264" s="3">
        <v>0.1</v>
      </c>
      <c r="AC2264">
        <v>25</v>
      </c>
      <c r="AD2264">
        <f t="shared" si="427"/>
        <v>0.11016807219002084</v>
      </c>
      <c r="AE2264">
        <v>1630000</v>
      </c>
      <c r="AF2264">
        <v>0</v>
      </c>
      <c r="AG2264">
        <v>0</v>
      </c>
      <c r="AH2264">
        <v>37800</v>
      </c>
      <c r="AI2264">
        <v>0.13960830128249799</v>
      </c>
      <c r="AJ2264">
        <v>0.14198224308937499</v>
      </c>
      <c r="AK2264" s="2">
        <f t="shared" si="422"/>
        <v>0.34165067948488109</v>
      </c>
      <c r="AL2264" s="2">
        <f t="shared" si="428"/>
        <v>0.4011565350766258</v>
      </c>
      <c r="AM2264">
        <f t="shared" si="429"/>
        <v>0.36105199337527083</v>
      </c>
      <c r="AN2264">
        <f t="shared" si="430"/>
        <v>0.43131315267440001</v>
      </c>
      <c r="AO2264">
        <f t="shared" si="431"/>
        <v>0.21558073048026855</v>
      </c>
      <c r="AP2264">
        <f t="shared" si="432"/>
        <v>0.15607487488852381</v>
      </c>
      <c r="AQ2264">
        <f t="shared" si="433"/>
        <v>54.549228406878214</v>
      </c>
    </row>
    <row r="2265" spans="1:43" x14ac:dyDescent="0.2">
      <c r="A2265">
        <v>42107</v>
      </c>
      <c r="B2265">
        <v>9</v>
      </c>
      <c r="C2265">
        <v>42</v>
      </c>
      <c r="D2265" t="s">
        <v>1500</v>
      </c>
      <c r="E2265">
        <v>107</v>
      </c>
      <c r="F2265" t="s">
        <v>1470</v>
      </c>
      <c r="G2265" t="s">
        <v>1471</v>
      </c>
      <c r="H2265" t="s">
        <v>296</v>
      </c>
      <c r="I2265">
        <v>43</v>
      </c>
      <c r="J2265">
        <v>14</v>
      </c>
      <c r="K2265">
        <v>65</v>
      </c>
      <c r="L2265">
        <v>58</v>
      </c>
      <c r="M2265">
        <v>18</v>
      </c>
      <c r="N2265">
        <v>83</v>
      </c>
      <c r="O2265">
        <v>71</v>
      </c>
      <c r="P2265">
        <v>24</v>
      </c>
      <c r="Q2265">
        <v>98</v>
      </c>
      <c r="R2265">
        <v>3550</v>
      </c>
      <c r="S2265" s="1">
        <v>1.0234265549999999</v>
      </c>
      <c r="T2265">
        <f t="shared" si="423"/>
        <v>1</v>
      </c>
      <c r="U2265">
        <f t="shared" si="424"/>
        <v>3633.1642702499998</v>
      </c>
      <c r="V2265">
        <f t="shared" si="425"/>
        <v>1535.1398324999998</v>
      </c>
      <c r="W2265">
        <v>24.69</v>
      </c>
      <c r="X2265">
        <f t="shared" si="426"/>
        <v>25.26840164295</v>
      </c>
      <c r="Y2265">
        <v>0</v>
      </c>
      <c r="Z2265">
        <v>0</v>
      </c>
      <c r="AA2265">
        <v>0</v>
      </c>
      <c r="AB2265" s="3">
        <v>0.1</v>
      </c>
      <c r="AC2265">
        <v>25</v>
      </c>
      <c r="AD2265">
        <f t="shared" si="427"/>
        <v>0.11016807219002084</v>
      </c>
      <c r="AE2265">
        <v>1630000</v>
      </c>
      <c r="AF2265">
        <v>0</v>
      </c>
      <c r="AG2265">
        <v>0</v>
      </c>
      <c r="AH2265">
        <v>37800</v>
      </c>
      <c r="AI2265">
        <v>0.142802336727373</v>
      </c>
      <c r="AJ2265">
        <v>0.14462293271087501</v>
      </c>
      <c r="AK2265" s="2">
        <f t="shared" si="422"/>
        <v>0.34016357631205418</v>
      </c>
      <c r="AL2265" s="2">
        <f t="shared" si="428"/>
        <v>0.39833847460790744</v>
      </c>
      <c r="AM2265">
        <f t="shared" si="429"/>
        <v>0.35913094433248693</v>
      </c>
      <c r="AN2265">
        <f t="shared" si="430"/>
        <v>0.42782058429697201</v>
      </c>
      <c r="AO2265">
        <f t="shared" si="431"/>
        <v>0.21357042595756862</v>
      </c>
      <c r="AP2265">
        <f t="shared" si="432"/>
        <v>0.15539552766171535</v>
      </c>
      <c r="AQ2265">
        <f t="shared" si="433"/>
        <v>53.329135143595117</v>
      </c>
    </row>
    <row r="2266" spans="1:43" x14ac:dyDescent="0.2">
      <c r="A2266">
        <v>42109</v>
      </c>
      <c r="B2266">
        <v>9</v>
      </c>
      <c r="C2266">
        <v>42</v>
      </c>
      <c r="D2266" t="s">
        <v>1501</v>
      </c>
      <c r="E2266">
        <v>109</v>
      </c>
      <c r="F2266" t="s">
        <v>1470</v>
      </c>
      <c r="G2266" t="s">
        <v>1471</v>
      </c>
      <c r="H2266" t="s">
        <v>296</v>
      </c>
      <c r="I2266">
        <v>43</v>
      </c>
      <c r="J2266">
        <v>14</v>
      </c>
      <c r="K2266">
        <v>65</v>
      </c>
      <c r="L2266">
        <v>58</v>
      </c>
      <c r="M2266">
        <v>18</v>
      </c>
      <c r="N2266">
        <v>83</v>
      </c>
      <c r="O2266">
        <v>71</v>
      </c>
      <c r="P2266">
        <v>24</v>
      </c>
      <c r="Q2266">
        <v>98</v>
      </c>
      <c r="R2266">
        <v>3550</v>
      </c>
      <c r="S2266" s="1">
        <v>1.0097694749999999</v>
      </c>
      <c r="T2266">
        <f t="shared" si="423"/>
        <v>1</v>
      </c>
      <c r="U2266">
        <f t="shared" si="424"/>
        <v>3584.6816362499999</v>
      </c>
      <c r="V2266">
        <f t="shared" si="425"/>
        <v>1514.6542124999999</v>
      </c>
      <c r="W2266">
        <v>24.69</v>
      </c>
      <c r="X2266">
        <f t="shared" si="426"/>
        <v>24.93120833775</v>
      </c>
      <c r="Y2266">
        <v>0</v>
      </c>
      <c r="Z2266">
        <v>0</v>
      </c>
      <c r="AA2266">
        <v>0</v>
      </c>
      <c r="AB2266" s="3">
        <v>0.1</v>
      </c>
      <c r="AC2266">
        <v>25</v>
      </c>
      <c r="AD2266">
        <f t="shared" si="427"/>
        <v>0.11016807219002084</v>
      </c>
      <c r="AE2266">
        <v>1630000</v>
      </c>
      <c r="AF2266">
        <v>0</v>
      </c>
      <c r="AG2266">
        <v>0</v>
      </c>
      <c r="AH2266">
        <v>37800</v>
      </c>
      <c r="AI2266">
        <v>0.142087887311341</v>
      </c>
      <c r="AJ2266">
        <v>0.143257304365625</v>
      </c>
      <c r="AK2266" s="2">
        <f t="shared" si="422"/>
        <v>0.33731186862772544</v>
      </c>
      <c r="AL2266" s="2">
        <f t="shared" si="428"/>
        <v>0.39577928321685091</v>
      </c>
      <c r="AM2266">
        <f t="shared" si="429"/>
        <v>0.35637460878199934</v>
      </c>
      <c r="AN2266">
        <f t="shared" si="430"/>
        <v>0.42540963549329791</v>
      </c>
      <c r="AO2266">
        <f t="shared" si="431"/>
        <v>0.21256020835690764</v>
      </c>
      <c r="AP2266">
        <f t="shared" si="432"/>
        <v>0.15409279376778218</v>
      </c>
      <c r="AQ2266">
        <f t="shared" si="433"/>
        <v>53.59728586482688</v>
      </c>
    </row>
    <row r="2267" spans="1:43" x14ac:dyDescent="0.2">
      <c r="A2267">
        <v>42111</v>
      </c>
      <c r="B2267">
        <v>11</v>
      </c>
      <c r="C2267">
        <v>42</v>
      </c>
      <c r="D2267" t="s">
        <v>850</v>
      </c>
      <c r="E2267">
        <v>111</v>
      </c>
      <c r="F2267" t="s">
        <v>1470</v>
      </c>
      <c r="G2267" t="s">
        <v>1471</v>
      </c>
      <c r="H2267" t="s">
        <v>504</v>
      </c>
      <c r="I2267">
        <v>43</v>
      </c>
      <c r="J2267">
        <v>14</v>
      </c>
      <c r="K2267">
        <v>65</v>
      </c>
      <c r="L2267">
        <v>58</v>
      </c>
      <c r="M2267">
        <v>18</v>
      </c>
      <c r="N2267">
        <v>83</v>
      </c>
      <c r="O2267">
        <v>71</v>
      </c>
      <c r="P2267">
        <v>24</v>
      </c>
      <c r="Q2267">
        <v>98</v>
      </c>
      <c r="R2267">
        <v>3550</v>
      </c>
      <c r="S2267" s="1">
        <v>0.98938159299999995</v>
      </c>
      <c r="T2267">
        <f t="shared" si="423"/>
        <v>1</v>
      </c>
      <c r="U2267">
        <f t="shared" si="424"/>
        <v>3512.3046551499997</v>
      </c>
      <c r="V2267">
        <f t="shared" si="425"/>
        <v>1484.0723894999999</v>
      </c>
      <c r="W2267">
        <v>24.69</v>
      </c>
      <c r="X2267">
        <f t="shared" si="426"/>
        <v>24.42783153117</v>
      </c>
      <c r="Y2267">
        <v>0</v>
      </c>
      <c r="Z2267">
        <v>0</v>
      </c>
      <c r="AA2267">
        <v>0</v>
      </c>
      <c r="AB2267" s="3">
        <v>0.1</v>
      </c>
      <c r="AC2267">
        <v>25</v>
      </c>
      <c r="AD2267">
        <f t="shared" si="427"/>
        <v>0.11016807219002084</v>
      </c>
      <c r="AE2267">
        <v>1630000</v>
      </c>
      <c r="AF2267">
        <v>0</v>
      </c>
      <c r="AG2267">
        <v>0</v>
      </c>
      <c r="AH2267">
        <v>37800</v>
      </c>
      <c r="AI2267">
        <v>0.142429245214375</v>
      </c>
      <c r="AJ2267">
        <v>0.14593111282175</v>
      </c>
      <c r="AK2267" s="2">
        <f t="shared" si="422"/>
        <v>0.32970922217399895</v>
      </c>
      <c r="AL2267" s="2">
        <f t="shared" si="428"/>
        <v>0.3880365088419947</v>
      </c>
      <c r="AM2267">
        <f t="shared" si="429"/>
        <v>0.34872627496262437</v>
      </c>
      <c r="AN2267">
        <f t="shared" si="430"/>
        <v>0.41759584652516757</v>
      </c>
      <c r="AO2267">
        <f t="shared" si="431"/>
        <v>0.20894699472180805</v>
      </c>
      <c r="AP2267">
        <f t="shared" si="432"/>
        <v>0.15061970805381231</v>
      </c>
      <c r="AQ2267">
        <f t="shared" si="433"/>
        <v>53.468830103627035</v>
      </c>
    </row>
    <row r="2268" spans="1:43" x14ac:dyDescent="0.2">
      <c r="A2268">
        <v>42113</v>
      </c>
      <c r="B2268">
        <v>9</v>
      </c>
      <c r="C2268">
        <v>42</v>
      </c>
      <c r="D2268" t="s">
        <v>590</v>
      </c>
      <c r="E2268">
        <v>113</v>
      </c>
      <c r="F2268" t="s">
        <v>1470</v>
      </c>
      <c r="G2268" t="s">
        <v>1471</v>
      </c>
      <c r="H2268" t="s">
        <v>296</v>
      </c>
      <c r="I2268">
        <v>43</v>
      </c>
      <c r="J2268">
        <v>14</v>
      </c>
      <c r="K2268">
        <v>65</v>
      </c>
      <c r="L2268">
        <v>58</v>
      </c>
      <c r="M2268">
        <v>18</v>
      </c>
      <c r="N2268">
        <v>83</v>
      </c>
      <c r="O2268">
        <v>71</v>
      </c>
      <c r="P2268">
        <v>24</v>
      </c>
      <c r="Q2268">
        <v>98</v>
      </c>
      <c r="R2268">
        <v>3550</v>
      </c>
      <c r="S2268" s="1">
        <v>1.01248553</v>
      </c>
      <c r="T2268">
        <f t="shared" si="423"/>
        <v>1</v>
      </c>
      <c r="U2268">
        <f t="shared" si="424"/>
        <v>3594.3236314999999</v>
      </c>
      <c r="V2268">
        <f t="shared" si="425"/>
        <v>1518.7282949999999</v>
      </c>
      <c r="W2268">
        <v>24.69</v>
      </c>
      <c r="X2268">
        <f t="shared" si="426"/>
        <v>24.998267735700001</v>
      </c>
      <c r="Y2268">
        <v>0</v>
      </c>
      <c r="Z2268">
        <v>0</v>
      </c>
      <c r="AA2268">
        <v>0</v>
      </c>
      <c r="AB2268" s="3">
        <v>0.1</v>
      </c>
      <c r="AC2268">
        <v>25</v>
      </c>
      <c r="AD2268">
        <f t="shared" si="427"/>
        <v>0.11016807219002084</v>
      </c>
      <c r="AE2268">
        <v>1630000</v>
      </c>
      <c r="AF2268">
        <v>0</v>
      </c>
      <c r="AG2268">
        <v>0</v>
      </c>
      <c r="AH2268">
        <v>37800</v>
      </c>
      <c r="AI2268">
        <v>0.14045576747021099</v>
      </c>
      <c r="AJ2268">
        <v>0.14247844046212499</v>
      </c>
      <c r="AK2268" s="2">
        <f t="shared" si="422"/>
        <v>0.34214932646476226</v>
      </c>
      <c r="AL2268" s="2">
        <f t="shared" si="428"/>
        <v>0.40129614232824778</v>
      </c>
      <c r="AM2268">
        <f t="shared" si="429"/>
        <v>0.36143357889291766</v>
      </c>
      <c r="AN2268">
        <f t="shared" si="430"/>
        <v>0.43127080432384052</v>
      </c>
      <c r="AO2268">
        <f t="shared" si="431"/>
        <v>0.21544948560116892</v>
      </c>
      <c r="AP2268">
        <f t="shared" si="432"/>
        <v>0.15630266973768334</v>
      </c>
      <c r="AQ2268">
        <f t="shared" si="433"/>
        <v>54.220095417373408</v>
      </c>
    </row>
    <row r="2269" spans="1:43" x14ac:dyDescent="0.2">
      <c r="A2269">
        <v>42115</v>
      </c>
      <c r="B2269">
        <v>9</v>
      </c>
      <c r="C2269">
        <v>42</v>
      </c>
      <c r="D2269" t="s">
        <v>1502</v>
      </c>
      <c r="E2269">
        <v>115</v>
      </c>
      <c r="F2269" t="s">
        <v>1470</v>
      </c>
      <c r="G2269" t="s">
        <v>1471</v>
      </c>
      <c r="H2269" t="s">
        <v>296</v>
      </c>
      <c r="I2269">
        <v>43</v>
      </c>
      <c r="J2269">
        <v>14</v>
      </c>
      <c r="K2269">
        <v>65</v>
      </c>
      <c r="L2269">
        <v>58</v>
      </c>
      <c r="M2269">
        <v>18</v>
      </c>
      <c r="N2269">
        <v>83</v>
      </c>
      <c r="O2269">
        <v>71</v>
      </c>
      <c r="P2269">
        <v>24</v>
      </c>
      <c r="Q2269">
        <v>98</v>
      </c>
      <c r="R2269">
        <v>3550</v>
      </c>
      <c r="S2269" s="1">
        <v>1.026351204</v>
      </c>
      <c r="T2269">
        <f t="shared" si="423"/>
        <v>1</v>
      </c>
      <c r="U2269">
        <f t="shared" si="424"/>
        <v>3643.5467742000001</v>
      </c>
      <c r="V2269">
        <f t="shared" si="425"/>
        <v>1539.5268060000001</v>
      </c>
      <c r="W2269">
        <v>24.69</v>
      </c>
      <c r="X2269">
        <f t="shared" si="426"/>
        <v>25.34061122676</v>
      </c>
      <c r="Y2269">
        <v>0</v>
      </c>
      <c r="Z2269">
        <v>0</v>
      </c>
      <c r="AA2269">
        <v>0</v>
      </c>
      <c r="AB2269" s="3">
        <v>0.1</v>
      </c>
      <c r="AC2269">
        <v>25</v>
      </c>
      <c r="AD2269">
        <f t="shared" si="427"/>
        <v>0.11016807219002084</v>
      </c>
      <c r="AE2269">
        <v>1630000</v>
      </c>
      <c r="AF2269">
        <v>0</v>
      </c>
      <c r="AG2269">
        <v>0</v>
      </c>
      <c r="AH2269">
        <v>37800</v>
      </c>
      <c r="AI2269">
        <v>0.13917683391334801</v>
      </c>
      <c r="AJ2269">
        <v>0.140615025127375</v>
      </c>
      <c r="AK2269" s="2">
        <f t="shared" si="422"/>
        <v>0.35002211510666431</v>
      </c>
      <c r="AL2269" s="2">
        <f t="shared" si="428"/>
        <v>0.40971244705298093</v>
      </c>
      <c r="AM2269">
        <f t="shared" si="429"/>
        <v>0.36948357574437518</v>
      </c>
      <c r="AN2269">
        <f t="shared" si="430"/>
        <v>0.43996255432207115</v>
      </c>
      <c r="AO2269">
        <f t="shared" si="431"/>
        <v>0.21958949534284838</v>
      </c>
      <c r="AP2269">
        <f t="shared" si="432"/>
        <v>0.15989916339653179</v>
      </c>
      <c r="AQ2269">
        <f t="shared" si="433"/>
        <v>54.718338533959646</v>
      </c>
    </row>
    <row r="2270" spans="1:43" x14ac:dyDescent="0.2">
      <c r="A2270">
        <v>42117</v>
      </c>
      <c r="B2270">
        <v>9</v>
      </c>
      <c r="C2270">
        <v>42</v>
      </c>
      <c r="D2270" t="s">
        <v>1265</v>
      </c>
      <c r="E2270">
        <v>117</v>
      </c>
      <c r="F2270" t="s">
        <v>1470</v>
      </c>
      <c r="G2270" t="s">
        <v>1471</v>
      </c>
      <c r="H2270" t="s">
        <v>296</v>
      </c>
      <c r="I2270">
        <v>43</v>
      </c>
      <c r="J2270">
        <v>14</v>
      </c>
      <c r="K2270">
        <v>65</v>
      </c>
      <c r="L2270">
        <v>58</v>
      </c>
      <c r="M2270">
        <v>18</v>
      </c>
      <c r="N2270">
        <v>83</v>
      </c>
      <c r="O2270">
        <v>71</v>
      </c>
      <c r="P2270">
        <v>24</v>
      </c>
      <c r="Q2270">
        <v>98</v>
      </c>
      <c r="R2270">
        <v>3550</v>
      </c>
      <c r="S2270" s="1">
        <v>1.0071345009999999</v>
      </c>
      <c r="T2270">
        <f t="shared" si="423"/>
        <v>1</v>
      </c>
      <c r="U2270">
        <f t="shared" si="424"/>
        <v>3575.3274785499998</v>
      </c>
      <c r="V2270">
        <f t="shared" si="425"/>
        <v>1510.7017514999998</v>
      </c>
      <c r="W2270">
        <v>24.69</v>
      </c>
      <c r="X2270">
        <f t="shared" si="426"/>
        <v>24.86615082969</v>
      </c>
      <c r="Y2270">
        <v>0</v>
      </c>
      <c r="Z2270">
        <v>0</v>
      </c>
      <c r="AA2270">
        <v>0</v>
      </c>
      <c r="AB2270" s="3">
        <v>0.1</v>
      </c>
      <c r="AC2270">
        <v>25</v>
      </c>
      <c r="AD2270">
        <f t="shared" si="427"/>
        <v>0.11016807219002084</v>
      </c>
      <c r="AE2270">
        <v>1630000</v>
      </c>
      <c r="AF2270">
        <v>0</v>
      </c>
      <c r="AG2270">
        <v>0</v>
      </c>
      <c r="AH2270">
        <v>37800</v>
      </c>
      <c r="AI2270">
        <v>0.14073904301072299</v>
      </c>
      <c r="AJ2270">
        <v>0.14265082404837501</v>
      </c>
      <c r="AK2270" s="2">
        <f t="shared" si="422"/>
        <v>0.33965602396691313</v>
      </c>
      <c r="AL2270" s="2">
        <f t="shared" si="428"/>
        <v>0.39868379080267424</v>
      </c>
      <c r="AM2270">
        <f t="shared" si="429"/>
        <v>0.35890146160058722</v>
      </c>
      <c r="AN2270">
        <f t="shared" si="430"/>
        <v>0.42859812065164421</v>
      </c>
      <c r="AO2270">
        <f t="shared" si="431"/>
        <v>0.21419143144692812</v>
      </c>
      <c r="AP2270">
        <f t="shared" si="432"/>
        <v>0.15516366461116698</v>
      </c>
      <c r="AQ2270">
        <f t="shared" si="433"/>
        <v>54.11096275235451</v>
      </c>
    </row>
    <row r="2271" spans="1:43" x14ac:dyDescent="0.2">
      <c r="A2271">
        <v>42119</v>
      </c>
      <c r="B2271">
        <v>9</v>
      </c>
      <c r="C2271">
        <v>42</v>
      </c>
      <c r="D2271" t="s">
        <v>160</v>
      </c>
      <c r="E2271">
        <v>119</v>
      </c>
      <c r="F2271" t="s">
        <v>1470</v>
      </c>
      <c r="G2271" t="s">
        <v>1471</v>
      </c>
      <c r="H2271" t="s">
        <v>296</v>
      </c>
      <c r="I2271">
        <v>43</v>
      </c>
      <c r="J2271">
        <v>14</v>
      </c>
      <c r="K2271">
        <v>65</v>
      </c>
      <c r="L2271">
        <v>58</v>
      </c>
      <c r="M2271">
        <v>18</v>
      </c>
      <c r="N2271">
        <v>83</v>
      </c>
      <c r="O2271">
        <v>71</v>
      </c>
      <c r="P2271">
        <v>24</v>
      </c>
      <c r="Q2271">
        <v>98</v>
      </c>
      <c r="R2271">
        <v>3550</v>
      </c>
      <c r="S2271" s="1">
        <v>1.008516754</v>
      </c>
      <c r="T2271">
        <f t="shared" si="423"/>
        <v>1</v>
      </c>
      <c r="U2271">
        <f t="shared" si="424"/>
        <v>3580.2344767</v>
      </c>
      <c r="V2271">
        <f t="shared" si="425"/>
        <v>1512.7751309999999</v>
      </c>
      <c r="W2271">
        <v>24.69</v>
      </c>
      <c r="X2271">
        <f t="shared" si="426"/>
        <v>24.900278656259999</v>
      </c>
      <c r="Y2271">
        <v>0</v>
      </c>
      <c r="Z2271">
        <v>0</v>
      </c>
      <c r="AA2271">
        <v>0</v>
      </c>
      <c r="AB2271" s="3">
        <v>0.1</v>
      </c>
      <c r="AC2271">
        <v>25</v>
      </c>
      <c r="AD2271">
        <f t="shared" si="427"/>
        <v>0.11016807219002084</v>
      </c>
      <c r="AE2271">
        <v>1630000</v>
      </c>
      <c r="AF2271">
        <v>0</v>
      </c>
      <c r="AG2271">
        <v>0</v>
      </c>
      <c r="AH2271">
        <v>37800</v>
      </c>
      <c r="AI2271">
        <v>0.14182947218782099</v>
      </c>
      <c r="AJ2271">
        <v>0.14334091730262499</v>
      </c>
      <c r="AK2271" s="2">
        <f t="shared" si="422"/>
        <v>0.33750722330181465</v>
      </c>
      <c r="AL2271" s="2">
        <f t="shared" si="428"/>
        <v>0.39608116627273465</v>
      </c>
      <c r="AM2271">
        <f t="shared" si="429"/>
        <v>0.35660469601396672</v>
      </c>
      <c r="AN2271">
        <f t="shared" si="430"/>
        <v>0.42576550543234037</v>
      </c>
      <c r="AO2271">
        <f t="shared" si="431"/>
        <v>0.21275597981108046</v>
      </c>
      <c r="AP2271">
        <f t="shared" si="432"/>
        <v>0.15418203684016044</v>
      </c>
      <c r="AQ2271">
        <f t="shared" si="433"/>
        <v>53.694940809412408</v>
      </c>
    </row>
    <row r="2272" spans="1:43" x14ac:dyDescent="0.2">
      <c r="A2272">
        <v>42121</v>
      </c>
      <c r="B2272">
        <v>9</v>
      </c>
      <c r="C2272">
        <v>42</v>
      </c>
      <c r="D2272" t="s">
        <v>1503</v>
      </c>
      <c r="E2272">
        <v>121</v>
      </c>
      <c r="F2272" t="s">
        <v>1470</v>
      </c>
      <c r="G2272" t="s">
        <v>1471</v>
      </c>
      <c r="H2272" t="s">
        <v>296</v>
      </c>
      <c r="I2272">
        <v>43</v>
      </c>
      <c r="J2272">
        <v>14</v>
      </c>
      <c r="K2272">
        <v>65</v>
      </c>
      <c r="L2272">
        <v>58</v>
      </c>
      <c r="M2272">
        <v>18</v>
      </c>
      <c r="N2272">
        <v>83</v>
      </c>
      <c r="O2272">
        <v>71</v>
      </c>
      <c r="P2272">
        <v>24</v>
      </c>
      <c r="Q2272">
        <v>98</v>
      </c>
      <c r="R2272">
        <v>3550</v>
      </c>
      <c r="S2272" s="1">
        <v>0.99595965399999997</v>
      </c>
      <c r="T2272">
        <f t="shared" si="423"/>
        <v>1</v>
      </c>
      <c r="U2272">
        <f t="shared" si="424"/>
        <v>3535.6567716999998</v>
      </c>
      <c r="V2272">
        <f t="shared" si="425"/>
        <v>1493.9394809999999</v>
      </c>
      <c r="W2272">
        <v>24.69</v>
      </c>
      <c r="X2272">
        <f t="shared" si="426"/>
        <v>24.590243857259999</v>
      </c>
      <c r="Y2272">
        <v>0</v>
      </c>
      <c r="Z2272">
        <v>0</v>
      </c>
      <c r="AA2272">
        <v>0</v>
      </c>
      <c r="AB2272" s="3">
        <v>0.1</v>
      </c>
      <c r="AC2272">
        <v>25</v>
      </c>
      <c r="AD2272">
        <f t="shared" si="427"/>
        <v>0.11016807219002084</v>
      </c>
      <c r="AE2272">
        <v>1630000</v>
      </c>
      <c r="AF2272">
        <v>0</v>
      </c>
      <c r="AG2272">
        <v>0</v>
      </c>
      <c r="AH2272">
        <v>37800</v>
      </c>
      <c r="AI2272">
        <v>0.137503512169424</v>
      </c>
      <c r="AJ2272">
        <v>0.13888802733300001</v>
      </c>
      <c r="AK2272" s="2">
        <f t="shared" si="422"/>
        <v>0.34379091493735986</v>
      </c>
      <c r="AL2272" s="2">
        <f t="shared" si="428"/>
        <v>0.40420763655017999</v>
      </c>
      <c r="AM2272">
        <f t="shared" si="429"/>
        <v>0.36348920796385714</v>
      </c>
      <c r="AN2272">
        <f t="shared" si="430"/>
        <v>0.43482586650538052</v>
      </c>
      <c r="AO2272">
        <f t="shared" si="431"/>
        <v>0.21746931146149343</v>
      </c>
      <c r="AP2272">
        <f t="shared" si="432"/>
        <v>0.15705258984867329</v>
      </c>
      <c r="AQ2272">
        <f t="shared" si="433"/>
        <v>55.384222511871805</v>
      </c>
    </row>
    <row r="2273" spans="1:43" x14ac:dyDescent="0.2">
      <c r="A2273">
        <v>42123</v>
      </c>
      <c r="B2273">
        <v>9</v>
      </c>
      <c r="C2273">
        <v>42</v>
      </c>
      <c r="D2273" t="s">
        <v>456</v>
      </c>
      <c r="E2273">
        <v>123</v>
      </c>
      <c r="F2273" t="s">
        <v>1470</v>
      </c>
      <c r="G2273" t="s">
        <v>1471</v>
      </c>
      <c r="H2273" t="s">
        <v>296</v>
      </c>
      <c r="I2273">
        <v>43</v>
      </c>
      <c r="J2273">
        <v>14</v>
      </c>
      <c r="K2273">
        <v>65</v>
      </c>
      <c r="L2273">
        <v>58</v>
      </c>
      <c r="M2273">
        <v>18</v>
      </c>
      <c r="N2273">
        <v>83</v>
      </c>
      <c r="O2273">
        <v>71</v>
      </c>
      <c r="P2273">
        <v>24</v>
      </c>
      <c r="Q2273">
        <v>98</v>
      </c>
      <c r="R2273">
        <v>3550</v>
      </c>
      <c r="S2273" s="1">
        <v>0.99777875500000002</v>
      </c>
      <c r="T2273">
        <f t="shared" si="423"/>
        <v>1</v>
      </c>
      <c r="U2273">
        <f t="shared" si="424"/>
        <v>3542.11458025</v>
      </c>
      <c r="V2273">
        <f t="shared" si="425"/>
        <v>1496.6681325</v>
      </c>
      <c r="W2273">
        <v>24.69</v>
      </c>
      <c r="X2273">
        <f t="shared" si="426"/>
        <v>24.635157460950001</v>
      </c>
      <c r="Y2273">
        <v>0</v>
      </c>
      <c r="Z2273">
        <v>0</v>
      </c>
      <c r="AA2273">
        <v>0</v>
      </c>
      <c r="AB2273" s="3">
        <v>0.1</v>
      </c>
      <c r="AC2273">
        <v>25</v>
      </c>
      <c r="AD2273">
        <f t="shared" si="427"/>
        <v>0.11016807219002084</v>
      </c>
      <c r="AE2273">
        <v>1630000</v>
      </c>
      <c r="AF2273">
        <v>0</v>
      </c>
      <c r="AG2273">
        <v>0</v>
      </c>
      <c r="AH2273">
        <v>37800</v>
      </c>
      <c r="AI2273">
        <v>0.13747195167199999</v>
      </c>
      <c r="AJ2273">
        <v>0.13857802558575</v>
      </c>
      <c r="AK2273" s="2">
        <f t="shared" si="422"/>
        <v>0.34449791327168633</v>
      </c>
      <c r="AL2273" s="2">
        <f t="shared" si="428"/>
        <v>0.40492850521779</v>
      </c>
      <c r="AM2273">
        <f t="shared" si="429"/>
        <v>0.36420072858741248</v>
      </c>
      <c r="AN2273">
        <f t="shared" si="430"/>
        <v>0.43555376443645755</v>
      </c>
      <c r="AO2273">
        <f t="shared" si="431"/>
        <v>0.21780615693635369</v>
      </c>
      <c r="AP2273">
        <f t="shared" si="432"/>
        <v>0.15737556499025002</v>
      </c>
      <c r="AQ2273">
        <f t="shared" si="433"/>
        <v>55.396937495478696</v>
      </c>
    </row>
    <row r="2274" spans="1:43" x14ac:dyDescent="0.2">
      <c r="A2274">
        <v>42125</v>
      </c>
      <c r="B2274">
        <v>11</v>
      </c>
      <c r="C2274">
        <v>42</v>
      </c>
      <c r="D2274" t="s">
        <v>83</v>
      </c>
      <c r="E2274">
        <v>125</v>
      </c>
      <c r="F2274" t="s">
        <v>1470</v>
      </c>
      <c r="G2274" t="s">
        <v>1471</v>
      </c>
      <c r="H2274" t="s">
        <v>504</v>
      </c>
      <c r="I2274">
        <v>43</v>
      </c>
      <c r="J2274">
        <v>14</v>
      </c>
      <c r="K2274">
        <v>65</v>
      </c>
      <c r="L2274">
        <v>58</v>
      </c>
      <c r="M2274">
        <v>18</v>
      </c>
      <c r="N2274">
        <v>83</v>
      </c>
      <c r="O2274">
        <v>71</v>
      </c>
      <c r="P2274">
        <v>24</v>
      </c>
      <c r="Q2274">
        <v>98</v>
      </c>
      <c r="R2274">
        <v>3550</v>
      </c>
      <c r="S2274" s="1">
        <v>0.98155805600000001</v>
      </c>
      <c r="T2274">
        <f t="shared" si="423"/>
        <v>1</v>
      </c>
      <c r="U2274">
        <f t="shared" si="424"/>
        <v>3484.5310988000001</v>
      </c>
      <c r="V2274">
        <f t="shared" si="425"/>
        <v>1472.337084</v>
      </c>
      <c r="W2274">
        <v>24.69</v>
      </c>
      <c r="X2274">
        <f t="shared" si="426"/>
        <v>24.234668402640001</v>
      </c>
      <c r="Y2274">
        <v>0</v>
      </c>
      <c r="Z2274">
        <v>0</v>
      </c>
      <c r="AA2274">
        <v>0</v>
      </c>
      <c r="AB2274" s="3">
        <v>0.1</v>
      </c>
      <c r="AC2274">
        <v>25</v>
      </c>
      <c r="AD2274">
        <f t="shared" si="427"/>
        <v>0.11016807219002084</v>
      </c>
      <c r="AE2274">
        <v>1630000</v>
      </c>
      <c r="AF2274">
        <v>0</v>
      </c>
      <c r="AG2274">
        <v>0</v>
      </c>
      <c r="AH2274">
        <v>37800</v>
      </c>
      <c r="AI2274">
        <v>0.14047007525267399</v>
      </c>
      <c r="AJ2274">
        <v>0.142084657128875</v>
      </c>
      <c r="AK2274" s="2">
        <f t="shared" si="422"/>
        <v>0.33166421680745872</v>
      </c>
      <c r="AL2274" s="2">
        <f t="shared" si="428"/>
        <v>0.3908050081865605</v>
      </c>
      <c r="AM2274">
        <f t="shared" si="429"/>
        <v>0.35094650501022157</v>
      </c>
      <c r="AN2274">
        <f t="shared" si="430"/>
        <v>0.42077661706964886</v>
      </c>
      <c r="AO2274">
        <f t="shared" si="431"/>
        <v>0.21065359159150426</v>
      </c>
      <c r="AP2274">
        <f t="shared" si="432"/>
        <v>0.15151280021240252</v>
      </c>
      <c r="AQ2274">
        <f t="shared" si="433"/>
        <v>54.21457275121864</v>
      </c>
    </row>
    <row r="2275" spans="1:43" x14ac:dyDescent="0.2">
      <c r="A2275">
        <v>42127</v>
      </c>
      <c r="B2275">
        <v>9</v>
      </c>
      <c r="C2275">
        <v>42</v>
      </c>
      <c r="D2275" t="s">
        <v>457</v>
      </c>
      <c r="E2275">
        <v>127</v>
      </c>
      <c r="F2275" t="s">
        <v>1470</v>
      </c>
      <c r="G2275" t="s">
        <v>1471</v>
      </c>
      <c r="H2275" t="s">
        <v>296</v>
      </c>
      <c r="I2275">
        <v>43</v>
      </c>
      <c r="J2275">
        <v>14</v>
      </c>
      <c r="K2275">
        <v>65</v>
      </c>
      <c r="L2275">
        <v>58</v>
      </c>
      <c r="M2275">
        <v>18</v>
      </c>
      <c r="N2275">
        <v>83</v>
      </c>
      <c r="O2275">
        <v>71</v>
      </c>
      <c r="P2275">
        <v>24</v>
      </c>
      <c r="Q2275">
        <v>98</v>
      </c>
      <c r="R2275">
        <v>3550</v>
      </c>
      <c r="S2275" s="1">
        <v>1.0435428920000001</v>
      </c>
      <c r="T2275">
        <f t="shared" si="423"/>
        <v>1</v>
      </c>
      <c r="U2275">
        <f t="shared" si="424"/>
        <v>3704.5772666000003</v>
      </c>
      <c r="V2275">
        <f t="shared" si="425"/>
        <v>1565.3143380000001</v>
      </c>
      <c r="W2275">
        <v>24.69</v>
      </c>
      <c r="X2275">
        <f t="shared" si="426"/>
        <v>25.765074003480002</v>
      </c>
      <c r="Y2275">
        <v>0</v>
      </c>
      <c r="Z2275">
        <v>0</v>
      </c>
      <c r="AA2275">
        <v>0</v>
      </c>
      <c r="AB2275" s="3">
        <v>0.1</v>
      </c>
      <c r="AC2275">
        <v>25</v>
      </c>
      <c r="AD2275">
        <f t="shared" si="427"/>
        <v>0.11016807219002084</v>
      </c>
      <c r="AE2275">
        <v>1630000</v>
      </c>
      <c r="AF2275">
        <v>0</v>
      </c>
      <c r="AG2275">
        <v>0</v>
      </c>
      <c r="AH2275">
        <v>37800</v>
      </c>
      <c r="AI2275">
        <v>0.14080405465465301</v>
      </c>
      <c r="AJ2275">
        <v>0.143575693958125</v>
      </c>
      <c r="AK2275" s="2">
        <f t="shared" si="422"/>
        <v>0.35177225640196658</v>
      </c>
      <c r="AL2275" s="2">
        <f t="shared" si="428"/>
        <v>0.41077276910666644</v>
      </c>
      <c r="AM2275">
        <f t="shared" si="429"/>
        <v>0.37100880808742148</v>
      </c>
      <c r="AN2275">
        <f t="shared" si="430"/>
        <v>0.44067328699712915</v>
      </c>
      <c r="AO2275">
        <f t="shared" si="431"/>
        <v>0.21969918595180007</v>
      </c>
      <c r="AP2275">
        <f t="shared" si="432"/>
        <v>0.16069867324710019</v>
      </c>
      <c r="AQ2275">
        <f t="shared" si="433"/>
        <v>54.085978793960734</v>
      </c>
    </row>
    <row r="2276" spans="1:43" x14ac:dyDescent="0.2">
      <c r="A2276">
        <v>42129</v>
      </c>
      <c r="B2276">
        <v>9</v>
      </c>
      <c r="C2276">
        <v>42</v>
      </c>
      <c r="D2276" t="s">
        <v>1504</v>
      </c>
      <c r="E2276">
        <v>129</v>
      </c>
      <c r="F2276" t="s">
        <v>1470</v>
      </c>
      <c r="G2276" t="s">
        <v>1471</v>
      </c>
      <c r="H2276" t="s">
        <v>296</v>
      </c>
      <c r="I2276">
        <v>43</v>
      </c>
      <c r="J2276">
        <v>14</v>
      </c>
      <c r="K2276">
        <v>65</v>
      </c>
      <c r="L2276">
        <v>58</v>
      </c>
      <c r="M2276">
        <v>18</v>
      </c>
      <c r="N2276">
        <v>83</v>
      </c>
      <c r="O2276">
        <v>71</v>
      </c>
      <c r="P2276">
        <v>24</v>
      </c>
      <c r="Q2276">
        <v>98</v>
      </c>
      <c r="R2276">
        <v>3550</v>
      </c>
      <c r="S2276" s="1">
        <v>0.98975731600000005</v>
      </c>
      <c r="T2276">
        <f t="shared" si="423"/>
        <v>1</v>
      </c>
      <c r="U2276">
        <f t="shared" si="424"/>
        <v>3513.6384718000004</v>
      </c>
      <c r="V2276">
        <f t="shared" si="425"/>
        <v>1484.635974</v>
      </c>
      <c r="W2276">
        <v>24.69</v>
      </c>
      <c r="X2276">
        <f t="shared" si="426"/>
        <v>24.437108132040002</v>
      </c>
      <c r="Y2276">
        <v>0</v>
      </c>
      <c r="Z2276">
        <v>0</v>
      </c>
      <c r="AA2276">
        <v>0</v>
      </c>
      <c r="AB2276" s="3">
        <v>0.1</v>
      </c>
      <c r="AC2276">
        <v>25</v>
      </c>
      <c r="AD2276">
        <f t="shared" si="427"/>
        <v>0.11016807219002084</v>
      </c>
      <c r="AE2276">
        <v>1630000</v>
      </c>
      <c r="AF2276">
        <v>0</v>
      </c>
      <c r="AG2276">
        <v>0</v>
      </c>
      <c r="AH2276">
        <v>37800</v>
      </c>
      <c r="AI2276">
        <v>0.14031622393693299</v>
      </c>
      <c r="AJ2276">
        <v>0.14159494938174999</v>
      </c>
      <c r="AK2276" s="2">
        <f t="shared" si="422"/>
        <v>0.33480140599085545</v>
      </c>
      <c r="AL2276" s="2">
        <f t="shared" si="428"/>
        <v>0.39400704296166672</v>
      </c>
      <c r="AM2276">
        <f t="shared" si="429"/>
        <v>0.35410483647729196</v>
      </c>
      <c r="AN2276">
        <f t="shared" si="430"/>
        <v>0.42401151455536806</v>
      </c>
      <c r="AO2276">
        <f t="shared" si="431"/>
        <v>0.21215158641633844</v>
      </c>
      <c r="AP2276">
        <f t="shared" si="432"/>
        <v>0.15294594944552717</v>
      </c>
      <c r="AQ2276">
        <f t="shared" si="433"/>
        <v>54.27401693462155</v>
      </c>
    </row>
    <row r="2277" spans="1:43" x14ac:dyDescent="0.2">
      <c r="A2277">
        <v>42131</v>
      </c>
      <c r="B2277">
        <v>9</v>
      </c>
      <c r="C2277">
        <v>42</v>
      </c>
      <c r="D2277" t="s">
        <v>1269</v>
      </c>
      <c r="E2277">
        <v>131</v>
      </c>
      <c r="F2277" t="s">
        <v>1470</v>
      </c>
      <c r="G2277" t="s">
        <v>1471</v>
      </c>
      <c r="H2277" t="s">
        <v>296</v>
      </c>
      <c r="I2277">
        <v>43</v>
      </c>
      <c r="J2277">
        <v>14</v>
      </c>
      <c r="K2277">
        <v>65</v>
      </c>
      <c r="L2277">
        <v>58</v>
      </c>
      <c r="M2277">
        <v>18</v>
      </c>
      <c r="N2277">
        <v>83</v>
      </c>
      <c r="O2277">
        <v>71</v>
      </c>
      <c r="P2277">
        <v>24</v>
      </c>
      <c r="Q2277">
        <v>98</v>
      </c>
      <c r="R2277">
        <v>3550</v>
      </c>
      <c r="S2277" s="1">
        <v>1.0200070139999999</v>
      </c>
      <c r="T2277">
        <f t="shared" si="423"/>
        <v>1</v>
      </c>
      <c r="U2277">
        <f t="shared" si="424"/>
        <v>3621.0248996999999</v>
      </c>
      <c r="V2277">
        <f t="shared" si="425"/>
        <v>1530.0105209999999</v>
      </c>
      <c r="W2277">
        <v>24.69</v>
      </c>
      <c r="X2277">
        <f t="shared" si="426"/>
        <v>25.18397317566</v>
      </c>
      <c r="Y2277">
        <v>0</v>
      </c>
      <c r="Z2277">
        <v>0</v>
      </c>
      <c r="AA2277">
        <v>0</v>
      </c>
      <c r="AB2277" s="3">
        <v>0.1</v>
      </c>
      <c r="AC2277">
        <v>25</v>
      </c>
      <c r="AD2277">
        <f t="shared" si="427"/>
        <v>0.11016807219002084</v>
      </c>
      <c r="AE2277">
        <v>1630000</v>
      </c>
      <c r="AF2277">
        <v>0</v>
      </c>
      <c r="AG2277">
        <v>0</v>
      </c>
      <c r="AH2277">
        <v>37800</v>
      </c>
      <c r="AI2277">
        <v>0.140729612612152</v>
      </c>
      <c r="AJ2277">
        <v>0.14251966896000001</v>
      </c>
      <c r="AK2277" s="2">
        <f t="shared" si="422"/>
        <v>0.34402032939033922</v>
      </c>
      <c r="AL2277" s="2">
        <f t="shared" si="428"/>
        <v>0.40305205172173264</v>
      </c>
      <c r="AM2277">
        <f t="shared" si="429"/>
        <v>0.36326705667545334</v>
      </c>
      <c r="AN2277">
        <f t="shared" si="430"/>
        <v>0.43296838615273919</v>
      </c>
      <c r="AO2277">
        <f t="shared" si="431"/>
        <v>0.21618911464116636</v>
      </c>
      <c r="AP2277">
        <f t="shared" si="432"/>
        <v>0.15715739230977294</v>
      </c>
      <c r="AQ2277">
        <f t="shared" si="433"/>
        <v>54.114588769198747</v>
      </c>
    </row>
    <row r="2278" spans="1:43" x14ac:dyDescent="0.2">
      <c r="A2278">
        <v>42133</v>
      </c>
      <c r="B2278">
        <v>9</v>
      </c>
      <c r="C2278">
        <v>42</v>
      </c>
      <c r="D2278" t="s">
        <v>852</v>
      </c>
      <c r="E2278">
        <v>133</v>
      </c>
      <c r="F2278" t="s">
        <v>1470</v>
      </c>
      <c r="G2278" t="s">
        <v>1471</v>
      </c>
      <c r="H2278" t="s">
        <v>296</v>
      </c>
      <c r="I2278">
        <v>43</v>
      </c>
      <c r="J2278">
        <v>14</v>
      </c>
      <c r="K2278">
        <v>65</v>
      </c>
      <c r="L2278">
        <v>58</v>
      </c>
      <c r="M2278">
        <v>18</v>
      </c>
      <c r="N2278">
        <v>83</v>
      </c>
      <c r="O2278">
        <v>71</v>
      </c>
      <c r="P2278">
        <v>24</v>
      </c>
      <c r="Q2278">
        <v>98</v>
      </c>
      <c r="R2278">
        <v>3550</v>
      </c>
      <c r="S2278" s="1">
        <v>1.014014924</v>
      </c>
      <c r="T2278">
        <f t="shared" si="423"/>
        <v>1</v>
      </c>
      <c r="U2278">
        <f t="shared" si="424"/>
        <v>3599.7529802000004</v>
      </c>
      <c r="V2278">
        <f t="shared" si="425"/>
        <v>1521.0223860000001</v>
      </c>
      <c r="W2278">
        <v>24.69</v>
      </c>
      <c r="X2278">
        <f t="shared" si="426"/>
        <v>25.036028473560002</v>
      </c>
      <c r="Y2278">
        <v>0</v>
      </c>
      <c r="Z2278">
        <v>0</v>
      </c>
      <c r="AA2278">
        <v>0</v>
      </c>
      <c r="AB2278" s="3">
        <v>0.1</v>
      </c>
      <c r="AC2278">
        <v>25</v>
      </c>
      <c r="AD2278">
        <f t="shared" si="427"/>
        <v>0.11016807219002084</v>
      </c>
      <c r="AE2278">
        <v>1630000</v>
      </c>
      <c r="AF2278">
        <v>0</v>
      </c>
      <c r="AG2278">
        <v>0</v>
      </c>
      <c r="AH2278">
        <v>37800</v>
      </c>
      <c r="AI2278">
        <v>0.14777542249769099</v>
      </c>
      <c r="AJ2278">
        <v>0.1504012249295</v>
      </c>
      <c r="AK2278" s="2">
        <f t="shared" si="422"/>
        <v>0.32569311549496704</v>
      </c>
      <c r="AL2278" s="2">
        <f t="shared" si="428"/>
        <v>0.38191025414435864</v>
      </c>
      <c r="AM2278">
        <f t="shared" si="429"/>
        <v>0.34402217474653618</v>
      </c>
      <c r="AN2278">
        <f t="shared" si="430"/>
        <v>0.41040020250039821</v>
      </c>
      <c r="AO2278">
        <f t="shared" si="431"/>
        <v>0.20500218520505048</v>
      </c>
      <c r="AP2278">
        <f t="shared" si="432"/>
        <v>0.14878504655565888</v>
      </c>
      <c r="AQ2278">
        <f t="shared" si="433"/>
        <v>51.534449947346587</v>
      </c>
    </row>
    <row r="2279" spans="1:43" x14ac:dyDescent="0.2">
      <c r="A2279">
        <v>44001</v>
      </c>
      <c r="B2279">
        <v>5</v>
      </c>
      <c r="C2279">
        <v>44</v>
      </c>
      <c r="D2279" t="s">
        <v>876</v>
      </c>
      <c r="E2279">
        <v>1</v>
      </c>
      <c r="F2279" t="s">
        <v>1505</v>
      </c>
      <c r="G2279" t="s">
        <v>1506</v>
      </c>
      <c r="H2279" t="s">
        <v>285</v>
      </c>
      <c r="I2279">
        <v>43</v>
      </c>
      <c r="J2279">
        <v>14</v>
      </c>
      <c r="K2279">
        <v>65</v>
      </c>
      <c r="L2279">
        <v>58</v>
      </c>
      <c r="M2279">
        <v>18</v>
      </c>
      <c r="N2279">
        <v>83</v>
      </c>
      <c r="O2279">
        <v>71</v>
      </c>
      <c r="P2279">
        <v>24</v>
      </c>
      <c r="Q2279">
        <v>98</v>
      </c>
      <c r="R2279">
        <v>3550</v>
      </c>
      <c r="S2279" s="1">
        <v>1.0596795080000001</v>
      </c>
      <c r="T2279">
        <f t="shared" si="423"/>
        <v>1</v>
      </c>
      <c r="U2279">
        <f t="shared" si="424"/>
        <v>3761.8622534000006</v>
      </c>
      <c r="V2279">
        <f t="shared" si="425"/>
        <v>1589.5192620000003</v>
      </c>
      <c r="W2279">
        <v>24.69</v>
      </c>
      <c r="X2279">
        <f t="shared" si="426"/>
        <v>26.163487052520004</v>
      </c>
      <c r="Y2279">
        <v>0</v>
      </c>
      <c r="Z2279">
        <v>0</v>
      </c>
      <c r="AA2279">
        <v>0</v>
      </c>
      <c r="AB2279" s="3">
        <v>0.1</v>
      </c>
      <c r="AC2279">
        <v>25</v>
      </c>
      <c r="AD2279">
        <f t="shared" si="427"/>
        <v>0.11016807219002084</v>
      </c>
      <c r="AE2279">
        <v>1630000</v>
      </c>
      <c r="AF2279">
        <v>0</v>
      </c>
      <c r="AG2279">
        <v>0</v>
      </c>
      <c r="AH2279">
        <v>37800</v>
      </c>
      <c r="AI2279">
        <v>0.14751501519999999</v>
      </c>
      <c r="AJ2279">
        <v>0.14831857135812501</v>
      </c>
      <c r="AK2279" s="2">
        <f t="shared" si="422"/>
        <v>0.34096103372380693</v>
      </c>
      <c r="AL2279" s="2">
        <f t="shared" si="428"/>
        <v>0.39727741212272338</v>
      </c>
      <c r="AM2279">
        <f t="shared" si="429"/>
        <v>0.35932244914455957</v>
      </c>
      <c r="AN2279">
        <f t="shared" si="430"/>
        <v>0.42581765359945095</v>
      </c>
      <c r="AO2279">
        <f t="shared" si="431"/>
        <v>0.21207620525054088</v>
      </c>
      <c r="AP2279">
        <f t="shared" si="432"/>
        <v>0.15575982685162443</v>
      </c>
      <c r="AQ2279">
        <f t="shared" si="433"/>
        <v>51.625423376936695</v>
      </c>
    </row>
    <row r="2280" spans="1:43" x14ac:dyDescent="0.2">
      <c r="A2280">
        <v>44003</v>
      </c>
      <c r="B2280">
        <v>5</v>
      </c>
      <c r="C2280">
        <v>44</v>
      </c>
      <c r="D2280" t="s">
        <v>293</v>
      </c>
      <c r="E2280">
        <v>3</v>
      </c>
      <c r="F2280" t="s">
        <v>1505</v>
      </c>
      <c r="G2280" t="s">
        <v>1506</v>
      </c>
      <c r="H2280" t="s">
        <v>285</v>
      </c>
      <c r="I2280">
        <v>43</v>
      </c>
      <c r="J2280">
        <v>14</v>
      </c>
      <c r="K2280">
        <v>65</v>
      </c>
      <c r="L2280">
        <v>58</v>
      </c>
      <c r="M2280">
        <v>18</v>
      </c>
      <c r="N2280">
        <v>83</v>
      </c>
      <c r="O2280">
        <v>71</v>
      </c>
      <c r="P2280">
        <v>24</v>
      </c>
      <c r="Q2280">
        <v>98</v>
      </c>
      <c r="R2280">
        <v>3550</v>
      </c>
      <c r="S2280" s="1">
        <v>1.0629819330000001</v>
      </c>
      <c r="T2280">
        <f t="shared" si="423"/>
        <v>1</v>
      </c>
      <c r="U2280">
        <f t="shared" si="424"/>
        <v>3773.5858621500001</v>
      </c>
      <c r="V2280">
        <f t="shared" si="425"/>
        <v>1594.4728995</v>
      </c>
      <c r="W2280">
        <v>24.69</v>
      </c>
      <c r="X2280">
        <f t="shared" si="426"/>
        <v>26.245023925770003</v>
      </c>
      <c r="Y2280">
        <v>0</v>
      </c>
      <c r="Z2280">
        <v>0</v>
      </c>
      <c r="AA2280">
        <v>0</v>
      </c>
      <c r="AB2280" s="3">
        <v>0.1</v>
      </c>
      <c r="AC2280">
        <v>25</v>
      </c>
      <c r="AD2280">
        <f t="shared" si="427"/>
        <v>0.11016807219002084</v>
      </c>
      <c r="AE2280">
        <v>1630000</v>
      </c>
      <c r="AF2280">
        <v>0</v>
      </c>
      <c r="AG2280">
        <v>0</v>
      </c>
      <c r="AH2280">
        <v>37800</v>
      </c>
      <c r="AI2280">
        <v>0.148379122178316</v>
      </c>
      <c r="AJ2280">
        <v>0.149422502533375</v>
      </c>
      <c r="AK2280" s="2">
        <f t="shared" si="422"/>
        <v>0.3400317941769167</v>
      </c>
      <c r="AL2280" s="2">
        <f t="shared" si="428"/>
        <v>0.39602020611496203</v>
      </c>
      <c r="AM2280">
        <f t="shared" si="429"/>
        <v>0.35828627927644963</v>
      </c>
      <c r="AN2280">
        <f t="shared" si="430"/>
        <v>0.424394239425333</v>
      </c>
      <c r="AO2280">
        <f t="shared" si="431"/>
        <v>0.21132373810891295</v>
      </c>
      <c r="AP2280">
        <f t="shared" si="432"/>
        <v>0.15533532617086762</v>
      </c>
      <c r="AQ2280">
        <f t="shared" si="433"/>
        <v>51.324775361612012</v>
      </c>
    </row>
    <row r="2281" spans="1:43" x14ac:dyDescent="0.2">
      <c r="A2281">
        <v>44005</v>
      </c>
      <c r="B2281">
        <v>5</v>
      </c>
      <c r="C2281">
        <v>44</v>
      </c>
      <c r="D2281" t="s">
        <v>1507</v>
      </c>
      <c r="E2281">
        <v>5</v>
      </c>
      <c r="F2281" t="s">
        <v>1505</v>
      </c>
      <c r="G2281" t="s">
        <v>1506</v>
      </c>
      <c r="H2281" t="s">
        <v>285</v>
      </c>
      <c r="I2281">
        <v>43</v>
      </c>
      <c r="J2281">
        <v>14</v>
      </c>
      <c r="K2281">
        <v>65</v>
      </c>
      <c r="L2281">
        <v>58</v>
      </c>
      <c r="M2281">
        <v>18</v>
      </c>
      <c r="N2281">
        <v>83</v>
      </c>
      <c r="O2281">
        <v>71</v>
      </c>
      <c r="P2281">
        <v>24</v>
      </c>
      <c r="Q2281">
        <v>98</v>
      </c>
      <c r="R2281">
        <v>3550</v>
      </c>
      <c r="S2281" s="1">
        <v>1.0627272919999999</v>
      </c>
      <c r="T2281">
        <f t="shared" si="423"/>
        <v>1</v>
      </c>
      <c r="U2281">
        <f t="shared" si="424"/>
        <v>3772.6818865999999</v>
      </c>
      <c r="V2281">
        <f t="shared" si="425"/>
        <v>1594.0909379999998</v>
      </c>
      <c r="W2281">
        <v>24.69</v>
      </c>
      <c r="X2281">
        <f t="shared" si="426"/>
        <v>26.238736839480001</v>
      </c>
      <c r="Y2281">
        <v>0</v>
      </c>
      <c r="Z2281">
        <v>0</v>
      </c>
      <c r="AA2281">
        <v>0</v>
      </c>
      <c r="AB2281" s="3">
        <v>0.1</v>
      </c>
      <c r="AC2281">
        <v>25</v>
      </c>
      <c r="AD2281">
        <f t="shared" si="427"/>
        <v>0.11016807219002084</v>
      </c>
      <c r="AE2281">
        <v>1630000</v>
      </c>
      <c r="AF2281">
        <v>0</v>
      </c>
      <c r="AG2281">
        <v>0</v>
      </c>
      <c r="AH2281">
        <v>37800</v>
      </c>
      <c r="AI2281">
        <v>0.14780793398547701</v>
      </c>
      <c r="AJ2281">
        <v>0.14919569852775</v>
      </c>
      <c r="AK2281" s="2">
        <f t="shared" si="422"/>
        <v>0.3412640406611096</v>
      </c>
      <c r="AL2281" s="2">
        <f t="shared" si="428"/>
        <v>0.39746881392004285</v>
      </c>
      <c r="AM2281">
        <f t="shared" si="429"/>
        <v>0.35958906829563414</v>
      </c>
      <c r="AN2281">
        <f t="shared" si="430"/>
        <v>0.42595249569361265</v>
      </c>
      <c r="AO2281">
        <f t="shared" si="431"/>
        <v>0.21210302152362551</v>
      </c>
      <c r="AP2281">
        <f t="shared" si="432"/>
        <v>0.15589824826469223</v>
      </c>
      <c r="AQ2281">
        <f t="shared" si="433"/>
        <v>51.523114550153451</v>
      </c>
    </row>
    <row r="2282" spans="1:43" x14ac:dyDescent="0.2">
      <c r="A2282">
        <v>44007</v>
      </c>
      <c r="B2282">
        <v>5</v>
      </c>
      <c r="C2282">
        <v>44</v>
      </c>
      <c r="D2282" t="s">
        <v>1508</v>
      </c>
      <c r="E2282">
        <v>7</v>
      </c>
      <c r="F2282" t="s">
        <v>1505</v>
      </c>
      <c r="G2282" t="s">
        <v>1506</v>
      </c>
      <c r="H2282" t="s">
        <v>285</v>
      </c>
      <c r="I2282">
        <v>43</v>
      </c>
      <c r="J2282">
        <v>14</v>
      </c>
      <c r="K2282">
        <v>65</v>
      </c>
      <c r="L2282">
        <v>58</v>
      </c>
      <c r="M2282">
        <v>18</v>
      </c>
      <c r="N2282">
        <v>83</v>
      </c>
      <c r="O2282">
        <v>71</v>
      </c>
      <c r="P2282">
        <v>24</v>
      </c>
      <c r="Q2282">
        <v>98</v>
      </c>
      <c r="R2282">
        <v>3550</v>
      </c>
      <c r="S2282" s="1">
        <v>1.059844668</v>
      </c>
      <c r="T2282">
        <f t="shared" si="423"/>
        <v>1</v>
      </c>
      <c r="U2282">
        <f t="shared" si="424"/>
        <v>3762.4485713999998</v>
      </c>
      <c r="V2282">
        <f t="shared" si="425"/>
        <v>1589.767002</v>
      </c>
      <c r="W2282">
        <v>24.69</v>
      </c>
      <c r="X2282">
        <f t="shared" si="426"/>
        <v>26.167564852920002</v>
      </c>
      <c r="Y2282">
        <v>0</v>
      </c>
      <c r="Z2282">
        <v>0</v>
      </c>
      <c r="AA2282">
        <v>0</v>
      </c>
      <c r="AB2282" s="3">
        <v>0.1</v>
      </c>
      <c r="AC2282">
        <v>25</v>
      </c>
      <c r="AD2282">
        <f t="shared" si="427"/>
        <v>0.11016807219002084</v>
      </c>
      <c r="AE2282">
        <v>1630000</v>
      </c>
      <c r="AF2282">
        <v>0</v>
      </c>
      <c r="AG2282">
        <v>0</v>
      </c>
      <c r="AH2282">
        <v>37800</v>
      </c>
      <c r="AI2282">
        <v>0.14768078317925901</v>
      </c>
      <c r="AJ2282">
        <v>0.149422502533375</v>
      </c>
      <c r="AK2282" s="2">
        <f t="shared" si="422"/>
        <v>0.34063139551182114</v>
      </c>
      <c r="AL2282" s="2">
        <f t="shared" si="428"/>
        <v>0.39688456018688406</v>
      </c>
      <c r="AM2282">
        <f t="shared" si="429"/>
        <v>0.35897220070377422</v>
      </c>
      <c r="AN2282">
        <f t="shared" si="430"/>
        <v>0.42539276595757519</v>
      </c>
      <c r="AO2282">
        <f t="shared" si="431"/>
        <v>0.21186240425792577</v>
      </c>
      <c r="AP2282">
        <f t="shared" si="432"/>
        <v>0.15560923958286288</v>
      </c>
      <c r="AQ2282">
        <f t="shared" si="433"/>
        <v>51.567475132572369</v>
      </c>
    </row>
    <row r="2283" spans="1:43" x14ac:dyDescent="0.2">
      <c r="A2283">
        <v>44009</v>
      </c>
      <c r="B2283">
        <v>5</v>
      </c>
      <c r="C2283">
        <v>44</v>
      </c>
      <c r="D2283" t="s">
        <v>83</v>
      </c>
      <c r="E2283">
        <v>9</v>
      </c>
      <c r="F2283" t="s">
        <v>1505</v>
      </c>
      <c r="G2283" t="s">
        <v>1506</v>
      </c>
      <c r="H2283" t="s">
        <v>285</v>
      </c>
      <c r="I2283">
        <v>43</v>
      </c>
      <c r="J2283">
        <v>14</v>
      </c>
      <c r="K2283">
        <v>65</v>
      </c>
      <c r="L2283">
        <v>58</v>
      </c>
      <c r="M2283">
        <v>18</v>
      </c>
      <c r="N2283">
        <v>83</v>
      </c>
      <c r="O2283">
        <v>71</v>
      </c>
      <c r="P2283">
        <v>24</v>
      </c>
      <c r="Q2283">
        <v>98</v>
      </c>
      <c r="R2283">
        <v>3550</v>
      </c>
      <c r="S2283" s="1">
        <v>1.0664440660000001</v>
      </c>
      <c r="T2283">
        <f t="shared" si="423"/>
        <v>1</v>
      </c>
      <c r="U2283">
        <f t="shared" si="424"/>
        <v>3785.8764343000003</v>
      </c>
      <c r="V2283">
        <f t="shared" si="425"/>
        <v>1599.666099</v>
      </c>
      <c r="W2283">
        <v>24.69</v>
      </c>
      <c r="X2283">
        <f t="shared" si="426"/>
        <v>26.330503989540002</v>
      </c>
      <c r="Y2283">
        <v>0</v>
      </c>
      <c r="Z2283">
        <v>0</v>
      </c>
      <c r="AA2283">
        <v>0</v>
      </c>
      <c r="AB2283" s="3">
        <v>0.1</v>
      </c>
      <c r="AC2283">
        <v>25</v>
      </c>
      <c r="AD2283">
        <f t="shared" si="427"/>
        <v>0.11016807219002084</v>
      </c>
      <c r="AE2283">
        <v>1630000</v>
      </c>
      <c r="AF2283">
        <v>0</v>
      </c>
      <c r="AG2283">
        <v>0</v>
      </c>
      <c r="AH2283">
        <v>37800</v>
      </c>
      <c r="AI2283">
        <v>0.148886053498473</v>
      </c>
      <c r="AJ2283">
        <v>0.15009027048875001</v>
      </c>
      <c r="AK2283" s="2">
        <f t="shared" si="422"/>
        <v>0.33997775762652771</v>
      </c>
      <c r="AL2283" s="2">
        <f t="shared" si="428"/>
        <v>0.39577553868337007</v>
      </c>
      <c r="AM2283">
        <f t="shared" si="429"/>
        <v>0.3581700893543186</v>
      </c>
      <c r="AN2283">
        <f t="shared" si="430"/>
        <v>0.42405296330658582</v>
      </c>
      <c r="AO2283">
        <f t="shared" si="431"/>
        <v>0.21110842193261828</v>
      </c>
      <c r="AP2283">
        <f t="shared" si="432"/>
        <v>0.15531064087577592</v>
      </c>
      <c r="AQ2283">
        <f t="shared" si="433"/>
        <v>51.150023358187525</v>
      </c>
    </row>
    <row r="2284" spans="1:43" x14ac:dyDescent="0.2">
      <c r="A2284">
        <v>45001</v>
      </c>
      <c r="B2284">
        <v>16</v>
      </c>
      <c r="C2284">
        <v>45</v>
      </c>
      <c r="D2284" t="s">
        <v>1509</v>
      </c>
      <c r="E2284">
        <v>1</v>
      </c>
      <c r="F2284" t="s">
        <v>1510</v>
      </c>
      <c r="G2284" t="s">
        <v>1511</v>
      </c>
      <c r="H2284" t="s">
        <v>1274</v>
      </c>
      <c r="I2284">
        <v>43</v>
      </c>
      <c r="J2284">
        <v>14</v>
      </c>
      <c r="K2284">
        <v>65</v>
      </c>
      <c r="L2284">
        <v>58</v>
      </c>
      <c r="M2284">
        <v>18</v>
      </c>
      <c r="N2284">
        <v>83</v>
      </c>
      <c r="O2284">
        <v>71</v>
      </c>
      <c r="P2284">
        <v>24</v>
      </c>
      <c r="Q2284">
        <v>98</v>
      </c>
      <c r="R2284">
        <v>3550</v>
      </c>
      <c r="S2284" s="1">
        <v>0.91785655099999996</v>
      </c>
      <c r="T2284">
        <f t="shared" si="423"/>
        <v>1</v>
      </c>
      <c r="U2284">
        <f t="shared" si="424"/>
        <v>3258.3907560499997</v>
      </c>
      <c r="V2284">
        <f t="shared" si="425"/>
        <v>1376.7848265</v>
      </c>
      <c r="W2284">
        <v>24.69</v>
      </c>
      <c r="X2284">
        <f t="shared" si="426"/>
        <v>22.66187824419</v>
      </c>
      <c r="Y2284">
        <v>0</v>
      </c>
      <c r="Z2284">
        <v>0</v>
      </c>
      <c r="AA2284">
        <v>0</v>
      </c>
      <c r="AB2284" s="3">
        <v>0.1</v>
      </c>
      <c r="AC2284">
        <v>25</v>
      </c>
      <c r="AD2284">
        <f t="shared" si="427"/>
        <v>0.11016807219002084</v>
      </c>
      <c r="AE2284">
        <v>1630000</v>
      </c>
      <c r="AF2284">
        <v>0</v>
      </c>
      <c r="AG2284">
        <v>0</v>
      </c>
      <c r="AH2284">
        <v>37800</v>
      </c>
      <c r="AI2284">
        <v>0.16240976071396099</v>
      </c>
      <c r="AJ2284">
        <v>0.163069884691875</v>
      </c>
      <c r="AK2284" s="2">
        <f t="shared" si="422"/>
        <v>0.26824345043461978</v>
      </c>
      <c r="AL2284" s="2">
        <f t="shared" si="428"/>
        <v>0.3193950030199133</v>
      </c>
      <c r="AM2284">
        <f t="shared" si="429"/>
        <v>0.28492092390036949</v>
      </c>
      <c r="AN2284">
        <f t="shared" si="430"/>
        <v>0.34531779323118678</v>
      </c>
      <c r="AO2284">
        <f t="shared" si="431"/>
        <v>0.1736921049101775</v>
      </c>
      <c r="AP2284">
        <f t="shared" si="432"/>
        <v>0.12254055232488396</v>
      </c>
      <c r="AQ2284">
        <f t="shared" si="433"/>
        <v>46.890809275729751</v>
      </c>
    </row>
    <row r="2285" spans="1:43" x14ac:dyDescent="0.2">
      <c r="A2285">
        <v>45003</v>
      </c>
      <c r="B2285">
        <v>16</v>
      </c>
      <c r="C2285">
        <v>45</v>
      </c>
      <c r="D2285" t="s">
        <v>1512</v>
      </c>
      <c r="E2285">
        <v>3</v>
      </c>
      <c r="F2285" t="s">
        <v>1510</v>
      </c>
      <c r="G2285" t="s">
        <v>1511</v>
      </c>
      <c r="H2285" t="s">
        <v>1274</v>
      </c>
      <c r="I2285">
        <v>43</v>
      </c>
      <c r="J2285">
        <v>14</v>
      </c>
      <c r="K2285">
        <v>65</v>
      </c>
      <c r="L2285">
        <v>58</v>
      </c>
      <c r="M2285">
        <v>18</v>
      </c>
      <c r="N2285">
        <v>83</v>
      </c>
      <c r="O2285">
        <v>71</v>
      </c>
      <c r="P2285">
        <v>24</v>
      </c>
      <c r="Q2285">
        <v>98</v>
      </c>
      <c r="R2285">
        <v>3550</v>
      </c>
      <c r="S2285" s="1">
        <v>0.92193822299999995</v>
      </c>
      <c r="T2285">
        <f t="shared" si="423"/>
        <v>1</v>
      </c>
      <c r="U2285">
        <f t="shared" si="424"/>
        <v>3272.8806916499998</v>
      </c>
      <c r="V2285">
        <f t="shared" si="425"/>
        <v>1382.9073344999999</v>
      </c>
      <c r="W2285">
        <v>24.69</v>
      </c>
      <c r="X2285">
        <f t="shared" si="426"/>
        <v>22.76265472587</v>
      </c>
      <c r="Y2285">
        <v>0</v>
      </c>
      <c r="Z2285">
        <v>0</v>
      </c>
      <c r="AA2285">
        <v>0</v>
      </c>
      <c r="AB2285" s="3">
        <v>0.1</v>
      </c>
      <c r="AC2285">
        <v>25</v>
      </c>
      <c r="AD2285">
        <f t="shared" si="427"/>
        <v>0.11016807219002084</v>
      </c>
      <c r="AE2285">
        <v>1630000</v>
      </c>
      <c r="AF2285">
        <v>0</v>
      </c>
      <c r="AG2285">
        <v>0</v>
      </c>
      <c r="AH2285">
        <v>37800</v>
      </c>
      <c r="AI2285">
        <v>0.16174332444864101</v>
      </c>
      <c r="AJ2285">
        <v>0.16323381384925001</v>
      </c>
      <c r="AK2285" s="2">
        <f t="shared" si="422"/>
        <v>0.270546485715078</v>
      </c>
      <c r="AL2285" s="2">
        <f t="shared" si="428"/>
        <v>0.32190879970141523</v>
      </c>
      <c r="AM2285">
        <f t="shared" si="429"/>
        <v>0.28729267591562574</v>
      </c>
      <c r="AN2285">
        <f t="shared" si="430"/>
        <v>0.34793840042591373</v>
      </c>
      <c r="AO2285">
        <f t="shared" si="431"/>
        <v>0.17495495244728074</v>
      </c>
      <c r="AP2285">
        <f t="shared" si="432"/>
        <v>0.12359263846094351</v>
      </c>
      <c r="AQ2285">
        <f t="shared" si="433"/>
        <v>47.08401499793235</v>
      </c>
    </row>
    <row r="2286" spans="1:43" x14ac:dyDescent="0.2">
      <c r="A2286">
        <v>45005</v>
      </c>
      <c r="B2286">
        <v>16</v>
      </c>
      <c r="C2286">
        <v>45</v>
      </c>
      <c r="D2286" t="s">
        <v>1513</v>
      </c>
      <c r="E2286">
        <v>5</v>
      </c>
      <c r="F2286" t="s">
        <v>1510</v>
      </c>
      <c r="G2286" t="s">
        <v>1511</v>
      </c>
      <c r="H2286" t="s">
        <v>1274</v>
      </c>
      <c r="I2286">
        <v>43</v>
      </c>
      <c r="J2286">
        <v>14</v>
      </c>
      <c r="K2286">
        <v>65</v>
      </c>
      <c r="L2286">
        <v>58</v>
      </c>
      <c r="M2286">
        <v>18</v>
      </c>
      <c r="N2286">
        <v>83</v>
      </c>
      <c r="O2286">
        <v>71</v>
      </c>
      <c r="P2286">
        <v>24</v>
      </c>
      <c r="Q2286">
        <v>98</v>
      </c>
      <c r="R2286">
        <v>3550</v>
      </c>
      <c r="S2286" s="1">
        <v>0.925120163</v>
      </c>
      <c r="T2286">
        <f t="shared" si="423"/>
        <v>1</v>
      </c>
      <c r="U2286">
        <f t="shared" si="424"/>
        <v>3284.17657865</v>
      </c>
      <c r="V2286">
        <f t="shared" si="425"/>
        <v>1387.6802445000001</v>
      </c>
      <c r="W2286">
        <v>24.69</v>
      </c>
      <c r="X2286">
        <f t="shared" si="426"/>
        <v>22.841216824470003</v>
      </c>
      <c r="Y2286">
        <v>0</v>
      </c>
      <c r="Z2286">
        <v>0</v>
      </c>
      <c r="AA2286">
        <v>0</v>
      </c>
      <c r="AB2286" s="3">
        <v>0.1</v>
      </c>
      <c r="AC2286">
        <v>25</v>
      </c>
      <c r="AD2286">
        <f t="shared" si="427"/>
        <v>0.11016807219002084</v>
      </c>
      <c r="AE2286">
        <v>1630000</v>
      </c>
      <c r="AF2286">
        <v>0</v>
      </c>
      <c r="AG2286">
        <v>0</v>
      </c>
      <c r="AH2286">
        <v>37800</v>
      </c>
      <c r="AI2286">
        <v>0.163070419913321</v>
      </c>
      <c r="AJ2286">
        <v>0.16359004333837501</v>
      </c>
      <c r="AK2286" s="2">
        <f t="shared" si="422"/>
        <v>0.26927088538396748</v>
      </c>
      <c r="AL2286" s="2">
        <f t="shared" si="428"/>
        <v>0.32021520391789238</v>
      </c>
      <c r="AM2286">
        <f t="shared" si="429"/>
        <v>0.28588079217347334</v>
      </c>
      <c r="AN2286">
        <f t="shared" si="430"/>
        <v>0.3460329712204418</v>
      </c>
      <c r="AO2286">
        <f t="shared" si="431"/>
        <v>0.17395422974144684</v>
      </c>
      <c r="AP2286">
        <f t="shared" si="432"/>
        <v>0.12300991120752193</v>
      </c>
      <c r="AQ2286">
        <f t="shared" si="433"/>
        <v>46.700837087457266</v>
      </c>
    </row>
    <row r="2287" spans="1:43" x14ac:dyDescent="0.2">
      <c r="A2287">
        <v>45007</v>
      </c>
      <c r="B2287">
        <v>16</v>
      </c>
      <c r="C2287">
        <v>45</v>
      </c>
      <c r="D2287" t="s">
        <v>651</v>
      </c>
      <c r="E2287">
        <v>7</v>
      </c>
      <c r="F2287" t="s">
        <v>1510</v>
      </c>
      <c r="G2287" t="s">
        <v>1511</v>
      </c>
      <c r="H2287" t="s">
        <v>1274</v>
      </c>
      <c r="I2287">
        <v>43</v>
      </c>
      <c r="J2287">
        <v>14</v>
      </c>
      <c r="K2287">
        <v>65</v>
      </c>
      <c r="L2287">
        <v>58</v>
      </c>
      <c r="M2287">
        <v>18</v>
      </c>
      <c r="N2287">
        <v>83</v>
      </c>
      <c r="O2287">
        <v>71</v>
      </c>
      <c r="P2287">
        <v>24</v>
      </c>
      <c r="Q2287">
        <v>98</v>
      </c>
      <c r="R2287">
        <v>3550</v>
      </c>
      <c r="S2287" s="1">
        <v>0.91765098099999998</v>
      </c>
      <c r="T2287">
        <f t="shared" si="423"/>
        <v>1</v>
      </c>
      <c r="U2287">
        <f t="shared" si="424"/>
        <v>3257.66098255</v>
      </c>
      <c r="V2287">
        <f t="shared" si="425"/>
        <v>1376.4764714999999</v>
      </c>
      <c r="W2287">
        <v>24.69</v>
      </c>
      <c r="X2287">
        <f t="shared" si="426"/>
        <v>22.656802720889999</v>
      </c>
      <c r="Y2287">
        <v>0</v>
      </c>
      <c r="Z2287">
        <v>0</v>
      </c>
      <c r="AA2287">
        <v>0</v>
      </c>
      <c r="AB2287" s="3">
        <v>0.1</v>
      </c>
      <c r="AC2287">
        <v>25</v>
      </c>
      <c r="AD2287">
        <f t="shared" si="427"/>
        <v>0.11016807219002084</v>
      </c>
      <c r="AE2287">
        <v>1630000</v>
      </c>
      <c r="AF2287">
        <v>0</v>
      </c>
      <c r="AG2287">
        <v>0</v>
      </c>
      <c r="AH2287">
        <v>37800</v>
      </c>
      <c r="AI2287">
        <v>0.162567294489882</v>
      </c>
      <c r="AJ2287">
        <v>0.16387938465712501</v>
      </c>
      <c r="AK2287" s="2">
        <f t="shared" si="422"/>
        <v>0.26792349293288514</v>
      </c>
      <c r="AL2287" s="2">
        <f t="shared" si="428"/>
        <v>0.31902547775457485</v>
      </c>
      <c r="AM2287">
        <f t="shared" si="429"/>
        <v>0.28458480530438696</v>
      </c>
      <c r="AN2287">
        <f t="shared" si="430"/>
        <v>0.34492314781460764</v>
      </c>
      <c r="AO2287">
        <f t="shared" si="431"/>
        <v>0.17349637227686474</v>
      </c>
      <c r="AP2287">
        <f t="shared" si="432"/>
        <v>0.12239438745517499</v>
      </c>
      <c r="AQ2287">
        <f t="shared" si="433"/>
        <v>46.845370331418245</v>
      </c>
    </row>
    <row r="2288" spans="1:43" x14ac:dyDescent="0.2">
      <c r="A2288">
        <v>45009</v>
      </c>
      <c r="B2288">
        <v>16</v>
      </c>
      <c r="C2288">
        <v>45</v>
      </c>
      <c r="D2288" t="s">
        <v>1514</v>
      </c>
      <c r="E2288">
        <v>9</v>
      </c>
      <c r="F2288" t="s">
        <v>1510</v>
      </c>
      <c r="G2288" t="s">
        <v>1511</v>
      </c>
      <c r="H2288" t="s">
        <v>1274</v>
      </c>
      <c r="I2288">
        <v>43</v>
      </c>
      <c r="J2288">
        <v>14</v>
      </c>
      <c r="K2288">
        <v>65</v>
      </c>
      <c r="L2288">
        <v>58</v>
      </c>
      <c r="M2288">
        <v>18</v>
      </c>
      <c r="N2288">
        <v>83</v>
      </c>
      <c r="O2288">
        <v>71</v>
      </c>
      <c r="P2288">
        <v>24</v>
      </c>
      <c r="Q2288">
        <v>98</v>
      </c>
      <c r="R2288">
        <v>3550</v>
      </c>
      <c r="S2288" s="1">
        <v>0.92788451199999999</v>
      </c>
      <c r="T2288">
        <f t="shared" si="423"/>
        <v>1</v>
      </c>
      <c r="U2288">
        <f t="shared" si="424"/>
        <v>3293.9900176000001</v>
      </c>
      <c r="V2288">
        <f t="shared" si="425"/>
        <v>1391.8267679999999</v>
      </c>
      <c r="W2288">
        <v>24.69</v>
      </c>
      <c r="X2288">
        <f t="shared" si="426"/>
        <v>22.90946860128</v>
      </c>
      <c r="Y2288">
        <v>0</v>
      </c>
      <c r="Z2288">
        <v>0</v>
      </c>
      <c r="AA2288">
        <v>0</v>
      </c>
      <c r="AB2288" s="3">
        <v>0.1</v>
      </c>
      <c r="AC2288">
        <v>25</v>
      </c>
      <c r="AD2288">
        <f t="shared" si="427"/>
        <v>0.11016807219002084</v>
      </c>
      <c r="AE2288">
        <v>1630000</v>
      </c>
      <c r="AF2288">
        <v>0</v>
      </c>
      <c r="AG2288">
        <v>0</v>
      </c>
      <c r="AH2288">
        <v>37800</v>
      </c>
      <c r="AI2288">
        <v>0.16297750717645801</v>
      </c>
      <c r="AJ2288">
        <v>0.16362181863325001</v>
      </c>
      <c r="AK2288" s="2">
        <f t="shared" si="422"/>
        <v>0.27022946178402857</v>
      </c>
      <c r="AL2288" s="2">
        <f t="shared" si="428"/>
        <v>0.32120282344264356</v>
      </c>
      <c r="AM2288">
        <f t="shared" si="429"/>
        <v>0.28684883780598003</v>
      </c>
      <c r="AN2288">
        <f t="shared" si="430"/>
        <v>0.34703530933710991</v>
      </c>
      <c r="AO2288">
        <f t="shared" si="431"/>
        <v>0.17442117538088148</v>
      </c>
      <c r="AP2288">
        <f t="shared" si="432"/>
        <v>0.1234478137222665</v>
      </c>
      <c r="AQ2288">
        <f t="shared" si="433"/>
        <v>46.727461022641712</v>
      </c>
    </row>
    <row r="2289" spans="1:43" x14ac:dyDescent="0.2">
      <c r="A2289">
        <v>45011</v>
      </c>
      <c r="B2289">
        <v>16</v>
      </c>
      <c r="C2289">
        <v>45</v>
      </c>
      <c r="D2289" t="s">
        <v>1515</v>
      </c>
      <c r="E2289">
        <v>11</v>
      </c>
      <c r="F2289" t="s">
        <v>1510</v>
      </c>
      <c r="G2289" t="s">
        <v>1511</v>
      </c>
      <c r="H2289" t="s">
        <v>1274</v>
      </c>
      <c r="I2289">
        <v>43</v>
      </c>
      <c r="J2289">
        <v>14</v>
      </c>
      <c r="K2289">
        <v>65</v>
      </c>
      <c r="L2289">
        <v>58</v>
      </c>
      <c r="M2289">
        <v>18</v>
      </c>
      <c r="N2289">
        <v>83</v>
      </c>
      <c r="O2289">
        <v>71</v>
      </c>
      <c r="P2289">
        <v>24</v>
      </c>
      <c r="Q2289">
        <v>98</v>
      </c>
      <c r="R2289">
        <v>3550</v>
      </c>
      <c r="S2289" s="1">
        <v>0.92374613900000002</v>
      </c>
      <c r="T2289">
        <f t="shared" si="423"/>
        <v>1</v>
      </c>
      <c r="U2289">
        <f t="shared" si="424"/>
        <v>3279.2987934500002</v>
      </c>
      <c r="V2289">
        <f t="shared" si="425"/>
        <v>1385.6192085</v>
      </c>
      <c r="W2289">
        <v>24.69</v>
      </c>
      <c r="X2289">
        <f t="shared" si="426"/>
        <v>22.807292171910003</v>
      </c>
      <c r="Y2289">
        <v>0</v>
      </c>
      <c r="Z2289">
        <v>0</v>
      </c>
      <c r="AA2289">
        <v>0</v>
      </c>
      <c r="AB2289" s="3">
        <v>0.1</v>
      </c>
      <c r="AC2289">
        <v>25</v>
      </c>
      <c r="AD2289">
        <f t="shared" si="427"/>
        <v>0.11016807219002084</v>
      </c>
      <c r="AE2289">
        <v>1630000</v>
      </c>
      <c r="AF2289">
        <v>0</v>
      </c>
      <c r="AG2289">
        <v>0</v>
      </c>
      <c r="AH2289">
        <v>37800</v>
      </c>
      <c r="AI2289">
        <v>0.162544968968553</v>
      </c>
      <c r="AJ2289">
        <v>0.16337470815274999</v>
      </c>
      <c r="AK2289" s="2">
        <f t="shared" si="422"/>
        <v>0.26974011953015298</v>
      </c>
      <c r="AL2289" s="2">
        <f t="shared" si="428"/>
        <v>0.32084912319997644</v>
      </c>
      <c r="AM2289">
        <f t="shared" si="429"/>
        <v>0.28640372032981759</v>
      </c>
      <c r="AN2289">
        <f t="shared" si="430"/>
        <v>0.3467503503001868</v>
      </c>
      <c r="AO2289">
        <f t="shared" si="431"/>
        <v>0.17433327318264641</v>
      </c>
      <c r="AP2289">
        <f t="shared" si="432"/>
        <v>0.12322426951282296</v>
      </c>
      <c r="AQ2289">
        <f t="shared" si="433"/>
        <v>46.851804534341504</v>
      </c>
    </row>
    <row r="2290" spans="1:43" x14ac:dyDescent="0.2">
      <c r="A2290">
        <v>45013</v>
      </c>
      <c r="B2290">
        <v>16</v>
      </c>
      <c r="C2290">
        <v>45</v>
      </c>
      <c r="D2290" t="s">
        <v>1279</v>
      </c>
      <c r="E2290">
        <v>13</v>
      </c>
      <c r="F2290" t="s">
        <v>1510</v>
      </c>
      <c r="G2290" t="s">
        <v>1511</v>
      </c>
      <c r="H2290" t="s">
        <v>1274</v>
      </c>
      <c r="I2290">
        <v>43</v>
      </c>
      <c r="J2290">
        <v>14</v>
      </c>
      <c r="K2290">
        <v>65</v>
      </c>
      <c r="L2290">
        <v>58</v>
      </c>
      <c r="M2290">
        <v>18</v>
      </c>
      <c r="N2290">
        <v>83</v>
      </c>
      <c r="O2290">
        <v>71</v>
      </c>
      <c r="P2290">
        <v>24</v>
      </c>
      <c r="Q2290">
        <v>98</v>
      </c>
      <c r="R2290">
        <v>3550</v>
      </c>
      <c r="S2290" s="1">
        <v>0.93222692399999996</v>
      </c>
      <c r="T2290">
        <f t="shared" si="423"/>
        <v>1</v>
      </c>
      <c r="U2290">
        <f t="shared" si="424"/>
        <v>3309.4055801999998</v>
      </c>
      <c r="V2290">
        <f t="shared" si="425"/>
        <v>1398.3403859999999</v>
      </c>
      <c r="W2290">
        <v>24.69</v>
      </c>
      <c r="X2290">
        <f t="shared" si="426"/>
        <v>23.016682753560001</v>
      </c>
      <c r="Y2290">
        <v>0</v>
      </c>
      <c r="Z2290">
        <v>0</v>
      </c>
      <c r="AA2290">
        <v>0</v>
      </c>
      <c r="AB2290" s="3">
        <v>0.1</v>
      </c>
      <c r="AC2290">
        <v>25</v>
      </c>
      <c r="AD2290">
        <f t="shared" si="427"/>
        <v>0.11016807219002084</v>
      </c>
      <c r="AE2290">
        <v>1630000</v>
      </c>
      <c r="AF2290">
        <v>0</v>
      </c>
      <c r="AG2290">
        <v>0</v>
      </c>
      <c r="AH2290">
        <v>37800</v>
      </c>
      <c r="AI2290">
        <v>0.16606635236373901</v>
      </c>
      <c r="AJ2290">
        <v>0.17030363550987501</v>
      </c>
      <c r="AK2290" s="2">
        <f t="shared" si="422"/>
        <v>0.26644430169053407</v>
      </c>
      <c r="AL2290" s="2">
        <f t="shared" si="428"/>
        <v>0.31646955543566946</v>
      </c>
      <c r="AM2290">
        <f t="shared" si="429"/>
        <v>0.28275455621429918</v>
      </c>
      <c r="AN2290">
        <f t="shared" si="430"/>
        <v>0.34182155537620912</v>
      </c>
      <c r="AO2290">
        <f t="shared" si="431"/>
        <v>0.17174390834816383</v>
      </c>
      <c r="AP2290">
        <f t="shared" si="432"/>
        <v>0.1217186546030284</v>
      </c>
      <c r="AQ2290">
        <f t="shared" si="433"/>
        <v>45.858327143085482</v>
      </c>
    </row>
    <row r="2291" spans="1:43" x14ac:dyDescent="0.2">
      <c r="A2291">
        <v>45015</v>
      </c>
      <c r="B2291">
        <v>16</v>
      </c>
      <c r="C2291">
        <v>45</v>
      </c>
      <c r="D2291" t="s">
        <v>1516</v>
      </c>
      <c r="E2291">
        <v>15</v>
      </c>
      <c r="F2291" t="s">
        <v>1510</v>
      </c>
      <c r="G2291" t="s">
        <v>1511</v>
      </c>
      <c r="H2291" t="s">
        <v>1274</v>
      </c>
      <c r="I2291">
        <v>43</v>
      </c>
      <c r="J2291">
        <v>14</v>
      </c>
      <c r="K2291">
        <v>65</v>
      </c>
      <c r="L2291">
        <v>58</v>
      </c>
      <c r="M2291">
        <v>18</v>
      </c>
      <c r="N2291">
        <v>83</v>
      </c>
      <c r="O2291">
        <v>71</v>
      </c>
      <c r="P2291">
        <v>24</v>
      </c>
      <c r="Q2291">
        <v>98</v>
      </c>
      <c r="R2291">
        <v>3550</v>
      </c>
      <c r="S2291" s="1">
        <v>0.93520776400000005</v>
      </c>
      <c r="T2291">
        <f t="shared" si="423"/>
        <v>1</v>
      </c>
      <c r="U2291">
        <f t="shared" si="424"/>
        <v>3319.9875622000004</v>
      </c>
      <c r="V2291">
        <f t="shared" si="425"/>
        <v>1402.8116460000001</v>
      </c>
      <c r="W2291">
        <v>24.69</v>
      </c>
      <c r="X2291">
        <f t="shared" si="426"/>
        <v>23.090279693160003</v>
      </c>
      <c r="Y2291">
        <v>0</v>
      </c>
      <c r="Z2291">
        <v>0</v>
      </c>
      <c r="AA2291">
        <v>0</v>
      </c>
      <c r="AB2291" s="3">
        <v>0.1</v>
      </c>
      <c r="AC2291">
        <v>25</v>
      </c>
      <c r="AD2291">
        <f t="shared" si="427"/>
        <v>0.11016807219002084</v>
      </c>
      <c r="AE2291">
        <v>1630000</v>
      </c>
      <c r="AF2291">
        <v>0</v>
      </c>
      <c r="AG2291">
        <v>0</v>
      </c>
      <c r="AH2291">
        <v>37800</v>
      </c>
      <c r="AI2291">
        <v>0.163442881135134</v>
      </c>
      <c r="AJ2291">
        <v>0.16575578666075</v>
      </c>
      <c r="AK2291" s="2">
        <f t="shared" si="422"/>
        <v>0.27158672349274721</v>
      </c>
      <c r="AL2291" s="2">
        <f t="shared" si="428"/>
        <v>0.3224149477496146</v>
      </c>
      <c r="AM2291">
        <f t="shared" si="429"/>
        <v>0.28815877885590735</v>
      </c>
      <c r="AN2291">
        <f t="shared" si="430"/>
        <v>0.34817388032600644</v>
      </c>
      <c r="AO2291">
        <f t="shared" si="431"/>
        <v>0.17489607026386009</v>
      </c>
      <c r="AP2291">
        <f t="shared" si="432"/>
        <v>0.12406784600699267</v>
      </c>
      <c r="AQ2291">
        <f t="shared" si="433"/>
        <v>46.594413052831349</v>
      </c>
    </row>
    <row r="2292" spans="1:43" x14ac:dyDescent="0.2">
      <c r="A2292">
        <v>45017</v>
      </c>
      <c r="B2292">
        <v>16</v>
      </c>
      <c r="C2292">
        <v>45</v>
      </c>
      <c r="D2292" t="s">
        <v>25</v>
      </c>
      <c r="E2292">
        <v>17</v>
      </c>
      <c r="F2292" t="s">
        <v>1510</v>
      </c>
      <c r="G2292" t="s">
        <v>1511</v>
      </c>
      <c r="H2292" t="s">
        <v>1274</v>
      </c>
      <c r="I2292">
        <v>43</v>
      </c>
      <c r="J2292">
        <v>14</v>
      </c>
      <c r="K2292">
        <v>65</v>
      </c>
      <c r="L2292">
        <v>58</v>
      </c>
      <c r="M2292">
        <v>18</v>
      </c>
      <c r="N2292">
        <v>83</v>
      </c>
      <c r="O2292">
        <v>71</v>
      </c>
      <c r="P2292">
        <v>24</v>
      </c>
      <c r="Q2292">
        <v>98</v>
      </c>
      <c r="R2292">
        <v>3550</v>
      </c>
      <c r="S2292" s="1">
        <v>0.92843747099999996</v>
      </c>
      <c r="T2292">
        <f t="shared" si="423"/>
        <v>1</v>
      </c>
      <c r="U2292">
        <f t="shared" si="424"/>
        <v>3295.9530220500001</v>
      </c>
      <c r="V2292">
        <f t="shared" si="425"/>
        <v>1392.6562064999998</v>
      </c>
      <c r="W2292">
        <v>24.69</v>
      </c>
      <c r="X2292">
        <f t="shared" si="426"/>
        <v>22.92312115899</v>
      </c>
      <c r="Y2292">
        <v>0</v>
      </c>
      <c r="Z2292">
        <v>0</v>
      </c>
      <c r="AA2292">
        <v>0</v>
      </c>
      <c r="AB2292" s="3">
        <v>0.1</v>
      </c>
      <c r="AC2292">
        <v>25</v>
      </c>
      <c r="AD2292">
        <f t="shared" si="427"/>
        <v>0.11016807219002084</v>
      </c>
      <c r="AE2292">
        <v>1630000</v>
      </c>
      <c r="AF2292">
        <v>0</v>
      </c>
      <c r="AG2292">
        <v>0</v>
      </c>
      <c r="AH2292">
        <v>37800</v>
      </c>
      <c r="AI2292">
        <v>0.16286136085856101</v>
      </c>
      <c r="AJ2292">
        <v>0.16436737081700001</v>
      </c>
      <c r="AK2292" s="2">
        <f t="shared" si="422"/>
        <v>0.27058333289206382</v>
      </c>
      <c r="AL2292" s="2">
        <f t="shared" si="428"/>
        <v>0.32159304674764111</v>
      </c>
      <c r="AM2292">
        <f t="shared" si="429"/>
        <v>0.28721456119942246</v>
      </c>
      <c r="AN2292">
        <f t="shared" si="430"/>
        <v>0.34744395535516198</v>
      </c>
      <c r="AO2292">
        <f t="shared" si="431"/>
        <v>0.17461918506085111</v>
      </c>
      <c r="AP2292">
        <f t="shared" si="432"/>
        <v>0.12360947120527382</v>
      </c>
      <c r="AQ2292">
        <f t="shared" si="433"/>
        <v>46.760785210244244</v>
      </c>
    </row>
    <row r="2293" spans="1:43" x14ac:dyDescent="0.2">
      <c r="A2293">
        <v>45019</v>
      </c>
      <c r="B2293">
        <v>16</v>
      </c>
      <c r="C2293">
        <v>45</v>
      </c>
      <c r="D2293" t="s">
        <v>1517</v>
      </c>
      <c r="E2293">
        <v>19</v>
      </c>
      <c r="F2293" t="s">
        <v>1510</v>
      </c>
      <c r="G2293" t="s">
        <v>1511</v>
      </c>
      <c r="H2293" t="s">
        <v>1274</v>
      </c>
      <c r="I2293">
        <v>43</v>
      </c>
      <c r="J2293">
        <v>14</v>
      </c>
      <c r="K2293">
        <v>65</v>
      </c>
      <c r="L2293">
        <v>58</v>
      </c>
      <c r="M2293">
        <v>18</v>
      </c>
      <c r="N2293">
        <v>83</v>
      </c>
      <c r="O2293">
        <v>71</v>
      </c>
      <c r="P2293">
        <v>24</v>
      </c>
      <c r="Q2293">
        <v>98</v>
      </c>
      <c r="R2293">
        <v>3550</v>
      </c>
      <c r="S2293" s="1">
        <v>0.93632892899999998</v>
      </c>
      <c r="T2293">
        <f t="shared" si="423"/>
        <v>1</v>
      </c>
      <c r="U2293">
        <f t="shared" si="424"/>
        <v>3323.96769795</v>
      </c>
      <c r="V2293">
        <f t="shared" si="425"/>
        <v>1404.4933934999999</v>
      </c>
      <c r="W2293">
        <v>24.69</v>
      </c>
      <c r="X2293">
        <f t="shared" si="426"/>
        <v>23.117961257010002</v>
      </c>
      <c r="Y2293">
        <v>0</v>
      </c>
      <c r="Z2293">
        <v>0</v>
      </c>
      <c r="AA2293">
        <v>0</v>
      </c>
      <c r="AB2293" s="3">
        <v>0.1</v>
      </c>
      <c r="AC2293">
        <v>25</v>
      </c>
      <c r="AD2293">
        <f t="shared" si="427"/>
        <v>0.11016807219002084</v>
      </c>
      <c r="AE2293">
        <v>1630000</v>
      </c>
      <c r="AF2293">
        <v>0</v>
      </c>
      <c r="AG2293">
        <v>0</v>
      </c>
      <c r="AH2293">
        <v>37800</v>
      </c>
      <c r="AI2293">
        <v>0.16587824160331599</v>
      </c>
      <c r="AJ2293">
        <v>0.17178453709087499</v>
      </c>
      <c r="AK2293" s="2">
        <f t="shared" si="422"/>
        <v>0.26792020080368295</v>
      </c>
      <c r="AL2293" s="2">
        <f t="shared" si="428"/>
        <v>0.31800218464452834</v>
      </c>
      <c r="AM2293">
        <f t="shared" si="429"/>
        <v>0.28424895163143282</v>
      </c>
      <c r="AN2293">
        <f t="shared" si="430"/>
        <v>0.34338293449187285</v>
      </c>
      <c r="AO2293">
        <f t="shared" si="431"/>
        <v>0.17247486736617565</v>
      </c>
      <c r="AP2293">
        <f t="shared" si="432"/>
        <v>0.12239288352533029</v>
      </c>
      <c r="AQ2293">
        <f t="shared" si="433"/>
        <v>45.910331822585547</v>
      </c>
    </row>
    <row r="2294" spans="1:43" x14ac:dyDescent="0.2">
      <c r="A2294">
        <v>45021</v>
      </c>
      <c r="B2294">
        <v>16</v>
      </c>
      <c r="C2294">
        <v>45</v>
      </c>
      <c r="D2294" t="s">
        <v>27</v>
      </c>
      <c r="E2294">
        <v>21</v>
      </c>
      <c r="F2294" t="s">
        <v>1510</v>
      </c>
      <c r="G2294" t="s">
        <v>1511</v>
      </c>
      <c r="H2294" t="s">
        <v>1274</v>
      </c>
      <c r="I2294">
        <v>43</v>
      </c>
      <c r="J2294">
        <v>14</v>
      </c>
      <c r="K2294">
        <v>65</v>
      </c>
      <c r="L2294">
        <v>58</v>
      </c>
      <c r="M2294">
        <v>18</v>
      </c>
      <c r="N2294">
        <v>83</v>
      </c>
      <c r="O2294">
        <v>71</v>
      </c>
      <c r="P2294">
        <v>24</v>
      </c>
      <c r="Q2294">
        <v>98</v>
      </c>
      <c r="R2294">
        <v>3550</v>
      </c>
      <c r="S2294" s="1">
        <v>0.91863400699999997</v>
      </c>
      <c r="T2294">
        <f t="shared" si="423"/>
        <v>1</v>
      </c>
      <c r="U2294">
        <f t="shared" si="424"/>
        <v>3261.1507248499997</v>
      </c>
      <c r="V2294">
        <f t="shared" si="425"/>
        <v>1377.9510104999999</v>
      </c>
      <c r="W2294">
        <v>24.69</v>
      </c>
      <c r="X2294">
        <f t="shared" si="426"/>
        <v>22.68107363283</v>
      </c>
      <c r="Y2294">
        <v>0</v>
      </c>
      <c r="Z2294">
        <v>0</v>
      </c>
      <c r="AA2294">
        <v>0</v>
      </c>
      <c r="AB2294" s="3">
        <v>0.1</v>
      </c>
      <c r="AC2294">
        <v>25</v>
      </c>
      <c r="AD2294">
        <f t="shared" si="427"/>
        <v>0.11016807219002084</v>
      </c>
      <c r="AE2294">
        <v>1630000</v>
      </c>
      <c r="AF2294">
        <v>0</v>
      </c>
      <c r="AG2294">
        <v>0</v>
      </c>
      <c r="AH2294">
        <v>37800</v>
      </c>
      <c r="AI2294">
        <v>0.161209078258056</v>
      </c>
      <c r="AJ2294">
        <v>0.16180352770437501</v>
      </c>
      <c r="AK2294" s="2">
        <f t="shared" si="422"/>
        <v>0.27047022673814397</v>
      </c>
      <c r="AL2294" s="2">
        <f t="shared" si="428"/>
        <v>0.32200275521167593</v>
      </c>
      <c r="AM2294">
        <f t="shared" si="429"/>
        <v>0.28727191374084532</v>
      </c>
      <c r="AN2294">
        <f t="shared" si="430"/>
        <v>0.34811861792079579</v>
      </c>
      <c r="AO2294">
        <f t="shared" si="431"/>
        <v>0.17509032985965375</v>
      </c>
      <c r="AP2294">
        <f t="shared" si="432"/>
        <v>0.12355780138612178</v>
      </c>
      <c r="AQ2294">
        <f t="shared" si="433"/>
        <v>47.240051220717689</v>
      </c>
    </row>
    <row r="2295" spans="1:43" x14ac:dyDescent="0.2">
      <c r="A2295">
        <v>45023</v>
      </c>
      <c r="B2295">
        <v>16</v>
      </c>
      <c r="C2295">
        <v>45</v>
      </c>
      <c r="D2295" t="s">
        <v>1481</v>
      </c>
      <c r="E2295">
        <v>23</v>
      </c>
      <c r="F2295" t="s">
        <v>1510</v>
      </c>
      <c r="G2295" t="s">
        <v>1511</v>
      </c>
      <c r="H2295" t="s">
        <v>1274</v>
      </c>
      <c r="I2295">
        <v>43</v>
      </c>
      <c r="J2295">
        <v>14</v>
      </c>
      <c r="K2295">
        <v>65</v>
      </c>
      <c r="L2295">
        <v>58</v>
      </c>
      <c r="M2295">
        <v>18</v>
      </c>
      <c r="N2295">
        <v>83</v>
      </c>
      <c r="O2295">
        <v>71</v>
      </c>
      <c r="P2295">
        <v>24</v>
      </c>
      <c r="Q2295">
        <v>98</v>
      </c>
      <c r="R2295">
        <v>3550</v>
      </c>
      <c r="S2295" s="1">
        <v>0.92248797900000001</v>
      </c>
      <c r="T2295">
        <f t="shared" si="423"/>
        <v>1</v>
      </c>
      <c r="U2295">
        <f t="shared" si="424"/>
        <v>3274.8323254500001</v>
      </c>
      <c r="V2295">
        <f t="shared" si="425"/>
        <v>1383.7319685</v>
      </c>
      <c r="W2295">
        <v>24.69</v>
      </c>
      <c r="X2295">
        <f t="shared" si="426"/>
        <v>22.776228201510001</v>
      </c>
      <c r="Y2295">
        <v>0</v>
      </c>
      <c r="Z2295">
        <v>0</v>
      </c>
      <c r="AA2295">
        <v>0</v>
      </c>
      <c r="AB2295" s="3">
        <v>0.1</v>
      </c>
      <c r="AC2295">
        <v>25</v>
      </c>
      <c r="AD2295">
        <f t="shared" si="427"/>
        <v>0.11016807219002084</v>
      </c>
      <c r="AE2295">
        <v>1630000</v>
      </c>
      <c r="AF2295">
        <v>0</v>
      </c>
      <c r="AG2295">
        <v>0</v>
      </c>
      <c r="AH2295">
        <v>37800</v>
      </c>
      <c r="AI2295">
        <v>0.160973852780951</v>
      </c>
      <c r="AJ2295">
        <v>0.161718363448</v>
      </c>
      <c r="AK2295" s="2">
        <f t="shared" si="422"/>
        <v>0.27200182518061261</v>
      </c>
      <c r="AL2295" s="2">
        <f t="shared" si="428"/>
        <v>0.3236096563408058</v>
      </c>
      <c r="AM2295">
        <f t="shared" si="429"/>
        <v>0.2888280639025721</v>
      </c>
      <c r="AN2295">
        <f t="shared" si="430"/>
        <v>0.34976368124931162</v>
      </c>
      <c r="AO2295">
        <f t="shared" si="431"/>
        <v>0.17586530636416944</v>
      </c>
      <c r="AP2295">
        <f t="shared" si="432"/>
        <v>0.12425747520397623</v>
      </c>
      <c r="AQ2295">
        <f t="shared" si="433"/>
        <v>47.309081460069528</v>
      </c>
    </row>
    <row r="2296" spans="1:43" x14ac:dyDescent="0.2">
      <c r="A2296">
        <v>45025</v>
      </c>
      <c r="B2296">
        <v>16</v>
      </c>
      <c r="C2296">
        <v>45</v>
      </c>
      <c r="D2296" t="s">
        <v>1518</v>
      </c>
      <c r="E2296">
        <v>25</v>
      </c>
      <c r="F2296" t="s">
        <v>1510</v>
      </c>
      <c r="G2296" t="s">
        <v>1511</v>
      </c>
      <c r="H2296" t="s">
        <v>1274</v>
      </c>
      <c r="I2296">
        <v>43</v>
      </c>
      <c r="J2296">
        <v>14</v>
      </c>
      <c r="K2296">
        <v>65</v>
      </c>
      <c r="L2296">
        <v>58</v>
      </c>
      <c r="M2296">
        <v>18</v>
      </c>
      <c r="N2296">
        <v>83</v>
      </c>
      <c r="O2296">
        <v>71</v>
      </c>
      <c r="P2296">
        <v>24</v>
      </c>
      <c r="Q2296">
        <v>98</v>
      </c>
      <c r="R2296">
        <v>3550</v>
      </c>
      <c r="S2296" s="1">
        <v>0.93245404099999996</v>
      </c>
      <c r="T2296">
        <f t="shared" si="423"/>
        <v>1</v>
      </c>
      <c r="U2296">
        <f t="shared" si="424"/>
        <v>3310.2118455499999</v>
      </c>
      <c r="V2296">
        <f t="shared" si="425"/>
        <v>1398.6810614999999</v>
      </c>
      <c r="W2296">
        <v>24.69</v>
      </c>
      <c r="X2296">
        <f t="shared" si="426"/>
        <v>23.02229027229</v>
      </c>
      <c r="Y2296">
        <v>0</v>
      </c>
      <c r="Z2296">
        <v>0</v>
      </c>
      <c r="AA2296">
        <v>0</v>
      </c>
      <c r="AB2296" s="3">
        <v>0.1</v>
      </c>
      <c r="AC2296">
        <v>25</v>
      </c>
      <c r="AD2296">
        <f t="shared" si="427"/>
        <v>0.11016807219002084</v>
      </c>
      <c r="AE2296">
        <v>1630000</v>
      </c>
      <c r="AF2296">
        <v>0</v>
      </c>
      <c r="AG2296">
        <v>0</v>
      </c>
      <c r="AH2296">
        <v>37800</v>
      </c>
      <c r="AI2296">
        <v>0.16139331778618299</v>
      </c>
      <c r="AJ2296">
        <v>0.162847890273875</v>
      </c>
      <c r="AK2296" s="2">
        <f t="shared" si="422"/>
        <v>0.27422580953474107</v>
      </c>
      <c r="AL2296" s="2">
        <f t="shared" si="428"/>
        <v>0.32569951073550002</v>
      </c>
      <c r="AM2296">
        <f t="shared" si="429"/>
        <v>0.29100831646897629</v>
      </c>
      <c r="AN2296">
        <f t="shared" si="430"/>
        <v>0.35178556072196093</v>
      </c>
      <c r="AO2296">
        <f t="shared" si="431"/>
        <v>0.1767471500312123</v>
      </c>
      <c r="AP2296">
        <f t="shared" si="432"/>
        <v>0.12527344883045338</v>
      </c>
      <c r="AQ2296">
        <f t="shared" si="433"/>
        <v>47.186124051582155</v>
      </c>
    </row>
    <row r="2297" spans="1:43" x14ac:dyDescent="0.2">
      <c r="A2297">
        <v>45027</v>
      </c>
      <c r="B2297">
        <v>16</v>
      </c>
      <c r="C2297">
        <v>45</v>
      </c>
      <c r="D2297" t="s">
        <v>1519</v>
      </c>
      <c r="E2297">
        <v>27</v>
      </c>
      <c r="F2297" t="s">
        <v>1510</v>
      </c>
      <c r="G2297" t="s">
        <v>1511</v>
      </c>
      <c r="H2297" t="s">
        <v>1274</v>
      </c>
      <c r="I2297">
        <v>43</v>
      </c>
      <c r="J2297">
        <v>14</v>
      </c>
      <c r="K2297">
        <v>65</v>
      </c>
      <c r="L2297">
        <v>58</v>
      </c>
      <c r="M2297">
        <v>18</v>
      </c>
      <c r="N2297">
        <v>83</v>
      </c>
      <c r="O2297">
        <v>71</v>
      </c>
      <c r="P2297">
        <v>24</v>
      </c>
      <c r="Q2297">
        <v>98</v>
      </c>
      <c r="R2297">
        <v>3550</v>
      </c>
      <c r="S2297" s="1">
        <v>0.932424158</v>
      </c>
      <c r="T2297">
        <f t="shared" si="423"/>
        <v>1</v>
      </c>
      <c r="U2297">
        <f t="shared" si="424"/>
        <v>3310.1057609</v>
      </c>
      <c r="V2297">
        <f t="shared" si="425"/>
        <v>1398.6362369999999</v>
      </c>
      <c r="W2297">
        <v>24.69</v>
      </c>
      <c r="X2297">
        <f t="shared" si="426"/>
        <v>23.021552461020001</v>
      </c>
      <c r="Y2297">
        <v>0</v>
      </c>
      <c r="Z2297">
        <v>0</v>
      </c>
      <c r="AA2297">
        <v>0</v>
      </c>
      <c r="AB2297" s="3">
        <v>0.1</v>
      </c>
      <c r="AC2297">
        <v>25</v>
      </c>
      <c r="AD2297">
        <f t="shared" si="427"/>
        <v>0.11016807219002084</v>
      </c>
      <c r="AE2297">
        <v>1630000</v>
      </c>
      <c r="AF2297">
        <v>0</v>
      </c>
      <c r="AG2297">
        <v>0</v>
      </c>
      <c r="AH2297">
        <v>37800</v>
      </c>
      <c r="AI2297">
        <v>0.16359068653421999</v>
      </c>
      <c r="AJ2297">
        <v>0.164642013485125</v>
      </c>
      <c r="AK2297" s="2">
        <f t="shared" si="422"/>
        <v>0.27053370694526657</v>
      </c>
      <c r="AL2297" s="2">
        <f t="shared" si="428"/>
        <v>0.32131600752438511</v>
      </c>
      <c r="AM2297">
        <f t="shared" si="429"/>
        <v>0.28709078933344556</v>
      </c>
      <c r="AN2297">
        <f t="shared" si="430"/>
        <v>0.34705166671406923</v>
      </c>
      <c r="AO2297">
        <f t="shared" si="431"/>
        <v>0.17436910136720107</v>
      </c>
      <c r="AP2297">
        <f t="shared" si="432"/>
        <v>0.12358680078808257</v>
      </c>
      <c r="AQ2297">
        <f t="shared" si="433"/>
        <v>46.552314654919137</v>
      </c>
    </row>
    <row r="2298" spans="1:43" x14ac:dyDescent="0.2">
      <c r="A2298">
        <v>45029</v>
      </c>
      <c r="B2298">
        <v>16</v>
      </c>
      <c r="C2298">
        <v>45</v>
      </c>
      <c r="D2298" t="s">
        <v>1520</v>
      </c>
      <c r="E2298">
        <v>29</v>
      </c>
      <c r="F2298" t="s">
        <v>1510</v>
      </c>
      <c r="G2298" t="s">
        <v>1511</v>
      </c>
      <c r="H2298" t="s">
        <v>1274</v>
      </c>
      <c r="I2298">
        <v>43</v>
      </c>
      <c r="J2298">
        <v>14</v>
      </c>
      <c r="K2298">
        <v>65</v>
      </c>
      <c r="L2298">
        <v>58</v>
      </c>
      <c r="M2298">
        <v>18</v>
      </c>
      <c r="N2298">
        <v>83</v>
      </c>
      <c r="O2298">
        <v>71</v>
      </c>
      <c r="P2298">
        <v>24</v>
      </c>
      <c r="Q2298">
        <v>98</v>
      </c>
      <c r="R2298">
        <v>3550</v>
      </c>
      <c r="S2298" s="1">
        <v>0.93121011200000003</v>
      </c>
      <c r="T2298">
        <f t="shared" si="423"/>
        <v>1</v>
      </c>
      <c r="U2298">
        <f t="shared" si="424"/>
        <v>3305.7958976</v>
      </c>
      <c r="V2298">
        <f t="shared" si="425"/>
        <v>1396.8151680000001</v>
      </c>
      <c r="W2298">
        <v>24.69</v>
      </c>
      <c r="X2298">
        <f t="shared" si="426"/>
        <v>22.991577665280001</v>
      </c>
      <c r="Y2298">
        <v>0</v>
      </c>
      <c r="Z2298">
        <v>0</v>
      </c>
      <c r="AA2298">
        <v>0</v>
      </c>
      <c r="AB2298" s="3">
        <v>0.1</v>
      </c>
      <c r="AC2298">
        <v>25</v>
      </c>
      <c r="AD2298">
        <f t="shared" si="427"/>
        <v>0.11016807219002084</v>
      </c>
      <c r="AE2298">
        <v>1630000</v>
      </c>
      <c r="AF2298">
        <v>0</v>
      </c>
      <c r="AG2298">
        <v>0</v>
      </c>
      <c r="AH2298">
        <v>37800</v>
      </c>
      <c r="AI2298">
        <v>0.16422752392583501</v>
      </c>
      <c r="AJ2298">
        <v>0.16937282684712501</v>
      </c>
      <c r="AK2298" s="2">
        <f t="shared" si="422"/>
        <v>0.26913376049562188</v>
      </c>
      <c r="AL2298" s="2">
        <f t="shared" si="428"/>
        <v>0.31971913873755886</v>
      </c>
      <c r="AM2298">
        <f t="shared" si="429"/>
        <v>0.28562663824313661</v>
      </c>
      <c r="AN2298">
        <f t="shared" si="430"/>
        <v>0.34535500083064152</v>
      </c>
      <c r="AO2298">
        <f t="shared" si="431"/>
        <v>0.17353264725063491</v>
      </c>
      <c r="AP2298">
        <f t="shared" si="432"/>
        <v>0.12294726900869797</v>
      </c>
      <c r="AQ2298">
        <f t="shared" si="433"/>
        <v>46.371795251534181</v>
      </c>
    </row>
    <row r="2299" spans="1:43" x14ac:dyDescent="0.2">
      <c r="A2299">
        <v>45031</v>
      </c>
      <c r="B2299">
        <v>16</v>
      </c>
      <c r="C2299">
        <v>45</v>
      </c>
      <c r="D2299" t="s">
        <v>1521</v>
      </c>
      <c r="E2299">
        <v>31</v>
      </c>
      <c r="F2299" t="s">
        <v>1510</v>
      </c>
      <c r="G2299" t="s">
        <v>1511</v>
      </c>
      <c r="H2299" t="s">
        <v>1274</v>
      </c>
      <c r="I2299">
        <v>43</v>
      </c>
      <c r="J2299">
        <v>14</v>
      </c>
      <c r="K2299">
        <v>65</v>
      </c>
      <c r="L2299">
        <v>58</v>
      </c>
      <c r="M2299">
        <v>18</v>
      </c>
      <c r="N2299">
        <v>83</v>
      </c>
      <c r="O2299">
        <v>71</v>
      </c>
      <c r="P2299">
        <v>24</v>
      </c>
      <c r="Q2299">
        <v>98</v>
      </c>
      <c r="R2299">
        <v>3550</v>
      </c>
      <c r="S2299" s="1">
        <v>0.933973528</v>
      </c>
      <c r="T2299">
        <f t="shared" si="423"/>
        <v>1</v>
      </c>
      <c r="U2299">
        <f t="shared" si="424"/>
        <v>3315.6060244</v>
      </c>
      <c r="V2299">
        <f t="shared" si="425"/>
        <v>1400.960292</v>
      </c>
      <c r="W2299">
        <v>24.69</v>
      </c>
      <c r="X2299">
        <f t="shared" si="426"/>
        <v>23.05980640632</v>
      </c>
      <c r="Y2299">
        <v>0</v>
      </c>
      <c r="Z2299">
        <v>0</v>
      </c>
      <c r="AA2299">
        <v>0</v>
      </c>
      <c r="AB2299" s="3">
        <v>0.1</v>
      </c>
      <c r="AC2299">
        <v>25</v>
      </c>
      <c r="AD2299">
        <f t="shared" si="427"/>
        <v>0.11016807219002084</v>
      </c>
      <c r="AE2299">
        <v>1630000</v>
      </c>
      <c r="AF2299">
        <v>0</v>
      </c>
      <c r="AG2299">
        <v>0</v>
      </c>
      <c r="AH2299">
        <v>37800</v>
      </c>
      <c r="AI2299">
        <v>0.162444710462542</v>
      </c>
      <c r="AJ2299">
        <v>0.16450964083387501</v>
      </c>
      <c r="AK2299" s="2">
        <f t="shared" si="422"/>
        <v>0.27289490915336168</v>
      </c>
      <c r="AL2299" s="2">
        <f t="shared" si="428"/>
        <v>0.32403545655481575</v>
      </c>
      <c r="AM2299">
        <f t="shared" si="429"/>
        <v>0.28956879448439815</v>
      </c>
      <c r="AN2299">
        <f t="shared" si="430"/>
        <v>0.34995266951461812</v>
      </c>
      <c r="AO2299">
        <f t="shared" si="431"/>
        <v>0.17580600648394015</v>
      </c>
      <c r="AP2299">
        <f t="shared" si="432"/>
        <v>0.12466545908248605</v>
      </c>
      <c r="AQ2299">
        <f t="shared" si="433"/>
        <v>46.880720784757777</v>
      </c>
    </row>
    <row r="2300" spans="1:43" x14ac:dyDescent="0.2">
      <c r="A2300">
        <v>45033</v>
      </c>
      <c r="B2300">
        <v>16</v>
      </c>
      <c r="C2300">
        <v>45</v>
      </c>
      <c r="D2300" t="s">
        <v>1522</v>
      </c>
      <c r="E2300">
        <v>33</v>
      </c>
      <c r="F2300" t="s">
        <v>1510</v>
      </c>
      <c r="G2300" t="s">
        <v>1511</v>
      </c>
      <c r="H2300" t="s">
        <v>1274</v>
      </c>
      <c r="I2300">
        <v>43</v>
      </c>
      <c r="J2300">
        <v>14</v>
      </c>
      <c r="K2300">
        <v>65</v>
      </c>
      <c r="L2300">
        <v>58</v>
      </c>
      <c r="M2300">
        <v>18</v>
      </c>
      <c r="N2300">
        <v>83</v>
      </c>
      <c r="O2300">
        <v>71</v>
      </c>
      <c r="P2300">
        <v>24</v>
      </c>
      <c r="Q2300">
        <v>98</v>
      </c>
      <c r="R2300">
        <v>3550</v>
      </c>
      <c r="S2300" s="1">
        <v>0.942361844</v>
      </c>
      <c r="T2300">
        <f t="shared" si="423"/>
        <v>1</v>
      </c>
      <c r="U2300">
        <f t="shared" si="424"/>
        <v>3345.3845461999999</v>
      </c>
      <c r="V2300">
        <f t="shared" si="425"/>
        <v>1413.542766</v>
      </c>
      <c r="W2300">
        <v>24.69</v>
      </c>
      <c r="X2300">
        <f t="shared" si="426"/>
        <v>23.266913928360001</v>
      </c>
      <c r="Y2300">
        <v>0</v>
      </c>
      <c r="Z2300">
        <v>0</v>
      </c>
      <c r="AA2300">
        <v>0</v>
      </c>
      <c r="AB2300" s="3">
        <v>0.1</v>
      </c>
      <c r="AC2300">
        <v>25</v>
      </c>
      <c r="AD2300">
        <f t="shared" si="427"/>
        <v>0.11016807219002084</v>
      </c>
      <c r="AE2300">
        <v>1630000</v>
      </c>
      <c r="AF2300">
        <v>0</v>
      </c>
      <c r="AG2300">
        <v>0</v>
      </c>
      <c r="AH2300">
        <v>37800</v>
      </c>
      <c r="AI2300">
        <v>0.161952739888338</v>
      </c>
      <c r="AJ2300">
        <v>0.162634239914</v>
      </c>
      <c r="AK2300" s="2">
        <f t="shared" si="422"/>
        <v>0.27618229550365925</v>
      </c>
      <c r="AL2300" s="2">
        <f t="shared" si="428"/>
        <v>0.32747819467308925</v>
      </c>
      <c r="AM2300">
        <f t="shared" si="429"/>
        <v>0.29290683178969762</v>
      </c>
      <c r="AN2300">
        <f t="shared" si="430"/>
        <v>0.35347413742869749</v>
      </c>
      <c r="AO2300">
        <f t="shared" si="431"/>
        <v>0.17746312143911802</v>
      </c>
      <c r="AP2300">
        <f t="shared" si="432"/>
        <v>0.12616722226968802</v>
      </c>
      <c r="AQ2300">
        <f t="shared" si="433"/>
        <v>47.023132300237386</v>
      </c>
    </row>
    <row r="2301" spans="1:43" x14ac:dyDescent="0.2">
      <c r="A2301">
        <v>45035</v>
      </c>
      <c r="B2301">
        <v>16</v>
      </c>
      <c r="C2301">
        <v>45</v>
      </c>
      <c r="D2301" t="s">
        <v>862</v>
      </c>
      <c r="E2301">
        <v>35</v>
      </c>
      <c r="F2301" t="s">
        <v>1510</v>
      </c>
      <c r="G2301" t="s">
        <v>1511</v>
      </c>
      <c r="H2301" t="s">
        <v>1274</v>
      </c>
      <c r="I2301">
        <v>43</v>
      </c>
      <c r="J2301">
        <v>14</v>
      </c>
      <c r="K2301">
        <v>65</v>
      </c>
      <c r="L2301">
        <v>58</v>
      </c>
      <c r="M2301">
        <v>18</v>
      </c>
      <c r="N2301">
        <v>83</v>
      </c>
      <c r="O2301">
        <v>71</v>
      </c>
      <c r="P2301">
        <v>24</v>
      </c>
      <c r="Q2301">
        <v>98</v>
      </c>
      <c r="R2301">
        <v>3550</v>
      </c>
      <c r="S2301" s="1">
        <v>0.93224285299999998</v>
      </c>
      <c r="T2301">
        <f t="shared" si="423"/>
        <v>1</v>
      </c>
      <c r="U2301">
        <f t="shared" si="424"/>
        <v>3309.4621281499999</v>
      </c>
      <c r="V2301">
        <f t="shared" si="425"/>
        <v>1398.3642795000001</v>
      </c>
      <c r="W2301">
        <v>24.69</v>
      </c>
      <c r="X2301">
        <f t="shared" si="426"/>
        <v>23.01707604057</v>
      </c>
      <c r="Y2301">
        <v>0</v>
      </c>
      <c r="Z2301">
        <v>0</v>
      </c>
      <c r="AA2301">
        <v>0</v>
      </c>
      <c r="AB2301" s="3">
        <v>0.1</v>
      </c>
      <c r="AC2301">
        <v>25</v>
      </c>
      <c r="AD2301">
        <f t="shared" si="427"/>
        <v>0.11016807219002084</v>
      </c>
      <c r="AE2301">
        <v>1630000</v>
      </c>
      <c r="AF2301">
        <v>0</v>
      </c>
      <c r="AG2301">
        <v>0</v>
      </c>
      <c r="AH2301">
        <v>37800</v>
      </c>
      <c r="AI2301">
        <v>0.163634942868575</v>
      </c>
      <c r="AJ2301">
        <v>0.165207601915875</v>
      </c>
      <c r="AK2301" s="2">
        <f t="shared" si="422"/>
        <v>0.27040794937736085</v>
      </c>
      <c r="AL2301" s="2">
        <f t="shared" si="428"/>
        <v>0.32117651549100185</v>
      </c>
      <c r="AM2301">
        <f t="shared" si="429"/>
        <v>0.28696055377470692</v>
      </c>
      <c r="AN2301">
        <f t="shared" si="430"/>
        <v>0.34690521427285387</v>
      </c>
      <c r="AO2301">
        <f t="shared" si="431"/>
        <v>0.17429791758914862</v>
      </c>
      <c r="AP2301">
        <f t="shared" si="432"/>
        <v>0.12352935147550764</v>
      </c>
      <c r="AQ2301">
        <f t="shared" si="433"/>
        <v>46.539724221810836</v>
      </c>
    </row>
    <row r="2302" spans="1:43" x14ac:dyDescent="0.2">
      <c r="A2302">
        <v>45037</v>
      </c>
      <c r="B2302">
        <v>16</v>
      </c>
      <c r="C2302">
        <v>45</v>
      </c>
      <c r="D2302" t="s">
        <v>1523</v>
      </c>
      <c r="E2302">
        <v>37</v>
      </c>
      <c r="F2302" t="s">
        <v>1510</v>
      </c>
      <c r="G2302" t="s">
        <v>1511</v>
      </c>
      <c r="H2302" t="s">
        <v>1274</v>
      </c>
      <c r="I2302">
        <v>43</v>
      </c>
      <c r="J2302">
        <v>14</v>
      </c>
      <c r="K2302">
        <v>65</v>
      </c>
      <c r="L2302">
        <v>58</v>
      </c>
      <c r="M2302">
        <v>18</v>
      </c>
      <c r="N2302">
        <v>83</v>
      </c>
      <c r="O2302">
        <v>71</v>
      </c>
      <c r="P2302">
        <v>24</v>
      </c>
      <c r="Q2302">
        <v>98</v>
      </c>
      <c r="R2302">
        <v>3550</v>
      </c>
      <c r="S2302" s="1">
        <v>0.91996732599999997</v>
      </c>
      <c r="T2302">
        <f t="shared" si="423"/>
        <v>1</v>
      </c>
      <c r="U2302">
        <f t="shared" si="424"/>
        <v>3265.8840073000001</v>
      </c>
      <c r="V2302">
        <f t="shared" si="425"/>
        <v>1379.9509889999999</v>
      </c>
      <c r="W2302">
        <v>24.69</v>
      </c>
      <c r="X2302">
        <f t="shared" si="426"/>
        <v>22.713993278940002</v>
      </c>
      <c r="Y2302">
        <v>0</v>
      </c>
      <c r="Z2302">
        <v>0</v>
      </c>
      <c r="AA2302">
        <v>0</v>
      </c>
      <c r="AB2302" s="3">
        <v>0.1</v>
      </c>
      <c r="AC2302">
        <v>25</v>
      </c>
      <c r="AD2302">
        <f t="shared" si="427"/>
        <v>0.11016807219002084</v>
      </c>
      <c r="AE2302">
        <v>1630000</v>
      </c>
      <c r="AF2302">
        <v>0</v>
      </c>
      <c r="AG2302">
        <v>0</v>
      </c>
      <c r="AH2302">
        <v>37800</v>
      </c>
      <c r="AI2302">
        <v>0.16191415258370101</v>
      </c>
      <c r="AJ2302">
        <v>0.16294381444512501</v>
      </c>
      <c r="AK2302" s="2">
        <f t="shared" si="422"/>
        <v>0.26968328717302614</v>
      </c>
      <c r="AL2302" s="2">
        <f t="shared" si="428"/>
        <v>0.32099141115700319</v>
      </c>
      <c r="AM2302">
        <f t="shared" si="429"/>
        <v>0.28641180924268062</v>
      </c>
      <c r="AN2302">
        <f t="shared" si="430"/>
        <v>0.34699354925345366</v>
      </c>
      <c r="AO2302">
        <f t="shared" si="431"/>
        <v>0.17450643100481389</v>
      </c>
      <c r="AP2302">
        <f t="shared" si="432"/>
        <v>0.12319830702083681</v>
      </c>
      <c r="AQ2302">
        <f t="shared" si="433"/>
        <v>47.034338830995196</v>
      </c>
    </row>
    <row r="2303" spans="1:43" x14ac:dyDescent="0.2">
      <c r="A2303">
        <v>45039</v>
      </c>
      <c r="B2303">
        <v>16</v>
      </c>
      <c r="C2303">
        <v>45</v>
      </c>
      <c r="D2303" t="s">
        <v>282</v>
      </c>
      <c r="E2303">
        <v>39</v>
      </c>
      <c r="F2303" t="s">
        <v>1510</v>
      </c>
      <c r="G2303" t="s">
        <v>1511</v>
      </c>
      <c r="H2303" t="s">
        <v>1274</v>
      </c>
      <c r="I2303">
        <v>43</v>
      </c>
      <c r="J2303">
        <v>14</v>
      </c>
      <c r="K2303">
        <v>65</v>
      </c>
      <c r="L2303">
        <v>58</v>
      </c>
      <c r="M2303">
        <v>18</v>
      </c>
      <c r="N2303">
        <v>83</v>
      </c>
      <c r="O2303">
        <v>71</v>
      </c>
      <c r="P2303">
        <v>24</v>
      </c>
      <c r="Q2303">
        <v>98</v>
      </c>
      <c r="R2303">
        <v>3550</v>
      </c>
      <c r="S2303" s="1">
        <v>0.92277613300000005</v>
      </c>
      <c r="T2303">
        <f t="shared" si="423"/>
        <v>1</v>
      </c>
      <c r="U2303">
        <f t="shared" si="424"/>
        <v>3275.85527215</v>
      </c>
      <c r="V2303">
        <f t="shared" si="425"/>
        <v>1384.1641995</v>
      </c>
      <c r="W2303">
        <v>24.69</v>
      </c>
      <c r="X2303">
        <f t="shared" si="426"/>
        <v>22.783342723770001</v>
      </c>
      <c r="Y2303">
        <v>0</v>
      </c>
      <c r="Z2303">
        <v>0</v>
      </c>
      <c r="AA2303">
        <v>0</v>
      </c>
      <c r="AB2303" s="3">
        <v>0.1</v>
      </c>
      <c r="AC2303">
        <v>25</v>
      </c>
      <c r="AD2303">
        <f t="shared" si="427"/>
        <v>0.11016807219002084</v>
      </c>
      <c r="AE2303">
        <v>1630000</v>
      </c>
      <c r="AF2303">
        <v>0</v>
      </c>
      <c r="AG2303">
        <v>0</v>
      </c>
      <c r="AH2303">
        <v>37800</v>
      </c>
      <c r="AI2303">
        <v>0.16154308587388999</v>
      </c>
      <c r="AJ2303">
        <v>0.16323255615337501</v>
      </c>
      <c r="AK2303" s="2">
        <f t="shared" si="422"/>
        <v>0.27112803085082693</v>
      </c>
      <c r="AL2303" s="2">
        <f t="shared" si="428"/>
        <v>0.3225540103075426</v>
      </c>
      <c r="AM2303">
        <f t="shared" si="429"/>
        <v>0.287894978567799</v>
      </c>
      <c r="AN2303">
        <f t="shared" si="430"/>
        <v>0.34861587567600405</v>
      </c>
      <c r="AO2303">
        <f t="shared" si="431"/>
        <v>0.17528428279044936</v>
      </c>
      <c r="AP2303">
        <f t="shared" si="432"/>
        <v>0.12385830333373374</v>
      </c>
      <c r="AQ2303">
        <f t="shared" si="433"/>
        <v>47.142377359934656</v>
      </c>
    </row>
    <row r="2304" spans="1:43" x14ac:dyDescent="0.2">
      <c r="A2304">
        <v>45041</v>
      </c>
      <c r="B2304">
        <v>16</v>
      </c>
      <c r="C2304">
        <v>45</v>
      </c>
      <c r="D2304" t="s">
        <v>1524</v>
      </c>
      <c r="E2304">
        <v>41</v>
      </c>
      <c r="F2304" t="s">
        <v>1510</v>
      </c>
      <c r="G2304" t="s">
        <v>1511</v>
      </c>
      <c r="H2304" t="s">
        <v>1274</v>
      </c>
      <c r="I2304">
        <v>43</v>
      </c>
      <c r="J2304">
        <v>14</v>
      </c>
      <c r="K2304">
        <v>65</v>
      </c>
      <c r="L2304">
        <v>58</v>
      </c>
      <c r="M2304">
        <v>18</v>
      </c>
      <c r="N2304">
        <v>83</v>
      </c>
      <c r="O2304">
        <v>71</v>
      </c>
      <c r="P2304">
        <v>24</v>
      </c>
      <c r="Q2304">
        <v>98</v>
      </c>
      <c r="R2304">
        <v>3550</v>
      </c>
      <c r="S2304" s="1">
        <v>0.93732340599999997</v>
      </c>
      <c r="T2304">
        <f t="shared" si="423"/>
        <v>1</v>
      </c>
      <c r="U2304">
        <f t="shared" si="424"/>
        <v>3327.4980912999999</v>
      </c>
      <c r="V2304">
        <f t="shared" si="425"/>
        <v>1405.985109</v>
      </c>
      <c r="W2304">
        <v>24.69</v>
      </c>
      <c r="X2304">
        <f t="shared" si="426"/>
        <v>23.14251489414</v>
      </c>
      <c r="Y2304">
        <v>0</v>
      </c>
      <c r="Z2304">
        <v>0</v>
      </c>
      <c r="AA2304">
        <v>0</v>
      </c>
      <c r="AB2304" s="3">
        <v>0.1</v>
      </c>
      <c r="AC2304">
        <v>25</v>
      </c>
      <c r="AD2304">
        <f t="shared" si="427"/>
        <v>0.11016807219002084</v>
      </c>
      <c r="AE2304">
        <v>1630000</v>
      </c>
      <c r="AF2304">
        <v>0</v>
      </c>
      <c r="AG2304">
        <v>0</v>
      </c>
      <c r="AH2304">
        <v>37800</v>
      </c>
      <c r="AI2304">
        <v>0.16294494916886701</v>
      </c>
      <c r="AJ2304">
        <v>0.16450964083387501</v>
      </c>
      <c r="AK2304" s="2">
        <f t="shared" si="422"/>
        <v>0.2730329114923416</v>
      </c>
      <c r="AL2304" s="2">
        <f t="shared" si="428"/>
        <v>0.32401645813124774</v>
      </c>
      <c r="AM2304">
        <f t="shared" si="429"/>
        <v>0.28965560822950048</v>
      </c>
      <c r="AN2304">
        <f t="shared" si="430"/>
        <v>0.34985410561112146</v>
      </c>
      <c r="AO2304">
        <f t="shared" si="431"/>
        <v>0.17571204876238092</v>
      </c>
      <c r="AP2304">
        <f t="shared" si="432"/>
        <v>0.12472850212347483</v>
      </c>
      <c r="AQ2304">
        <f t="shared" si="433"/>
        <v>46.736797630118296</v>
      </c>
    </row>
    <row r="2305" spans="1:43" x14ac:dyDescent="0.2">
      <c r="A2305">
        <v>45043</v>
      </c>
      <c r="B2305">
        <v>16</v>
      </c>
      <c r="C2305">
        <v>45</v>
      </c>
      <c r="D2305" t="s">
        <v>1525</v>
      </c>
      <c r="E2305">
        <v>43</v>
      </c>
      <c r="F2305" t="s">
        <v>1510</v>
      </c>
      <c r="G2305" t="s">
        <v>1511</v>
      </c>
      <c r="H2305" t="s">
        <v>1274</v>
      </c>
      <c r="I2305">
        <v>43</v>
      </c>
      <c r="J2305">
        <v>14</v>
      </c>
      <c r="K2305">
        <v>65</v>
      </c>
      <c r="L2305">
        <v>58</v>
      </c>
      <c r="M2305">
        <v>18</v>
      </c>
      <c r="N2305">
        <v>83</v>
      </c>
      <c r="O2305">
        <v>71</v>
      </c>
      <c r="P2305">
        <v>24</v>
      </c>
      <c r="Q2305">
        <v>98</v>
      </c>
      <c r="R2305">
        <v>3550</v>
      </c>
      <c r="S2305" s="1">
        <v>0.94255263099999997</v>
      </c>
      <c r="T2305">
        <f t="shared" si="423"/>
        <v>1</v>
      </c>
      <c r="U2305">
        <f t="shared" si="424"/>
        <v>3346.0618400499998</v>
      </c>
      <c r="V2305">
        <f t="shared" si="425"/>
        <v>1413.8289465</v>
      </c>
      <c r="W2305">
        <v>24.69</v>
      </c>
      <c r="X2305">
        <f t="shared" si="426"/>
        <v>23.271624459390001</v>
      </c>
      <c r="Y2305">
        <v>0</v>
      </c>
      <c r="Z2305">
        <v>0</v>
      </c>
      <c r="AA2305">
        <v>0</v>
      </c>
      <c r="AB2305" s="3">
        <v>0.1</v>
      </c>
      <c r="AC2305">
        <v>25</v>
      </c>
      <c r="AD2305">
        <f t="shared" si="427"/>
        <v>0.11016807219002084</v>
      </c>
      <c r="AE2305">
        <v>1630000</v>
      </c>
      <c r="AF2305">
        <v>0</v>
      </c>
      <c r="AG2305">
        <v>0</v>
      </c>
      <c r="AH2305">
        <v>37800</v>
      </c>
      <c r="AI2305">
        <v>0.16300511413787</v>
      </c>
      <c r="AJ2305">
        <v>0.1678743664115</v>
      </c>
      <c r="AK2305" s="2">
        <f t="shared" si="422"/>
        <v>0.27445479401161776</v>
      </c>
      <c r="AL2305" s="2">
        <f t="shared" si="428"/>
        <v>0.32541952269183944</v>
      </c>
      <c r="AM2305">
        <f t="shared" si="429"/>
        <v>0.29107135533370565</v>
      </c>
      <c r="AN2305">
        <f t="shared" si="430"/>
        <v>0.35124763353068233</v>
      </c>
      <c r="AO2305">
        <f t="shared" si="431"/>
        <v>0.17634278354755997</v>
      </c>
      <c r="AP2305">
        <f t="shared" si="432"/>
        <v>0.12537805486733827</v>
      </c>
      <c r="AQ2305">
        <f t="shared" si="433"/>
        <v>46.719547140797239</v>
      </c>
    </row>
    <row r="2306" spans="1:43" x14ac:dyDescent="0.2">
      <c r="A2306">
        <v>45045</v>
      </c>
      <c r="B2306">
        <v>16</v>
      </c>
      <c r="C2306">
        <v>45</v>
      </c>
      <c r="D2306" t="s">
        <v>1526</v>
      </c>
      <c r="E2306">
        <v>45</v>
      </c>
      <c r="F2306" t="s">
        <v>1510</v>
      </c>
      <c r="G2306" t="s">
        <v>1511</v>
      </c>
      <c r="H2306" t="s">
        <v>1274</v>
      </c>
      <c r="I2306">
        <v>43</v>
      </c>
      <c r="J2306">
        <v>14</v>
      </c>
      <c r="K2306">
        <v>65</v>
      </c>
      <c r="L2306">
        <v>58</v>
      </c>
      <c r="M2306">
        <v>18</v>
      </c>
      <c r="N2306">
        <v>83</v>
      </c>
      <c r="O2306">
        <v>71</v>
      </c>
      <c r="P2306">
        <v>24</v>
      </c>
      <c r="Q2306">
        <v>98</v>
      </c>
      <c r="R2306">
        <v>3550</v>
      </c>
      <c r="S2306" s="1">
        <v>0.91740354400000002</v>
      </c>
      <c r="T2306">
        <f t="shared" si="423"/>
        <v>1</v>
      </c>
      <c r="U2306">
        <f t="shared" si="424"/>
        <v>3256.7825812000001</v>
      </c>
      <c r="V2306">
        <f t="shared" si="425"/>
        <v>1376.1053160000001</v>
      </c>
      <c r="W2306">
        <v>24.69</v>
      </c>
      <c r="X2306">
        <f t="shared" si="426"/>
        <v>22.650693501360003</v>
      </c>
      <c r="Y2306">
        <v>0</v>
      </c>
      <c r="Z2306">
        <v>0</v>
      </c>
      <c r="AA2306">
        <v>0</v>
      </c>
      <c r="AB2306" s="3">
        <v>0.1</v>
      </c>
      <c r="AC2306">
        <v>25</v>
      </c>
      <c r="AD2306">
        <f t="shared" si="427"/>
        <v>0.11016807219002084</v>
      </c>
      <c r="AE2306">
        <v>1630000</v>
      </c>
      <c r="AF2306">
        <v>0</v>
      </c>
      <c r="AG2306">
        <v>0</v>
      </c>
      <c r="AH2306">
        <v>37800</v>
      </c>
      <c r="AI2306">
        <v>0.16214116147896199</v>
      </c>
      <c r="AJ2306">
        <v>0.166374690594875</v>
      </c>
      <c r="AK2306" s="2">
        <f t="shared" ref="AK2306:AK2369" si="434">((U2306*AD2306+X2306)/(8760*AI2306))+Z2306*AA2306/1000000+Y2306/1000</f>
        <v>0.26855520567680075</v>
      </c>
      <c r="AL2306" s="2">
        <f t="shared" si="428"/>
        <v>0.31979149472116547</v>
      </c>
      <c r="AM2306">
        <f t="shared" si="429"/>
        <v>0.28526030665288626</v>
      </c>
      <c r="AN2306">
        <f t="shared" si="430"/>
        <v>0.34575722801707143</v>
      </c>
      <c r="AO2306">
        <f t="shared" si="431"/>
        <v>0.17391925923445706</v>
      </c>
      <c r="AP2306">
        <f t="shared" si="432"/>
        <v>0.12268297019009232</v>
      </c>
      <c r="AQ2306">
        <f t="shared" si="433"/>
        <v>46.968487487635116</v>
      </c>
    </row>
    <row r="2307" spans="1:43" x14ac:dyDescent="0.2">
      <c r="A2307">
        <v>45047</v>
      </c>
      <c r="B2307">
        <v>16</v>
      </c>
      <c r="C2307">
        <v>45</v>
      </c>
      <c r="D2307" t="s">
        <v>671</v>
      </c>
      <c r="E2307">
        <v>47</v>
      </c>
      <c r="F2307" t="s">
        <v>1510</v>
      </c>
      <c r="G2307" t="s">
        <v>1511</v>
      </c>
      <c r="H2307" t="s">
        <v>1274</v>
      </c>
      <c r="I2307">
        <v>43</v>
      </c>
      <c r="J2307">
        <v>14</v>
      </c>
      <c r="K2307">
        <v>65</v>
      </c>
      <c r="L2307">
        <v>58</v>
      </c>
      <c r="M2307">
        <v>18</v>
      </c>
      <c r="N2307">
        <v>83</v>
      </c>
      <c r="O2307">
        <v>71</v>
      </c>
      <c r="P2307">
        <v>24</v>
      </c>
      <c r="Q2307">
        <v>98</v>
      </c>
      <c r="R2307">
        <v>3550</v>
      </c>
      <c r="S2307" s="1">
        <v>0.91825939899999998</v>
      </c>
      <c r="T2307">
        <f t="shared" ref="T2307:T2370" si="435">IF(S2307="NA",0,1)</f>
        <v>1</v>
      </c>
      <c r="U2307">
        <f t="shared" ref="U2307:U2370" si="436">R2307*IF(S2307="NA",0,S2307)</f>
        <v>3259.8208664499998</v>
      </c>
      <c r="V2307">
        <f t="shared" ref="V2307:V2370" si="437">1500*S2307</f>
        <v>1377.3890985</v>
      </c>
      <c r="W2307">
        <v>24.69</v>
      </c>
      <c r="X2307">
        <f t="shared" ref="X2307:X2370" si="438">W2307*S2307</f>
        <v>22.67182456131</v>
      </c>
      <c r="Y2307">
        <v>0</v>
      </c>
      <c r="Z2307">
        <v>0</v>
      </c>
      <c r="AA2307">
        <v>0</v>
      </c>
      <c r="AB2307" s="3">
        <v>0.1</v>
      </c>
      <c r="AC2307">
        <v>25</v>
      </c>
      <c r="AD2307">
        <f t="shared" ref="AD2307:AD2370" si="439">(AB2307*(1+AB2307)^AC2307)/((1+AB2307)^AC2307-1)</f>
        <v>0.11016807219002084</v>
      </c>
      <c r="AE2307">
        <v>1630000</v>
      </c>
      <c r="AF2307">
        <v>0</v>
      </c>
      <c r="AG2307">
        <v>0</v>
      </c>
      <c r="AH2307">
        <v>37800</v>
      </c>
      <c r="AI2307">
        <v>0.162089172711992</v>
      </c>
      <c r="AJ2307">
        <v>0.163069884691875</v>
      </c>
      <c r="AK2307" s="2">
        <f t="shared" si="434"/>
        <v>0.26889196075922817</v>
      </c>
      <c r="AL2307" s="2">
        <f t="shared" ref="AL2307:AL2370" si="440">((U2307*AD2307+X2307)/(8760*AI2307))+Z2307*AA2307/1000000+Y2307/1000 + (AE2307*I2307)/(1000000*8760*AI2307) + ((AF2307+AG2307)*L2307)/(1000000) + (AH2307*O2307)/(1000000*8760*AI2307)</f>
        <v>0.32014468342125513</v>
      </c>
      <c r="AM2307">
        <f t="shared" ref="AM2307:AM2370" si="441">((U2307*AD2307+X2307)/(8760*AI2307))+Z2307*AA2307/1000000+Y2307/1000 + (AE2307*J2307)/(1000000*8760*AI2307) + ((AF2307+AG2307)*M2307)/(1000000) + (AH2307*P2307)/(1000000*8760*AI2307)</f>
        <v>0.28560241975884676</v>
      </c>
      <c r="AN2307">
        <f t="shared" ref="AN2307:AN2370" si="442">((U2307*AD2307+X2307)/(8760*AI2307))+Z2307*AA2307/1000000+Y2307/1000 + (AE2307*K2307)/(1000000*8760*AI2307) + ((AF2307+AG2307)*N2307)/(1000000) + (AH2307*Q2307)/(1000000*8760*AI2307)</f>
        <v>0.34611874501222817</v>
      </c>
      <c r="AO2307">
        <f t="shared" ref="AO2307:AO2370" si="443">((V2307*AD2307+X2307)/(8760*AI2307))+Z2307*AA2307/1000000+Y2307/1000 + (AE2307*I2307)/(1000000*8760*AI2307) + ((AF2307+AG2307)*L2307)/(1000000) + (AH2307*O2307)/(1000000*8760*AI2307)</f>
        <v>0.17408953129153698</v>
      </c>
      <c r="AP2307">
        <f t="shared" ref="AP2307:AP2370" si="444">((V2307*AD2307+X2307)/(8760*AI2307))+Z2307*AA2307/1000000+Y2307/1000</f>
        <v>0.12283680862950999</v>
      </c>
      <c r="AQ2307">
        <f t="shared" ref="AQ2307:AQ2370" si="445">(AE2307)/(AC2307*8760*AI2307) + ((AF2307+AG2307)) + (AH2307)/(AC2307*8760*AI2307)</f>
        <v>46.983552243103183</v>
      </c>
    </row>
    <row r="2308" spans="1:43" x14ac:dyDescent="0.2">
      <c r="A2308">
        <v>45049</v>
      </c>
      <c r="B2308">
        <v>16</v>
      </c>
      <c r="C2308">
        <v>45</v>
      </c>
      <c r="D2308" t="s">
        <v>1527</v>
      </c>
      <c r="E2308">
        <v>49</v>
      </c>
      <c r="F2308" t="s">
        <v>1510</v>
      </c>
      <c r="G2308" t="s">
        <v>1511</v>
      </c>
      <c r="H2308" t="s">
        <v>1274</v>
      </c>
      <c r="I2308">
        <v>43</v>
      </c>
      <c r="J2308">
        <v>14</v>
      </c>
      <c r="K2308">
        <v>65</v>
      </c>
      <c r="L2308">
        <v>58</v>
      </c>
      <c r="M2308">
        <v>18</v>
      </c>
      <c r="N2308">
        <v>83</v>
      </c>
      <c r="O2308">
        <v>71</v>
      </c>
      <c r="P2308">
        <v>24</v>
      </c>
      <c r="Q2308">
        <v>98</v>
      </c>
      <c r="R2308">
        <v>3550</v>
      </c>
      <c r="S2308" s="1">
        <v>0.92808232700000004</v>
      </c>
      <c r="T2308">
        <f t="shared" si="435"/>
        <v>1</v>
      </c>
      <c r="U2308">
        <f t="shared" si="436"/>
        <v>3294.6922608500004</v>
      </c>
      <c r="V2308">
        <f t="shared" si="437"/>
        <v>1392.1234905000001</v>
      </c>
      <c r="W2308">
        <v>24.69</v>
      </c>
      <c r="X2308">
        <f t="shared" si="438"/>
        <v>22.914352653630001</v>
      </c>
      <c r="Y2308">
        <v>0</v>
      </c>
      <c r="Z2308">
        <v>0</v>
      </c>
      <c r="AA2308">
        <v>0</v>
      </c>
      <c r="AB2308" s="3">
        <v>0.1</v>
      </c>
      <c r="AC2308">
        <v>25</v>
      </c>
      <c r="AD2308">
        <f t="shared" si="439"/>
        <v>0.11016807219002084</v>
      </c>
      <c r="AE2308">
        <v>1630000</v>
      </c>
      <c r="AF2308">
        <v>0</v>
      </c>
      <c r="AG2308">
        <v>0</v>
      </c>
      <c r="AH2308">
        <v>37800</v>
      </c>
      <c r="AI2308">
        <v>0.163334502837824</v>
      </c>
      <c r="AJ2308">
        <v>0.16406037719075001</v>
      </c>
      <c r="AK2308" s="2">
        <f t="shared" si="434"/>
        <v>0.26969631289493023</v>
      </c>
      <c r="AL2308" s="2">
        <f t="shared" si="440"/>
        <v>0.32055826350051475</v>
      </c>
      <c r="AM2308">
        <f t="shared" si="441"/>
        <v>0.28627936441084428</v>
      </c>
      <c r="AN2308">
        <f t="shared" si="442"/>
        <v>0.3463342880519924</v>
      </c>
      <c r="AO2308">
        <f t="shared" si="443"/>
        <v>0.17406620811339124</v>
      </c>
      <c r="AP2308">
        <f t="shared" si="444"/>
        <v>0.12320425750780668</v>
      </c>
      <c r="AQ2308">
        <f t="shared" si="445"/>
        <v>46.625330116054904</v>
      </c>
    </row>
    <row r="2309" spans="1:43" x14ac:dyDescent="0.2">
      <c r="A2309">
        <v>45051</v>
      </c>
      <c r="B2309">
        <v>16</v>
      </c>
      <c r="C2309">
        <v>45</v>
      </c>
      <c r="D2309" t="s">
        <v>1528</v>
      </c>
      <c r="E2309">
        <v>51</v>
      </c>
      <c r="F2309" t="s">
        <v>1510</v>
      </c>
      <c r="G2309" t="s">
        <v>1511</v>
      </c>
      <c r="H2309" t="s">
        <v>1274</v>
      </c>
      <c r="I2309">
        <v>43</v>
      </c>
      <c r="J2309">
        <v>14</v>
      </c>
      <c r="K2309">
        <v>65</v>
      </c>
      <c r="L2309">
        <v>58</v>
      </c>
      <c r="M2309">
        <v>18</v>
      </c>
      <c r="N2309">
        <v>83</v>
      </c>
      <c r="O2309">
        <v>71</v>
      </c>
      <c r="P2309">
        <v>24</v>
      </c>
      <c r="Q2309">
        <v>98</v>
      </c>
      <c r="R2309">
        <v>3550</v>
      </c>
      <c r="S2309" s="1">
        <v>0.94576677300000001</v>
      </c>
      <c r="T2309">
        <f t="shared" si="435"/>
        <v>1</v>
      </c>
      <c r="U2309">
        <f t="shared" si="436"/>
        <v>3357.4720441499999</v>
      </c>
      <c r="V2309">
        <f t="shared" si="437"/>
        <v>1418.6501595</v>
      </c>
      <c r="W2309">
        <v>24.69</v>
      </c>
      <c r="X2309">
        <f t="shared" si="438"/>
        <v>23.35098162537</v>
      </c>
      <c r="Y2309">
        <v>0</v>
      </c>
      <c r="Z2309">
        <v>0</v>
      </c>
      <c r="AA2309">
        <v>0</v>
      </c>
      <c r="AB2309" s="3">
        <v>0.1</v>
      </c>
      <c r="AC2309">
        <v>25</v>
      </c>
      <c r="AD2309">
        <f t="shared" si="439"/>
        <v>0.11016807219002084</v>
      </c>
      <c r="AE2309">
        <v>1630000</v>
      </c>
      <c r="AF2309">
        <v>0</v>
      </c>
      <c r="AG2309">
        <v>0</v>
      </c>
      <c r="AH2309">
        <v>37800</v>
      </c>
      <c r="AI2309">
        <v>0.162974204033348</v>
      </c>
      <c r="AJ2309">
        <v>0.167874517299125</v>
      </c>
      <c r="AK2309" s="2">
        <f t="shared" si="434"/>
        <v>0.27544292709075352</v>
      </c>
      <c r="AL2309" s="2">
        <f t="shared" si="440"/>
        <v>0.32641732187181483</v>
      </c>
      <c r="AM2309">
        <f t="shared" si="441"/>
        <v>0.2920626399523768</v>
      </c>
      <c r="AN2309">
        <f t="shared" si="442"/>
        <v>0.35225033133624306</v>
      </c>
      <c r="AO2309">
        <f t="shared" si="443"/>
        <v>0.17680385441929553</v>
      </c>
      <c r="AP2309">
        <f t="shared" si="444"/>
        <v>0.12582945963823422</v>
      </c>
      <c r="AQ2309">
        <f t="shared" si="445"/>
        <v>46.728408089644368</v>
      </c>
    </row>
    <row r="2310" spans="1:43" x14ac:dyDescent="0.2">
      <c r="A2310">
        <v>45053</v>
      </c>
      <c r="B2310">
        <v>16</v>
      </c>
      <c r="C2310">
        <v>45</v>
      </c>
      <c r="D2310" t="s">
        <v>413</v>
      </c>
      <c r="E2310">
        <v>53</v>
      </c>
      <c r="F2310" t="s">
        <v>1510</v>
      </c>
      <c r="G2310" t="s">
        <v>1511</v>
      </c>
      <c r="H2310" t="s">
        <v>1274</v>
      </c>
      <c r="I2310">
        <v>43</v>
      </c>
      <c r="J2310">
        <v>14</v>
      </c>
      <c r="K2310">
        <v>65</v>
      </c>
      <c r="L2310">
        <v>58</v>
      </c>
      <c r="M2310">
        <v>18</v>
      </c>
      <c r="N2310">
        <v>83</v>
      </c>
      <c r="O2310">
        <v>71</v>
      </c>
      <c r="P2310">
        <v>24</v>
      </c>
      <c r="Q2310">
        <v>98</v>
      </c>
      <c r="R2310">
        <v>3550</v>
      </c>
      <c r="S2310" s="1">
        <v>0.93044555200000001</v>
      </c>
      <c r="T2310">
        <f t="shared" si="435"/>
        <v>1</v>
      </c>
      <c r="U2310">
        <f t="shared" si="436"/>
        <v>3303.0817096000001</v>
      </c>
      <c r="V2310">
        <f t="shared" si="437"/>
        <v>1395.668328</v>
      </c>
      <c r="W2310">
        <v>24.69</v>
      </c>
      <c r="X2310">
        <f t="shared" si="438"/>
        <v>22.972700678880003</v>
      </c>
      <c r="Y2310">
        <v>0</v>
      </c>
      <c r="Z2310">
        <v>0</v>
      </c>
      <c r="AA2310">
        <v>0</v>
      </c>
      <c r="AB2310" s="3">
        <v>0.1</v>
      </c>
      <c r="AC2310">
        <v>25</v>
      </c>
      <c r="AD2310">
        <f t="shared" si="439"/>
        <v>0.11016807219002084</v>
      </c>
      <c r="AE2310">
        <v>1630000</v>
      </c>
      <c r="AF2310">
        <v>0</v>
      </c>
      <c r="AG2310">
        <v>0</v>
      </c>
      <c r="AH2310">
        <v>37800</v>
      </c>
      <c r="AI2310">
        <v>0.16441461045624101</v>
      </c>
      <c r="AJ2310">
        <v>0.17017159616512501</v>
      </c>
      <c r="AK2310" s="2">
        <f t="shared" si="434"/>
        <v>0.26860679666288639</v>
      </c>
      <c r="AL2310" s="2">
        <f t="shared" si="440"/>
        <v>0.31913461406592769</v>
      </c>
      <c r="AM2310">
        <f t="shared" si="441"/>
        <v>0.28508090725056279</v>
      </c>
      <c r="AN2310">
        <f t="shared" si="442"/>
        <v>0.34474130524482183</v>
      </c>
      <c r="AO2310">
        <f t="shared" si="443"/>
        <v>0.17323435569114193</v>
      </c>
      <c r="AP2310">
        <f t="shared" si="444"/>
        <v>0.1227065382881006</v>
      </c>
      <c r="AQ2310">
        <f t="shared" si="445"/>
        <v>46.319029026815876</v>
      </c>
    </row>
    <row r="2311" spans="1:43" x14ac:dyDescent="0.2">
      <c r="A2311">
        <v>45055</v>
      </c>
      <c r="B2311">
        <v>16</v>
      </c>
      <c r="C2311">
        <v>45</v>
      </c>
      <c r="D2311" t="s">
        <v>1529</v>
      </c>
      <c r="E2311">
        <v>55</v>
      </c>
      <c r="F2311" t="s">
        <v>1510</v>
      </c>
      <c r="G2311" t="s">
        <v>1511</v>
      </c>
      <c r="H2311" t="s">
        <v>1274</v>
      </c>
      <c r="I2311">
        <v>43</v>
      </c>
      <c r="J2311">
        <v>14</v>
      </c>
      <c r="K2311">
        <v>65</v>
      </c>
      <c r="L2311">
        <v>58</v>
      </c>
      <c r="M2311">
        <v>18</v>
      </c>
      <c r="N2311">
        <v>83</v>
      </c>
      <c r="O2311">
        <v>71</v>
      </c>
      <c r="P2311">
        <v>24</v>
      </c>
      <c r="Q2311">
        <v>98</v>
      </c>
      <c r="R2311">
        <v>3550</v>
      </c>
      <c r="S2311" s="1">
        <v>0.92846189000000001</v>
      </c>
      <c r="T2311">
        <f t="shared" si="435"/>
        <v>1</v>
      </c>
      <c r="U2311">
        <f t="shared" si="436"/>
        <v>3296.0397094999998</v>
      </c>
      <c r="V2311">
        <f t="shared" si="437"/>
        <v>1392.6928350000001</v>
      </c>
      <c r="W2311">
        <v>24.69</v>
      </c>
      <c r="X2311">
        <f t="shared" si="438"/>
        <v>22.9237240641</v>
      </c>
      <c r="Y2311">
        <v>0</v>
      </c>
      <c r="Z2311">
        <v>0</v>
      </c>
      <c r="AA2311">
        <v>0</v>
      </c>
      <c r="AB2311" s="3">
        <v>0.1</v>
      </c>
      <c r="AC2311">
        <v>25</v>
      </c>
      <c r="AD2311">
        <f t="shared" si="439"/>
        <v>0.11016807219002084</v>
      </c>
      <c r="AE2311">
        <v>1630000</v>
      </c>
      <c r="AF2311">
        <v>0</v>
      </c>
      <c r="AG2311">
        <v>0</v>
      </c>
      <c r="AH2311">
        <v>37800</v>
      </c>
      <c r="AI2311">
        <v>0.1620066764875</v>
      </c>
      <c r="AJ2311">
        <v>0.162635717223125</v>
      </c>
      <c r="AK2311" s="2">
        <f t="shared" si="434"/>
        <v>0.27201797978297054</v>
      </c>
      <c r="AL2311" s="2">
        <f t="shared" si="440"/>
        <v>0.32329680109849884</v>
      </c>
      <c r="AM2311">
        <f t="shared" si="441"/>
        <v>0.28873694799842448</v>
      </c>
      <c r="AN2311">
        <f t="shared" si="442"/>
        <v>0.3492840890703991</v>
      </c>
      <c r="AO2311">
        <f t="shared" si="443"/>
        <v>0.17554367636006479</v>
      </c>
      <c r="AP2311">
        <f t="shared" si="444"/>
        <v>0.12426485504453648</v>
      </c>
      <c r="AQ2311">
        <f t="shared" si="445"/>
        <v>47.007476971128689</v>
      </c>
    </row>
    <row r="2312" spans="1:43" x14ac:dyDescent="0.2">
      <c r="A2312">
        <v>45057</v>
      </c>
      <c r="B2312">
        <v>16</v>
      </c>
      <c r="C2312">
        <v>45</v>
      </c>
      <c r="D2312" t="s">
        <v>1159</v>
      </c>
      <c r="E2312">
        <v>57</v>
      </c>
      <c r="F2312" t="s">
        <v>1510</v>
      </c>
      <c r="G2312" t="s">
        <v>1511</v>
      </c>
      <c r="H2312" t="s">
        <v>1274</v>
      </c>
      <c r="I2312">
        <v>43</v>
      </c>
      <c r="J2312">
        <v>14</v>
      </c>
      <c r="K2312">
        <v>65</v>
      </c>
      <c r="L2312">
        <v>58</v>
      </c>
      <c r="M2312">
        <v>18</v>
      </c>
      <c r="N2312">
        <v>83</v>
      </c>
      <c r="O2312">
        <v>71</v>
      </c>
      <c r="P2312">
        <v>24</v>
      </c>
      <c r="Q2312">
        <v>98</v>
      </c>
      <c r="R2312">
        <v>3550</v>
      </c>
      <c r="S2312" s="1">
        <v>0.92718887699999997</v>
      </c>
      <c r="T2312">
        <f t="shared" si="435"/>
        <v>1</v>
      </c>
      <c r="U2312">
        <f t="shared" si="436"/>
        <v>3291.5205133499999</v>
      </c>
      <c r="V2312">
        <f t="shared" si="437"/>
        <v>1390.7833154999998</v>
      </c>
      <c r="W2312">
        <v>24.69</v>
      </c>
      <c r="X2312">
        <f t="shared" si="438"/>
        <v>22.892293373130002</v>
      </c>
      <c r="Y2312">
        <v>0</v>
      </c>
      <c r="Z2312">
        <v>0</v>
      </c>
      <c r="AA2312">
        <v>0</v>
      </c>
      <c r="AB2312" s="3">
        <v>0.1</v>
      </c>
      <c r="AC2312">
        <v>25</v>
      </c>
      <c r="AD2312">
        <f t="shared" si="439"/>
        <v>0.11016807219002084</v>
      </c>
      <c r="AE2312">
        <v>1630000</v>
      </c>
      <c r="AF2312">
        <v>0</v>
      </c>
      <c r="AG2312">
        <v>0</v>
      </c>
      <c r="AH2312">
        <v>37800</v>
      </c>
      <c r="AI2312">
        <v>0.161413971638732</v>
      </c>
      <c r="AJ2312">
        <v>0.162568234964625</v>
      </c>
      <c r="AK2312" s="2">
        <f t="shared" si="434"/>
        <v>0.27264248454242085</v>
      </c>
      <c r="AL2312" s="2">
        <f t="shared" si="440"/>
        <v>0.32410959938498562</v>
      </c>
      <c r="AM2312">
        <f t="shared" si="441"/>
        <v>0.28942284405769286</v>
      </c>
      <c r="AN2312">
        <f t="shared" si="442"/>
        <v>0.35019231151026559</v>
      </c>
      <c r="AO2312">
        <f t="shared" si="443"/>
        <v>0.17601725982811775</v>
      </c>
      <c r="AP2312">
        <f t="shared" si="444"/>
        <v>0.12455014498555295</v>
      </c>
      <c r="AQ2312">
        <f t="shared" si="445"/>
        <v>47.180086313717041</v>
      </c>
    </row>
    <row r="2313" spans="1:43" x14ac:dyDescent="0.2">
      <c r="A2313">
        <v>45059</v>
      </c>
      <c r="B2313">
        <v>16</v>
      </c>
      <c r="C2313">
        <v>45</v>
      </c>
      <c r="D2313" t="s">
        <v>418</v>
      </c>
      <c r="E2313">
        <v>59</v>
      </c>
      <c r="F2313" t="s">
        <v>1510</v>
      </c>
      <c r="G2313" t="s">
        <v>1511</v>
      </c>
      <c r="H2313" t="s">
        <v>1274</v>
      </c>
      <c r="I2313">
        <v>43</v>
      </c>
      <c r="J2313">
        <v>14</v>
      </c>
      <c r="K2313">
        <v>65</v>
      </c>
      <c r="L2313">
        <v>58</v>
      </c>
      <c r="M2313">
        <v>18</v>
      </c>
      <c r="N2313">
        <v>83</v>
      </c>
      <c r="O2313">
        <v>71</v>
      </c>
      <c r="P2313">
        <v>24</v>
      </c>
      <c r="Q2313">
        <v>98</v>
      </c>
      <c r="R2313">
        <v>3550</v>
      </c>
      <c r="S2313" s="1">
        <v>0.91734296699999995</v>
      </c>
      <c r="T2313">
        <f t="shared" si="435"/>
        <v>1</v>
      </c>
      <c r="U2313">
        <f t="shared" si="436"/>
        <v>3256.5675328499997</v>
      </c>
      <c r="V2313">
        <f t="shared" si="437"/>
        <v>1376.0144504999998</v>
      </c>
      <c r="W2313">
        <v>24.69</v>
      </c>
      <c r="X2313">
        <f t="shared" si="438"/>
        <v>22.64919785523</v>
      </c>
      <c r="Y2313">
        <v>0</v>
      </c>
      <c r="Z2313">
        <v>0</v>
      </c>
      <c r="AA2313">
        <v>0</v>
      </c>
      <c r="AB2313" s="3">
        <v>0.1</v>
      </c>
      <c r="AC2313">
        <v>25</v>
      </c>
      <c r="AD2313">
        <f t="shared" si="439"/>
        <v>0.11016807219002084</v>
      </c>
      <c r="AE2313">
        <v>1630000</v>
      </c>
      <c r="AF2313">
        <v>0</v>
      </c>
      <c r="AG2313">
        <v>0</v>
      </c>
      <c r="AH2313">
        <v>37800</v>
      </c>
      <c r="AI2313">
        <v>0.161922486722271</v>
      </c>
      <c r="AJ2313">
        <v>0.16271151864125</v>
      </c>
      <c r="AK2313" s="2">
        <f t="shared" si="434"/>
        <v>0.26890012999657326</v>
      </c>
      <c r="AL2313" s="2">
        <f t="shared" si="440"/>
        <v>0.32020561315515472</v>
      </c>
      <c r="AM2313">
        <f t="shared" si="441"/>
        <v>0.28562779105041813</v>
      </c>
      <c r="AN2313">
        <f t="shared" si="442"/>
        <v>0.34620641292345572</v>
      </c>
      <c r="AO2313">
        <f t="shared" si="443"/>
        <v>0.17414602370719232</v>
      </c>
      <c r="AP2313">
        <f t="shared" si="444"/>
        <v>0.12284054054861079</v>
      </c>
      <c r="AQ2313">
        <f t="shared" si="445"/>
        <v>47.031917977009456</v>
      </c>
    </row>
    <row r="2314" spans="1:43" x14ac:dyDescent="0.2">
      <c r="A2314">
        <v>45061</v>
      </c>
      <c r="B2314">
        <v>16</v>
      </c>
      <c r="C2314">
        <v>45</v>
      </c>
      <c r="D2314" t="s">
        <v>59</v>
      </c>
      <c r="E2314">
        <v>61</v>
      </c>
      <c r="F2314" t="s">
        <v>1510</v>
      </c>
      <c r="G2314" t="s">
        <v>1511</v>
      </c>
      <c r="H2314" t="s">
        <v>1274</v>
      </c>
      <c r="I2314">
        <v>43</v>
      </c>
      <c r="J2314">
        <v>14</v>
      </c>
      <c r="K2314">
        <v>65</v>
      </c>
      <c r="L2314">
        <v>58</v>
      </c>
      <c r="M2314">
        <v>18</v>
      </c>
      <c r="N2314">
        <v>83</v>
      </c>
      <c r="O2314">
        <v>71</v>
      </c>
      <c r="P2314">
        <v>24</v>
      </c>
      <c r="Q2314">
        <v>98</v>
      </c>
      <c r="R2314">
        <v>3550</v>
      </c>
      <c r="S2314" s="1">
        <v>0.93166885399999999</v>
      </c>
      <c r="T2314">
        <f t="shared" si="435"/>
        <v>1</v>
      </c>
      <c r="U2314">
        <f t="shared" si="436"/>
        <v>3307.4244316999998</v>
      </c>
      <c r="V2314">
        <f t="shared" si="437"/>
        <v>1397.503281</v>
      </c>
      <c r="W2314">
        <v>24.69</v>
      </c>
      <c r="X2314">
        <f t="shared" si="438"/>
        <v>23.00290400526</v>
      </c>
      <c r="Y2314">
        <v>0</v>
      </c>
      <c r="Z2314">
        <v>0</v>
      </c>
      <c r="AA2314">
        <v>0</v>
      </c>
      <c r="AB2314" s="3">
        <v>0.1</v>
      </c>
      <c r="AC2314">
        <v>25</v>
      </c>
      <c r="AD2314">
        <f t="shared" si="439"/>
        <v>0.11016807219002084</v>
      </c>
      <c r="AE2314">
        <v>1630000</v>
      </c>
      <c r="AF2314">
        <v>0</v>
      </c>
      <c r="AG2314">
        <v>0</v>
      </c>
      <c r="AH2314">
        <v>37800</v>
      </c>
      <c r="AI2314">
        <v>0.162896455023405</v>
      </c>
      <c r="AJ2314">
        <v>0.1640941582105</v>
      </c>
      <c r="AK2314" s="2">
        <f t="shared" si="434"/>
        <v>0.27146658851825167</v>
      </c>
      <c r="AL2314" s="2">
        <f t="shared" si="440"/>
        <v>0.32246531291855546</v>
      </c>
      <c r="AM2314">
        <f t="shared" si="441"/>
        <v>0.2880942338190452</v>
      </c>
      <c r="AN2314">
        <f t="shared" si="442"/>
        <v>0.34831065224559132</v>
      </c>
      <c r="AO2314">
        <f t="shared" si="443"/>
        <v>0.17501168964094646</v>
      </c>
      <c r="AP2314">
        <f t="shared" si="444"/>
        <v>0.12401296524064266</v>
      </c>
      <c r="AQ2314">
        <f t="shared" si="445"/>
        <v>46.750711137704329</v>
      </c>
    </row>
    <row r="2315" spans="1:43" x14ac:dyDescent="0.2">
      <c r="A2315">
        <v>45063</v>
      </c>
      <c r="B2315">
        <v>16</v>
      </c>
      <c r="C2315">
        <v>45</v>
      </c>
      <c r="D2315" t="s">
        <v>1530</v>
      </c>
      <c r="E2315">
        <v>63</v>
      </c>
      <c r="F2315" t="s">
        <v>1510</v>
      </c>
      <c r="G2315" t="s">
        <v>1511</v>
      </c>
      <c r="H2315" t="s">
        <v>1274</v>
      </c>
      <c r="I2315">
        <v>43</v>
      </c>
      <c r="J2315">
        <v>14</v>
      </c>
      <c r="K2315">
        <v>65</v>
      </c>
      <c r="L2315">
        <v>58</v>
      </c>
      <c r="M2315">
        <v>18</v>
      </c>
      <c r="N2315">
        <v>83</v>
      </c>
      <c r="O2315">
        <v>71</v>
      </c>
      <c r="P2315">
        <v>24</v>
      </c>
      <c r="Q2315">
        <v>98</v>
      </c>
      <c r="R2315">
        <v>3550</v>
      </c>
      <c r="S2315" s="1">
        <v>0.92330115099999999</v>
      </c>
      <c r="T2315">
        <f t="shared" si="435"/>
        <v>1</v>
      </c>
      <c r="U2315">
        <f t="shared" si="436"/>
        <v>3277.71908605</v>
      </c>
      <c r="V2315">
        <f t="shared" si="437"/>
        <v>1384.9517264999999</v>
      </c>
      <c r="W2315">
        <v>24.69</v>
      </c>
      <c r="X2315">
        <f t="shared" si="438"/>
        <v>22.796305418190002</v>
      </c>
      <c r="Y2315">
        <v>0</v>
      </c>
      <c r="Z2315">
        <v>0</v>
      </c>
      <c r="AA2315">
        <v>0</v>
      </c>
      <c r="AB2315" s="3">
        <v>0.1</v>
      </c>
      <c r="AC2315">
        <v>25</v>
      </c>
      <c r="AD2315">
        <f t="shared" si="439"/>
        <v>0.11016807219002084</v>
      </c>
      <c r="AE2315">
        <v>1630000</v>
      </c>
      <c r="AF2315">
        <v>0</v>
      </c>
      <c r="AG2315">
        <v>0</v>
      </c>
      <c r="AH2315">
        <v>37800</v>
      </c>
      <c r="AI2315">
        <v>0.16203192564562999</v>
      </c>
      <c r="AJ2315">
        <v>0.16349402495849999</v>
      </c>
      <c r="AK2315" s="2">
        <f t="shared" si="434"/>
        <v>0.27046384946132546</v>
      </c>
      <c r="AL2315" s="2">
        <f t="shared" si="440"/>
        <v>0.32173468008574174</v>
      </c>
      <c r="AM2315">
        <f t="shared" si="441"/>
        <v>0.28718021238852798</v>
      </c>
      <c r="AN2315">
        <f t="shared" si="442"/>
        <v>0.34771791850295852</v>
      </c>
      <c r="AO2315">
        <f t="shared" si="443"/>
        <v>0.17482571870539534</v>
      </c>
      <c r="AP2315">
        <f t="shared" si="444"/>
        <v>0.123554888080979</v>
      </c>
      <c r="AQ2315">
        <f t="shared" si="445"/>
        <v>47.000151876307982</v>
      </c>
    </row>
    <row r="2316" spans="1:43" x14ac:dyDescent="0.2">
      <c r="A2316">
        <v>45065</v>
      </c>
      <c r="B2316">
        <v>16</v>
      </c>
      <c r="C2316">
        <v>45</v>
      </c>
      <c r="D2316" t="s">
        <v>1531</v>
      </c>
      <c r="E2316">
        <v>65</v>
      </c>
      <c r="F2316" t="s">
        <v>1510</v>
      </c>
      <c r="G2316" t="s">
        <v>1511</v>
      </c>
      <c r="H2316" t="s">
        <v>1274</v>
      </c>
      <c r="I2316">
        <v>43</v>
      </c>
      <c r="J2316">
        <v>14</v>
      </c>
      <c r="K2316">
        <v>65</v>
      </c>
      <c r="L2316">
        <v>58</v>
      </c>
      <c r="M2316">
        <v>18</v>
      </c>
      <c r="N2316">
        <v>83</v>
      </c>
      <c r="O2316">
        <v>71</v>
      </c>
      <c r="P2316">
        <v>24</v>
      </c>
      <c r="Q2316">
        <v>98</v>
      </c>
      <c r="R2316">
        <v>3550</v>
      </c>
      <c r="S2316" s="1">
        <v>0.91891313100000005</v>
      </c>
      <c r="T2316">
        <f t="shared" si="435"/>
        <v>1</v>
      </c>
      <c r="U2316">
        <f t="shared" si="436"/>
        <v>3262.1416150500004</v>
      </c>
      <c r="V2316">
        <f t="shared" si="437"/>
        <v>1378.3696965000001</v>
      </c>
      <c r="W2316">
        <v>24.69</v>
      </c>
      <c r="X2316">
        <f t="shared" si="438"/>
        <v>22.687965204390004</v>
      </c>
      <c r="Y2316">
        <v>0</v>
      </c>
      <c r="Z2316">
        <v>0</v>
      </c>
      <c r="AA2316">
        <v>0</v>
      </c>
      <c r="AB2316" s="3">
        <v>0.1</v>
      </c>
      <c r="AC2316">
        <v>25</v>
      </c>
      <c r="AD2316">
        <f t="shared" si="439"/>
        <v>0.11016807219002084</v>
      </c>
      <c r="AE2316">
        <v>1630000</v>
      </c>
      <c r="AF2316">
        <v>0</v>
      </c>
      <c r="AG2316">
        <v>0</v>
      </c>
      <c r="AH2316">
        <v>37800</v>
      </c>
      <c r="AI2316">
        <v>0.16173569363567</v>
      </c>
      <c r="AJ2316">
        <v>0.16292314742375</v>
      </c>
      <c r="AK2316" s="2">
        <f t="shared" si="434"/>
        <v>0.26967148298590493</v>
      </c>
      <c r="AL2316" s="2">
        <f t="shared" si="440"/>
        <v>0.32103622028525969</v>
      </c>
      <c r="AM2316">
        <f t="shared" si="441"/>
        <v>0.28641846328443615</v>
      </c>
      <c r="AN2316">
        <f t="shared" si="442"/>
        <v>0.34706704910610708</v>
      </c>
      <c r="AO2316">
        <f t="shared" si="443"/>
        <v>0.17455765186193312</v>
      </c>
      <c r="AP2316">
        <f t="shared" si="444"/>
        <v>0.12319291456257835</v>
      </c>
      <c r="AQ2316">
        <f t="shared" si="445"/>
        <v>47.086236457551408</v>
      </c>
    </row>
    <row r="2317" spans="1:43" x14ac:dyDescent="0.2">
      <c r="A2317">
        <v>45067</v>
      </c>
      <c r="B2317">
        <v>16</v>
      </c>
      <c r="C2317">
        <v>45</v>
      </c>
      <c r="D2317" t="s">
        <v>65</v>
      </c>
      <c r="E2317">
        <v>67</v>
      </c>
      <c r="F2317" t="s">
        <v>1510</v>
      </c>
      <c r="G2317" t="s">
        <v>1511</v>
      </c>
      <c r="H2317" t="s">
        <v>1274</v>
      </c>
      <c r="I2317">
        <v>43</v>
      </c>
      <c r="J2317">
        <v>14</v>
      </c>
      <c r="K2317">
        <v>65</v>
      </c>
      <c r="L2317">
        <v>58</v>
      </c>
      <c r="M2317">
        <v>18</v>
      </c>
      <c r="N2317">
        <v>83</v>
      </c>
      <c r="O2317">
        <v>71</v>
      </c>
      <c r="P2317">
        <v>24</v>
      </c>
      <c r="Q2317">
        <v>98</v>
      </c>
      <c r="R2317">
        <v>3550</v>
      </c>
      <c r="S2317" s="1">
        <v>0.942544139</v>
      </c>
      <c r="T2317">
        <f t="shared" si="435"/>
        <v>1</v>
      </c>
      <c r="U2317">
        <f t="shared" si="436"/>
        <v>3346.0316934500001</v>
      </c>
      <c r="V2317">
        <f t="shared" si="437"/>
        <v>1413.8162084999999</v>
      </c>
      <c r="W2317">
        <v>24.69</v>
      </c>
      <c r="X2317">
        <f t="shared" si="438"/>
        <v>23.271414791910001</v>
      </c>
      <c r="Y2317">
        <v>0</v>
      </c>
      <c r="Z2317">
        <v>0</v>
      </c>
      <c r="AA2317">
        <v>0</v>
      </c>
      <c r="AB2317" s="3">
        <v>0.1</v>
      </c>
      <c r="AC2317">
        <v>25</v>
      </c>
      <c r="AD2317">
        <f t="shared" si="439"/>
        <v>0.11016807219002084</v>
      </c>
      <c r="AE2317">
        <v>1630000</v>
      </c>
      <c r="AF2317">
        <v>0</v>
      </c>
      <c r="AG2317">
        <v>0</v>
      </c>
      <c r="AH2317">
        <v>37800</v>
      </c>
      <c r="AI2317">
        <v>0.16215499895125199</v>
      </c>
      <c r="AJ2317">
        <v>0.16286699368962501</v>
      </c>
      <c r="AK2317" s="2">
        <f t="shared" si="434"/>
        <v>0.27589116738088298</v>
      </c>
      <c r="AL2317" s="2">
        <f t="shared" si="440"/>
        <v>0.32712308418427782</v>
      </c>
      <c r="AM2317">
        <f t="shared" si="441"/>
        <v>0.29259484282970533</v>
      </c>
      <c r="AN2317">
        <f t="shared" si="442"/>
        <v>0.35308660169826339</v>
      </c>
      <c r="AO2317">
        <f t="shared" si="443"/>
        <v>0.17726614421000411</v>
      </c>
      <c r="AP2317">
        <f t="shared" si="444"/>
        <v>0.1260342274066093</v>
      </c>
      <c r="AQ2317">
        <f t="shared" si="445"/>
        <v>46.964479438865013</v>
      </c>
    </row>
    <row r="2318" spans="1:43" x14ac:dyDescent="0.2">
      <c r="A2318">
        <v>45069</v>
      </c>
      <c r="B2318">
        <v>16</v>
      </c>
      <c r="C2318">
        <v>45</v>
      </c>
      <c r="D2318" t="s">
        <v>1532</v>
      </c>
      <c r="E2318">
        <v>69</v>
      </c>
      <c r="F2318" t="s">
        <v>1510</v>
      </c>
      <c r="G2318" t="s">
        <v>1511</v>
      </c>
      <c r="H2318" t="s">
        <v>1274</v>
      </c>
      <c r="I2318">
        <v>43</v>
      </c>
      <c r="J2318">
        <v>14</v>
      </c>
      <c r="K2318">
        <v>65</v>
      </c>
      <c r="L2318">
        <v>58</v>
      </c>
      <c r="M2318">
        <v>18</v>
      </c>
      <c r="N2318">
        <v>83</v>
      </c>
      <c r="O2318">
        <v>71</v>
      </c>
      <c r="P2318">
        <v>24</v>
      </c>
      <c r="Q2318">
        <v>98</v>
      </c>
      <c r="R2318">
        <v>3550</v>
      </c>
      <c r="S2318" s="1">
        <v>0.937352607</v>
      </c>
      <c r="T2318">
        <f t="shared" si="435"/>
        <v>1</v>
      </c>
      <c r="U2318">
        <f t="shared" si="436"/>
        <v>3327.6017548499999</v>
      </c>
      <c r="V2318">
        <f t="shared" si="437"/>
        <v>1406.0289104999999</v>
      </c>
      <c r="W2318">
        <v>24.69</v>
      </c>
      <c r="X2318">
        <f t="shared" si="438"/>
        <v>23.14323586683</v>
      </c>
      <c r="Y2318">
        <v>0</v>
      </c>
      <c r="Z2318">
        <v>0</v>
      </c>
      <c r="AA2318">
        <v>0</v>
      </c>
      <c r="AB2318" s="3">
        <v>0.1</v>
      </c>
      <c r="AC2318">
        <v>25</v>
      </c>
      <c r="AD2318">
        <f t="shared" si="439"/>
        <v>0.11016807219002084</v>
      </c>
      <c r="AE2318">
        <v>1630000</v>
      </c>
      <c r="AF2318">
        <v>0</v>
      </c>
      <c r="AG2318">
        <v>0</v>
      </c>
      <c r="AH2318">
        <v>37800</v>
      </c>
      <c r="AI2318">
        <v>0.16129969534789301</v>
      </c>
      <c r="AJ2318">
        <v>0.16266305828774999</v>
      </c>
      <c r="AK2318" s="2">
        <f t="shared" si="434"/>
        <v>0.27582643470946694</v>
      </c>
      <c r="AL2318" s="2">
        <f t="shared" si="440"/>
        <v>0.3273300125532278</v>
      </c>
      <c r="AM2318">
        <f t="shared" si="441"/>
        <v>0.29261868263680452</v>
      </c>
      <c r="AN2318">
        <f t="shared" si="442"/>
        <v>0.35343120354537882</v>
      </c>
      <c r="AO2318">
        <f t="shared" si="443"/>
        <v>0.17750823369029686</v>
      </c>
      <c r="AP2318">
        <f t="shared" si="444"/>
        <v>0.12600465584653603</v>
      </c>
      <c r="AQ2318">
        <f t="shared" si="445"/>
        <v>47.213512075952778</v>
      </c>
    </row>
    <row r="2319" spans="1:43" x14ac:dyDescent="0.2">
      <c r="A2319">
        <v>45071</v>
      </c>
      <c r="B2319">
        <v>16</v>
      </c>
      <c r="C2319">
        <v>45</v>
      </c>
      <c r="D2319" t="s">
        <v>1533</v>
      </c>
      <c r="E2319">
        <v>71</v>
      </c>
      <c r="F2319" t="s">
        <v>1510</v>
      </c>
      <c r="G2319" t="s">
        <v>1511</v>
      </c>
      <c r="H2319" t="s">
        <v>1274</v>
      </c>
      <c r="I2319">
        <v>43</v>
      </c>
      <c r="J2319">
        <v>14</v>
      </c>
      <c r="K2319">
        <v>65</v>
      </c>
      <c r="L2319">
        <v>58</v>
      </c>
      <c r="M2319">
        <v>18</v>
      </c>
      <c r="N2319">
        <v>83</v>
      </c>
      <c r="O2319">
        <v>71</v>
      </c>
      <c r="P2319">
        <v>24</v>
      </c>
      <c r="Q2319">
        <v>98</v>
      </c>
      <c r="R2319">
        <v>3550</v>
      </c>
      <c r="S2319" s="1">
        <v>0.91954874200000003</v>
      </c>
      <c r="T2319">
        <f t="shared" si="435"/>
        <v>1</v>
      </c>
      <c r="U2319">
        <f t="shared" si="436"/>
        <v>3264.3980341000001</v>
      </c>
      <c r="V2319">
        <f t="shared" si="437"/>
        <v>1379.3231130000001</v>
      </c>
      <c r="W2319">
        <v>24.69</v>
      </c>
      <c r="X2319">
        <f t="shared" si="438"/>
        <v>22.703658439980003</v>
      </c>
      <c r="Y2319">
        <v>0</v>
      </c>
      <c r="Z2319">
        <v>0</v>
      </c>
      <c r="AA2319">
        <v>0</v>
      </c>
      <c r="AB2319" s="3">
        <v>0.1</v>
      </c>
      <c r="AC2319">
        <v>25</v>
      </c>
      <c r="AD2319">
        <f t="shared" si="439"/>
        <v>0.11016807219002084</v>
      </c>
      <c r="AE2319">
        <v>1630000</v>
      </c>
      <c r="AF2319">
        <v>0</v>
      </c>
      <c r="AG2319">
        <v>0</v>
      </c>
      <c r="AH2319">
        <v>37800</v>
      </c>
      <c r="AI2319">
        <v>0.162112729180168</v>
      </c>
      <c r="AJ2319">
        <v>0.16349402495849999</v>
      </c>
      <c r="AK2319" s="2">
        <f t="shared" si="434"/>
        <v>0.26923038901393076</v>
      </c>
      <c r="AL2319" s="2">
        <f t="shared" si="440"/>
        <v>0.32047566418471862</v>
      </c>
      <c r="AM2319">
        <f t="shared" si="441"/>
        <v>0.28593841983041024</v>
      </c>
      <c r="AN2319">
        <f t="shared" si="442"/>
        <v>0.34644595150603141</v>
      </c>
      <c r="AO2319">
        <f t="shared" si="443"/>
        <v>0.17423668658812513</v>
      </c>
      <c r="AP2319">
        <f t="shared" si="444"/>
        <v>0.1229914114173373</v>
      </c>
      <c r="AQ2319">
        <f t="shared" si="445"/>
        <v>46.976725101528267</v>
      </c>
    </row>
    <row r="2320" spans="1:43" x14ac:dyDescent="0.2">
      <c r="A2320">
        <v>45073</v>
      </c>
      <c r="B2320">
        <v>16</v>
      </c>
      <c r="C2320">
        <v>45</v>
      </c>
      <c r="D2320" t="s">
        <v>427</v>
      </c>
      <c r="E2320">
        <v>73</v>
      </c>
      <c r="F2320" t="s">
        <v>1510</v>
      </c>
      <c r="G2320" t="s">
        <v>1511</v>
      </c>
      <c r="H2320" t="s">
        <v>1274</v>
      </c>
      <c r="I2320">
        <v>43</v>
      </c>
      <c r="J2320">
        <v>14</v>
      </c>
      <c r="K2320">
        <v>65</v>
      </c>
      <c r="L2320">
        <v>58</v>
      </c>
      <c r="M2320">
        <v>18</v>
      </c>
      <c r="N2320">
        <v>83</v>
      </c>
      <c r="O2320">
        <v>71</v>
      </c>
      <c r="P2320">
        <v>24</v>
      </c>
      <c r="Q2320">
        <v>98</v>
      </c>
      <c r="R2320">
        <v>3550</v>
      </c>
      <c r="S2320" s="1">
        <v>0.91863166200000002</v>
      </c>
      <c r="T2320">
        <f t="shared" si="435"/>
        <v>1</v>
      </c>
      <c r="U2320">
        <f t="shared" si="436"/>
        <v>3261.1424001</v>
      </c>
      <c r="V2320">
        <f t="shared" si="437"/>
        <v>1377.9474930000001</v>
      </c>
      <c r="W2320">
        <v>24.69</v>
      </c>
      <c r="X2320">
        <f t="shared" si="438"/>
        <v>22.681015734780001</v>
      </c>
      <c r="Y2320">
        <v>0</v>
      </c>
      <c r="Z2320">
        <v>0</v>
      </c>
      <c r="AA2320">
        <v>0</v>
      </c>
      <c r="AB2320" s="3">
        <v>0.1</v>
      </c>
      <c r="AC2320">
        <v>25</v>
      </c>
      <c r="AD2320">
        <f t="shared" si="439"/>
        <v>0.11016807219002084</v>
      </c>
      <c r="AE2320">
        <v>1630000</v>
      </c>
      <c r="AF2320">
        <v>0</v>
      </c>
      <c r="AG2320">
        <v>0</v>
      </c>
      <c r="AH2320">
        <v>37800</v>
      </c>
      <c r="AI2320">
        <v>0.16261030320459</v>
      </c>
      <c r="AJ2320">
        <v>0.16519791150412499</v>
      </c>
      <c r="AK2320" s="2">
        <f t="shared" si="434"/>
        <v>0.26813888041414768</v>
      </c>
      <c r="AL2320" s="2">
        <f t="shared" si="440"/>
        <v>0.31922734929839131</v>
      </c>
      <c r="AM2320">
        <f t="shared" si="441"/>
        <v>0.28479578604378669</v>
      </c>
      <c r="AN2320">
        <f t="shared" si="442"/>
        <v>0.3451181696971094</v>
      </c>
      <c r="AO2320">
        <f t="shared" si="443"/>
        <v>0.17358125091671406</v>
      </c>
      <c r="AP2320">
        <f t="shared" si="444"/>
        <v>0.12249278203247045</v>
      </c>
      <c r="AQ2320">
        <f t="shared" si="445"/>
        <v>46.832980223729685</v>
      </c>
    </row>
    <row r="2321" spans="1:43" x14ac:dyDescent="0.2">
      <c r="A2321">
        <v>45075</v>
      </c>
      <c r="B2321">
        <v>16</v>
      </c>
      <c r="C2321">
        <v>45</v>
      </c>
      <c r="D2321" t="s">
        <v>1534</v>
      </c>
      <c r="E2321">
        <v>75</v>
      </c>
      <c r="F2321" t="s">
        <v>1510</v>
      </c>
      <c r="G2321" t="s">
        <v>1511</v>
      </c>
      <c r="H2321" t="s">
        <v>1274</v>
      </c>
      <c r="I2321">
        <v>43</v>
      </c>
      <c r="J2321">
        <v>14</v>
      </c>
      <c r="K2321">
        <v>65</v>
      </c>
      <c r="L2321">
        <v>58</v>
      </c>
      <c r="M2321">
        <v>18</v>
      </c>
      <c r="N2321">
        <v>83</v>
      </c>
      <c r="O2321">
        <v>71</v>
      </c>
      <c r="P2321">
        <v>24</v>
      </c>
      <c r="Q2321">
        <v>98</v>
      </c>
      <c r="R2321">
        <v>3550</v>
      </c>
      <c r="S2321" s="1">
        <v>0.92838102199999994</v>
      </c>
      <c r="T2321">
        <f t="shared" si="435"/>
        <v>1</v>
      </c>
      <c r="U2321">
        <f t="shared" si="436"/>
        <v>3295.7526280999996</v>
      </c>
      <c r="V2321">
        <f t="shared" si="437"/>
        <v>1392.5715329999998</v>
      </c>
      <c r="W2321">
        <v>24.69</v>
      </c>
      <c r="X2321">
        <f t="shared" si="438"/>
        <v>22.921727433179999</v>
      </c>
      <c r="Y2321">
        <v>0</v>
      </c>
      <c r="Z2321">
        <v>0</v>
      </c>
      <c r="AA2321">
        <v>0</v>
      </c>
      <c r="AB2321" s="3">
        <v>0.1</v>
      </c>
      <c r="AC2321">
        <v>25</v>
      </c>
      <c r="AD2321">
        <f t="shared" si="439"/>
        <v>0.11016807219002084</v>
      </c>
      <c r="AE2321">
        <v>1630000</v>
      </c>
      <c r="AF2321">
        <v>0</v>
      </c>
      <c r="AG2321">
        <v>0</v>
      </c>
      <c r="AH2321">
        <v>37800</v>
      </c>
      <c r="AI2321">
        <v>0.162848987100468</v>
      </c>
      <c r="AJ2321">
        <v>0.16436737081700001</v>
      </c>
      <c r="AK2321" s="2">
        <f t="shared" si="434"/>
        <v>0.27058743991408674</v>
      </c>
      <c r="AL2321" s="2">
        <f t="shared" si="440"/>
        <v>0.32160102964185017</v>
      </c>
      <c r="AM2321">
        <f t="shared" si="441"/>
        <v>0.2872199319124239</v>
      </c>
      <c r="AN2321">
        <f t="shared" si="442"/>
        <v>0.34745390247951635</v>
      </c>
      <c r="AO2321">
        <f t="shared" si="443"/>
        <v>0.17462493712701807</v>
      </c>
      <c r="AP2321">
        <f t="shared" si="444"/>
        <v>0.12361134739925465</v>
      </c>
      <c r="AQ2321">
        <f t="shared" si="445"/>
        <v>46.764338235993641</v>
      </c>
    </row>
    <row r="2322" spans="1:43" x14ac:dyDescent="0.2">
      <c r="A2322">
        <v>45077</v>
      </c>
      <c r="B2322">
        <v>16</v>
      </c>
      <c r="C2322">
        <v>45</v>
      </c>
      <c r="D2322" t="s">
        <v>72</v>
      </c>
      <c r="E2322">
        <v>77</v>
      </c>
      <c r="F2322" t="s">
        <v>1510</v>
      </c>
      <c r="G2322" t="s">
        <v>1511</v>
      </c>
      <c r="H2322" t="s">
        <v>1274</v>
      </c>
      <c r="I2322">
        <v>43</v>
      </c>
      <c r="J2322">
        <v>14</v>
      </c>
      <c r="K2322">
        <v>65</v>
      </c>
      <c r="L2322">
        <v>58</v>
      </c>
      <c r="M2322">
        <v>18</v>
      </c>
      <c r="N2322">
        <v>83</v>
      </c>
      <c r="O2322">
        <v>71</v>
      </c>
      <c r="P2322">
        <v>24</v>
      </c>
      <c r="Q2322">
        <v>98</v>
      </c>
      <c r="R2322">
        <v>3550</v>
      </c>
      <c r="S2322" s="1">
        <v>0.91833893200000005</v>
      </c>
      <c r="T2322">
        <f t="shared" si="435"/>
        <v>1</v>
      </c>
      <c r="U2322">
        <f t="shared" si="436"/>
        <v>3260.1032086</v>
      </c>
      <c r="V2322">
        <f t="shared" si="437"/>
        <v>1377.5083980000002</v>
      </c>
      <c r="W2322">
        <v>24.69</v>
      </c>
      <c r="X2322">
        <f t="shared" si="438"/>
        <v>22.673788231080003</v>
      </c>
      <c r="Y2322">
        <v>0</v>
      </c>
      <c r="Z2322">
        <v>0</v>
      </c>
      <c r="AA2322">
        <v>0</v>
      </c>
      <c r="AB2322" s="3">
        <v>0.1</v>
      </c>
      <c r="AC2322">
        <v>25</v>
      </c>
      <c r="AD2322">
        <f t="shared" si="439"/>
        <v>0.11016807219002084</v>
      </c>
      <c r="AE2322">
        <v>1630000</v>
      </c>
      <c r="AF2322">
        <v>0</v>
      </c>
      <c r="AG2322">
        <v>0</v>
      </c>
      <c r="AH2322">
        <v>37800</v>
      </c>
      <c r="AI2322">
        <v>0.163106019875878</v>
      </c>
      <c r="AJ2322">
        <v>0.166374690594875</v>
      </c>
      <c r="AK2322" s="2">
        <f t="shared" si="434"/>
        <v>0.26723875963717886</v>
      </c>
      <c r="AL2322" s="2">
        <f t="shared" si="440"/>
        <v>0.31817195892588107</v>
      </c>
      <c r="AM2322">
        <f t="shared" si="441"/>
        <v>0.28384504110335068</v>
      </c>
      <c r="AN2322">
        <f t="shared" si="442"/>
        <v>0.34398409117247131</v>
      </c>
      <c r="AO2322">
        <f t="shared" si="443"/>
        <v>0.17301478284832961</v>
      </c>
      <c r="AP2322">
        <f t="shared" si="444"/>
        <v>0.12208158355962741</v>
      </c>
      <c r="AQ2322">
        <f t="shared" si="445"/>
        <v>46.690644036011584</v>
      </c>
    </row>
    <row r="2323" spans="1:43" x14ac:dyDescent="0.2">
      <c r="A2323">
        <v>45079</v>
      </c>
      <c r="B2323">
        <v>16</v>
      </c>
      <c r="C2323">
        <v>45</v>
      </c>
      <c r="D2323" t="s">
        <v>543</v>
      </c>
      <c r="E2323">
        <v>79</v>
      </c>
      <c r="F2323" t="s">
        <v>1510</v>
      </c>
      <c r="G2323" t="s">
        <v>1511</v>
      </c>
      <c r="H2323" t="s">
        <v>1274</v>
      </c>
      <c r="I2323">
        <v>43</v>
      </c>
      <c r="J2323">
        <v>14</v>
      </c>
      <c r="K2323">
        <v>65</v>
      </c>
      <c r="L2323">
        <v>58</v>
      </c>
      <c r="M2323">
        <v>18</v>
      </c>
      <c r="N2323">
        <v>83</v>
      </c>
      <c r="O2323">
        <v>71</v>
      </c>
      <c r="P2323">
        <v>24</v>
      </c>
      <c r="Q2323">
        <v>98</v>
      </c>
      <c r="R2323">
        <v>3550</v>
      </c>
      <c r="S2323" s="1">
        <v>0.92642237299999997</v>
      </c>
      <c r="T2323">
        <f t="shared" si="435"/>
        <v>1</v>
      </c>
      <c r="U2323">
        <f t="shared" si="436"/>
        <v>3288.79942415</v>
      </c>
      <c r="V2323">
        <f t="shared" si="437"/>
        <v>1389.6335595</v>
      </c>
      <c r="W2323">
        <v>24.69</v>
      </c>
      <c r="X2323">
        <f t="shared" si="438"/>
        <v>22.87336838937</v>
      </c>
      <c r="Y2323">
        <v>0</v>
      </c>
      <c r="Z2323">
        <v>0</v>
      </c>
      <c r="AA2323">
        <v>0</v>
      </c>
      <c r="AB2323" s="3">
        <v>0.1</v>
      </c>
      <c r="AC2323">
        <v>25</v>
      </c>
      <c r="AD2323">
        <f t="shared" si="439"/>
        <v>0.11016807219002084</v>
      </c>
      <c r="AE2323">
        <v>1630000</v>
      </c>
      <c r="AF2323">
        <v>0</v>
      </c>
      <c r="AG2323">
        <v>0</v>
      </c>
      <c r="AH2323">
        <v>37800</v>
      </c>
      <c r="AI2323">
        <v>0.162107223893593</v>
      </c>
      <c r="AJ2323">
        <v>0.16327828939424999</v>
      </c>
      <c r="AK2323" s="2">
        <f t="shared" si="434"/>
        <v>0.271252099005939</v>
      </c>
      <c r="AL2323" s="2">
        <f t="shared" si="440"/>
        <v>0.3224991145058661</v>
      </c>
      <c r="AM2323">
        <f t="shared" si="441"/>
        <v>0.28796069724005441</v>
      </c>
      <c r="AN2323">
        <f t="shared" si="442"/>
        <v>0.34847028379820222</v>
      </c>
      <c r="AO2323">
        <f t="shared" si="443"/>
        <v>0.17516199637873689</v>
      </c>
      <c r="AP2323">
        <f t="shared" si="444"/>
        <v>0.12391498087880977</v>
      </c>
      <c r="AQ2323">
        <f t="shared" si="445"/>
        <v>46.978320467409105</v>
      </c>
    </row>
    <row r="2324" spans="1:43" x14ac:dyDescent="0.2">
      <c r="A2324">
        <v>45081</v>
      </c>
      <c r="B2324">
        <v>16</v>
      </c>
      <c r="C2324">
        <v>45</v>
      </c>
      <c r="D2324" t="s">
        <v>1535</v>
      </c>
      <c r="E2324">
        <v>81</v>
      </c>
      <c r="F2324" t="s">
        <v>1510</v>
      </c>
      <c r="G2324" t="s">
        <v>1511</v>
      </c>
      <c r="H2324" t="s">
        <v>1274</v>
      </c>
      <c r="I2324">
        <v>43</v>
      </c>
      <c r="J2324">
        <v>14</v>
      </c>
      <c r="K2324">
        <v>65</v>
      </c>
      <c r="L2324">
        <v>58</v>
      </c>
      <c r="M2324">
        <v>18</v>
      </c>
      <c r="N2324">
        <v>83</v>
      </c>
      <c r="O2324">
        <v>71</v>
      </c>
      <c r="P2324">
        <v>24</v>
      </c>
      <c r="Q2324">
        <v>98</v>
      </c>
      <c r="R2324">
        <v>3550</v>
      </c>
      <c r="S2324" s="1">
        <v>0.91993230599999998</v>
      </c>
      <c r="T2324">
        <f t="shared" si="435"/>
        <v>1</v>
      </c>
      <c r="U2324">
        <f t="shared" si="436"/>
        <v>3265.7596862999999</v>
      </c>
      <c r="V2324">
        <f t="shared" si="437"/>
        <v>1379.898459</v>
      </c>
      <c r="W2324">
        <v>24.69</v>
      </c>
      <c r="X2324">
        <f t="shared" si="438"/>
        <v>22.713128635140002</v>
      </c>
      <c r="Y2324">
        <v>0</v>
      </c>
      <c r="Z2324">
        <v>0</v>
      </c>
      <c r="AA2324">
        <v>0</v>
      </c>
      <c r="AB2324" s="3">
        <v>0.1</v>
      </c>
      <c r="AC2324">
        <v>25</v>
      </c>
      <c r="AD2324">
        <f t="shared" si="439"/>
        <v>0.11016807219002084</v>
      </c>
      <c r="AE2324">
        <v>1630000</v>
      </c>
      <c r="AF2324">
        <v>0</v>
      </c>
      <c r="AG2324">
        <v>0</v>
      </c>
      <c r="AH2324">
        <v>37800</v>
      </c>
      <c r="AI2324">
        <v>0.16245605935607599</v>
      </c>
      <c r="AJ2324">
        <v>0.16349402495849999</v>
      </c>
      <c r="AK2324" s="2">
        <f t="shared" si="434"/>
        <v>0.26877346948052666</v>
      </c>
      <c r="AL2324" s="2">
        <f t="shared" si="440"/>
        <v>0.3199104442936142</v>
      </c>
      <c r="AM2324">
        <f t="shared" si="441"/>
        <v>0.28544619000336718</v>
      </c>
      <c r="AN2324">
        <f t="shared" si="442"/>
        <v>0.34582584672266914</v>
      </c>
      <c r="AO2324">
        <f t="shared" si="443"/>
        <v>0.17391965355903752</v>
      </c>
      <c r="AP2324">
        <f t="shared" si="444"/>
        <v>0.12278267874594997</v>
      </c>
      <c r="AQ2324">
        <f t="shared" si="445"/>
        <v>46.877445780359103</v>
      </c>
    </row>
    <row r="2325" spans="1:43" x14ac:dyDescent="0.2">
      <c r="A2325">
        <v>45083</v>
      </c>
      <c r="B2325">
        <v>16</v>
      </c>
      <c r="C2325">
        <v>45</v>
      </c>
      <c r="D2325" t="s">
        <v>1536</v>
      </c>
      <c r="E2325">
        <v>83</v>
      </c>
      <c r="F2325" t="s">
        <v>1510</v>
      </c>
      <c r="G2325" t="s">
        <v>1511</v>
      </c>
      <c r="H2325" t="s">
        <v>1274</v>
      </c>
      <c r="I2325">
        <v>43</v>
      </c>
      <c r="J2325">
        <v>14</v>
      </c>
      <c r="K2325">
        <v>65</v>
      </c>
      <c r="L2325">
        <v>58</v>
      </c>
      <c r="M2325">
        <v>18</v>
      </c>
      <c r="N2325">
        <v>83</v>
      </c>
      <c r="O2325">
        <v>71</v>
      </c>
      <c r="P2325">
        <v>24</v>
      </c>
      <c r="Q2325">
        <v>98</v>
      </c>
      <c r="R2325">
        <v>3550</v>
      </c>
      <c r="S2325" s="1">
        <v>0.91617296000000004</v>
      </c>
      <c r="T2325">
        <f t="shared" si="435"/>
        <v>1</v>
      </c>
      <c r="U2325">
        <f t="shared" si="436"/>
        <v>3252.4140080000002</v>
      </c>
      <c r="V2325">
        <f t="shared" si="437"/>
        <v>1374.25944</v>
      </c>
      <c r="W2325">
        <v>24.69</v>
      </c>
      <c r="X2325">
        <f t="shared" si="438"/>
        <v>22.620310382400003</v>
      </c>
      <c r="Y2325">
        <v>0</v>
      </c>
      <c r="Z2325">
        <v>0</v>
      </c>
      <c r="AA2325">
        <v>0</v>
      </c>
      <c r="AB2325" s="3">
        <v>0.1</v>
      </c>
      <c r="AC2325">
        <v>25</v>
      </c>
      <c r="AD2325">
        <f t="shared" si="439"/>
        <v>0.11016807219002084</v>
      </c>
      <c r="AE2325">
        <v>1630000</v>
      </c>
      <c r="AF2325">
        <v>0</v>
      </c>
      <c r="AG2325">
        <v>0</v>
      </c>
      <c r="AH2325">
        <v>37800</v>
      </c>
      <c r="AI2325">
        <v>0.16159420017259399</v>
      </c>
      <c r="AJ2325">
        <v>0.16305085825000001</v>
      </c>
      <c r="AK2325" s="2">
        <f t="shared" si="434"/>
        <v>0.26910275369409925</v>
      </c>
      <c r="AL2325" s="2">
        <f t="shared" si="440"/>
        <v>0.32051246646010262</v>
      </c>
      <c r="AM2325">
        <f t="shared" si="441"/>
        <v>0.28586439781247036</v>
      </c>
      <c r="AN2325">
        <f t="shared" si="442"/>
        <v>0.34656608812941037</v>
      </c>
      <c r="AO2325">
        <f t="shared" si="443"/>
        <v>0.17434281706507559</v>
      </c>
      <c r="AP2325">
        <f t="shared" si="444"/>
        <v>0.12293310429907221</v>
      </c>
      <c r="AQ2325">
        <f t="shared" si="445"/>
        <v>47.12746562699239</v>
      </c>
    </row>
    <row r="2326" spans="1:43" x14ac:dyDescent="0.2">
      <c r="A2326">
        <v>45085</v>
      </c>
      <c r="B2326">
        <v>16</v>
      </c>
      <c r="C2326">
        <v>45</v>
      </c>
      <c r="D2326" t="s">
        <v>78</v>
      </c>
      <c r="E2326">
        <v>85</v>
      </c>
      <c r="F2326" t="s">
        <v>1510</v>
      </c>
      <c r="G2326" t="s">
        <v>1511</v>
      </c>
      <c r="H2326" t="s">
        <v>1274</v>
      </c>
      <c r="I2326">
        <v>43</v>
      </c>
      <c r="J2326">
        <v>14</v>
      </c>
      <c r="K2326">
        <v>65</v>
      </c>
      <c r="L2326">
        <v>58</v>
      </c>
      <c r="M2326">
        <v>18</v>
      </c>
      <c r="N2326">
        <v>83</v>
      </c>
      <c r="O2326">
        <v>71</v>
      </c>
      <c r="P2326">
        <v>24</v>
      </c>
      <c r="Q2326">
        <v>98</v>
      </c>
      <c r="R2326">
        <v>3550</v>
      </c>
      <c r="S2326" s="1">
        <v>0.93072007899999998</v>
      </c>
      <c r="T2326">
        <f t="shared" si="435"/>
        <v>1</v>
      </c>
      <c r="U2326">
        <f t="shared" si="436"/>
        <v>3304.05628045</v>
      </c>
      <c r="V2326">
        <f t="shared" si="437"/>
        <v>1396.0801185</v>
      </c>
      <c r="W2326">
        <v>24.69</v>
      </c>
      <c r="X2326">
        <f t="shared" si="438"/>
        <v>22.979478750510001</v>
      </c>
      <c r="Y2326">
        <v>0</v>
      </c>
      <c r="Z2326">
        <v>0</v>
      </c>
      <c r="AA2326">
        <v>0</v>
      </c>
      <c r="AB2326" s="3">
        <v>0.1</v>
      </c>
      <c r="AC2326">
        <v>25</v>
      </c>
      <c r="AD2326">
        <f t="shared" si="439"/>
        <v>0.11016807219002084</v>
      </c>
      <c r="AE2326">
        <v>1630000</v>
      </c>
      <c r="AF2326">
        <v>0</v>
      </c>
      <c r="AG2326">
        <v>0</v>
      </c>
      <c r="AH2326">
        <v>37800</v>
      </c>
      <c r="AI2326">
        <v>0.162947170901206</v>
      </c>
      <c r="AJ2326">
        <v>0.16413301333062499</v>
      </c>
      <c r="AK2326" s="2">
        <f t="shared" si="434"/>
        <v>0.27110573204567168</v>
      </c>
      <c r="AL2326" s="2">
        <f t="shared" si="440"/>
        <v>0.32208858354029452</v>
      </c>
      <c r="AM2326">
        <f t="shared" si="441"/>
        <v>0.28772820213769951</v>
      </c>
      <c r="AN2326">
        <f t="shared" si="442"/>
        <v>0.34792587873214359</v>
      </c>
      <c r="AO2326">
        <f t="shared" si="443"/>
        <v>0.17483096815690014</v>
      </c>
      <c r="AP2326">
        <f t="shared" si="444"/>
        <v>0.1238481166622773</v>
      </c>
      <c r="AQ2326">
        <f t="shared" si="445"/>
        <v>46.736160388893794</v>
      </c>
    </row>
    <row r="2327" spans="1:43" x14ac:dyDescent="0.2">
      <c r="A2327">
        <v>45087</v>
      </c>
      <c r="B2327">
        <v>16</v>
      </c>
      <c r="C2327">
        <v>45</v>
      </c>
      <c r="D2327" t="s">
        <v>160</v>
      </c>
      <c r="E2327">
        <v>87</v>
      </c>
      <c r="F2327" t="s">
        <v>1510</v>
      </c>
      <c r="G2327" t="s">
        <v>1511</v>
      </c>
      <c r="H2327" t="s">
        <v>1274</v>
      </c>
      <c r="I2327">
        <v>43</v>
      </c>
      <c r="J2327">
        <v>14</v>
      </c>
      <c r="K2327">
        <v>65</v>
      </c>
      <c r="L2327">
        <v>58</v>
      </c>
      <c r="M2327">
        <v>18</v>
      </c>
      <c r="N2327">
        <v>83</v>
      </c>
      <c r="O2327">
        <v>71</v>
      </c>
      <c r="P2327">
        <v>24</v>
      </c>
      <c r="Q2327">
        <v>98</v>
      </c>
      <c r="R2327">
        <v>3550</v>
      </c>
      <c r="S2327" s="1">
        <v>0.91821823199999997</v>
      </c>
      <c r="T2327">
        <f t="shared" si="435"/>
        <v>1</v>
      </c>
      <c r="U2327">
        <f t="shared" si="436"/>
        <v>3259.6747236000001</v>
      </c>
      <c r="V2327">
        <f t="shared" si="437"/>
        <v>1377.327348</v>
      </c>
      <c r="W2327">
        <v>24.69</v>
      </c>
      <c r="X2327">
        <f t="shared" si="438"/>
        <v>22.670808148079999</v>
      </c>
      <c r="Y2327">
        <v>0</v>
      </c>
      <c r="Z2327">
        <v>0</v>
      </c>
      <c r="AA2327">
        <v>0</v>
      </c>
      <c r="AB2327" s="3">
        <v>0.1</v>
      </c>
      <c r="AC2327">
        <v>25</v>
      </c>
      <c r="AD2327">
        <f t="shared" si="439"/>
        <v>0.11016807219002084</v>
      </c>
      <c r="AE2327">
        <v>1630000</v>
      </c>
      <c r="AF2327">
        <v>0</v>
      </c>
      <c r="AG2327">
        <v>0</v>
      </c>
      <c r="AH2327">
        <v>37800</v>
      </c>
      <c r="AI2327">
        <v>0.161003524315524</v>
      </c>
      <c r="AJ2327">
        <v>0.16165206081899999</v>
      </c>
      <c r="AK2327" s="2">
        <f t="shared" si="434"/>
        <v>0.27069296584461866</v>
      </c>
      <c r="AL2327" s="2">
        <f t="shared" si="440"/>
        <v>0.32229128613507768</v>
      </c>
      <c r="AM2327">
        <f t="shared" si="441"/>
        <v>0.28751610363865693</v>
      </c>
      <c r="AN2327">
        <f t="shared" si="442"/>
        <v>0.3484404910866441</v>
      </c>
      <c r="AO2327">
        <f t="shared" si="443"/>
        <v>0.17525787466658868</v>
      </c>
      <c r="AP2327">
        <f t="shared" si="444"/>
        <v>0.12365955437612967</v>
      </c>
      <c r="AQ2327">
        <f t="shared" si="445"/>
        <v>47.300362812126096</v>
      </c>
    </row>
    <row r="2328" spans="1:43" x14ac:dyDescent="0.2">
      <c r="A2328">
        <v>45089</v>
      </c>
      <c r="B2328">
        <v>16</v>
      </c>
      <c r="C2328">
        <v>45</v>
      </c>
      <c r="D2328" t="s">
        <v>1537</v>
      </c>
      <c r="E2328">
        <v>89</v>
      </c>
      <c r="F2328" t="s">
        <v>1510</v>
      </c>
      <c r="G2328" t="s">
        <v>1511</v>
      </c>
      <c r="H2328" t="s">
        <v>1274</v>
      </c>
      <c r="I2328">
        <v>43</v>
      </c>
      <c r="J2328">
        <v>14</v>
      </c>
      <c r="K2328">
        <v>65</v>
      </c>
      <c r="L2328">
        <v>58</v>
      </c>
      <c r="M2328">
        <v>18</v>
      </c>
      <c r="N2328">
        <v>83</v>
      </c>
      <c r="O2328">
        <v>71</v>
      </c>
      <c r="P2328">
        <v>24</v>
      </c>
      <c r="Q2328">
        <v>98</v>
      </c>
      <c r="R2328">
        <v>3550</v>
      </c>
      <c r="S2328" s="1">
        <v>0.93690343300000001</v>
      </c>
      <c r="T2328">
        <f t="shared" si="435"/>
        <v>1</v>
      </c>
      <c r="U2328">
        <f t="shared" si="436"/>
        <v>3326.0071871499999</v>
      </c>
      <c r="V2328">
        <f t="shared" si="437"/>
        <v>1405.3551494999999</v>
      </c>
      <c r="W2328">
        <v>24.69</v>
      </c>
      <c r="X2328">
        <f t="shared" si="438"/>
        <v>23.132145760770001</v>
      </c>
      <c r="Y2328">
        <v>0</v>
      </c>
      <c r="Z2328">
        <v>0</v>
      </c>
      <c r="AA2328">
        <v>0</v>
      </c>
      <c r="AB2328" s="3">
        <v>0.1</v>
      </c>
      <c r="AC2328">
        <v>25</v>
      </c>
      <c r="AD2328">
        <f t="shared" si="439"/>
        <v>0.11016807219002084</v>
      </c>
      <c r="AE2328">
        <v>1630000</v>
      </c>
      <c r="AF2328">
        <v>0</v>
      </c>
      <c r="AG2328">
        <v>0</v>
      </c>
      <c r="AH2328">
        <v>37800</v>
      </c>
      <c r="AI2328">
        <v>0.16292819057907901</v>
      </c>
      <c r="AJ2328">
        <v>0.16549689549525001</v>
      </c>
      <c r="AK2328" s="2">
        <f t="shared" si="434"/>
        <v>0.27293864880815188</v>
      </c>
      <c r="AL2328" s="2">
        <f t="shared" si="440"/>
        <v>0.32392743955086239</v>
      </c>
      <c r="AM2328">
        <f t="shared" si="441"/>
        <v>0.28956305533509485</v>
      </c>
      <c r="AN2328">
        <f t="shared" si="442"/>
        <v>0.34976774465882171</v>
      </c>
      <c r="AO2328">
        <f t="shared" si="443"/>
        <v>0.1756742312318173</v>
      </c>
      <c r="AP2328">
        <f t="shared" si="444"/>
        <v>0.12468544048910682</v>
      </c>
      <c r="AQ2328">
        <f t="shared" si="445"/>
        <v>46.741604918634209</v>
      </c>
    </row>
    <row r="2329" spans="1:43" x14ac:dyDescent="0.2">
      <c r="A2329">
        <v>45091</v>
      </c>
      <c r="B2329">
        <v>16</v>
      </c>
      <c r="C2329">
        <v>45</v>
      </c>
      <c r="D2329" t="s">
        <v>852</v>
      </c>
      <c r="E2329">
        <v>91</v>
      </c>
      <c r="F2329" t="s">
        <v>1510</v>
      </c>
      <c r="G2329" t="s">
        <v>1511</v>
      </c>
      <c r="H2329" t="s">
        <v>1274</v>
      </c>
      <c r="I2329">
        <v>43</v>
      </c>
      <c r="J2329">
        <v>14</v>
      </c>
      <c r="K2329">
        <v>65</v>
      </c>
      <c r="L2329">
        <v>58</v>
      </c>
      <c r="M2329">
        <v>18</v>
      </c>
      <c r="N2329">
        <v>83</v>
      </c>
      <c r="O2329">
        <v>71</v>
      </c>
      <c r="P2329">
        <v>24</v>
      </c>
      <c r="Q2329">
        <v>98</v>
      </c>
      <c r="R2329">
        <v>3550</v>
      </c>
      <c r="S2329" s="1">
        <v>0.92170214399999995</v>
      </c>
      <c r="T2329">
        <f t="shared" si="435"/>
        <v>1</v>
      </c>
      <c r="U2329">
        <f t="shared" si="436"/>
        <v>3272.0426112</v>
      </c>
      <c r="V2329">
        <f t="shared" si="437"/>
        <v>1382.553216</v>
      </c>
      <c r="W2329">
        <v>24.69</v>
      </c>
      <c r="X2329">
        <f t="shared" si="438"/>
        <v>22.756825935359998</v>
      </c>
      <c r="Y2329">
        <v>0</v>
      </c>
      <c r="Z2329">
        <v>0</v>
      </c>
      <c r="AA2329">
        <v>0</v>
      </c>
      <c r="AB2329" s="3">
        <v>0.1</v>
      </c>
      <c r="AC2329">
        <v>25</v>
      </c>
      <c r="AD2329">
        <f t="shared" si="439"/>
        <v>0.11016807219002084</v>
      </c>
      <c r="AE2329">
        <v>1630000</v>
      </c>
      <c r="AF2329">
        <v>0</v>
      </c>
      <c r="AG2329">
        <v>0</v>
      </c>
      <c r="AH2329">
        <v>37800</v>
      </c>
      <c r="AI2329">
        <v>0.16101342650018599</v>
      </c>
      <c r="AJ2329">
        <v>0.1617463406885</v>
      </c>
      <c r="AK2329" s="2">
        <f t="shared" si="434"/>
        <v>0.27170332102341188</v>
      </c>
      <c r="AL2329" s="2">
        <f t="shared" si="440"/>
        <v>0.32329846806237955</v>
      </c>
      <c r="AM2329">
        <f t="shared" si="441"/>
        <v>0.28852542420921495</v>
      </c>
      <c r="AN2329">
        <f t="shared" si="442"/>
        <v>0.34944606486075142</v>
      </c>
      <c r="AO2329">
        <f t="shared" si="443"/>
        <v>0.17571625781639266</v>
      </c>
      <c r="AP2329">
        <f t="shared" si="444"/>
        <v>0.12412111077742496</v>
      </c>
      <c r="AQ2329">
        <f t="shared" si="445"/>
        <v>47.297453881254143</v>
      </c>
    </row>
    <row r="2330" spans="1:43" x14ac:dyDescent="0.2">
      <c r="A2330">
        <v>46003</v>
      </c>
      <c r="B2330">
        <v>4</v>
      </c>
      <c r="C2330">
        <v>46</v>
      </c>
      <c r="D2330" t="s">
        <v>1538</v>
      </c>
      <c r="E2330">
        <v>3</v>
      </c>
      <c r="F2330" t="s">
        <v>1539</v>
      </c>
      <c r="G2330" t="s">
        <v>1540</v>
      </c>
      <c r="H2330" t="s">
        <v>603</v>
      </c>
      <c r="I2330">
        <v>43</v>
      </c>
      <c r="J2330">
        <v>14</v>
      </c>
      <c r="K2330">
        <v>65</v>
      </c>
      <c r="L2330">
        <v>58</v>
      </c>
      <c r="M2330">
        <v>18</v>
      </c>
      <c r="N2330">
        <v>83</v>
      </c>
      <c r="O2330">
        <v>71</v>
      </c>
      <c r="P2330">
        <v>24</v>
      </c>
      <c r="Q2330">
        <v>98</v>
      </c>
      <c r="R2330">
        <v>3550</v>
      </c>
      <c r="S2330" s="1">
        <v>0.98852618000000003</v>
      </c>
      <c r="T2330">
        <f t="shared" si="435"/>
        <v>1</v>
      </c>
      <c r="U2330">
        <f t="shared" si="436"/>
        <v>3509.2679390000003</v>
      </c>
      <c r="V2330">
        <f t="shared" si="437"/>
        <v>1482.78927</v>
      </c>
      <c r="W2330">
        <v>24.69</v>
      </c>
      <c r="X2330">
        <f t="shared" si="438"/>
        <v>24.406711384200001</v>
      </c>
      <c r="Y2330">
        <v>0</v>
      </c>
      <c r="Z2330">
        <v>0</v>
      </c>
      <c r="AA2330">
        <v>0</v>
      </c>
      <c r="AB2330" s="3">
        <v>0.1</v>
      </c>
      <c r="AC2330">
        <v>25</v>
      </c>
      <c r="AD2330">
        <f t="shared" si="439"/>
        <v>0.11016807219002084</v>
      </c>
      <c r="AE2330">
        <v>1630000</v>
      </c>
      <c r="AF2330">
        <v>0</v>
      </c>
      <c r="AG2330">
        <v>0</v>
      </c>
      <c r="AH2330">
        <v>37800</v>
      </c>
      <c r="AI2330">
        <v>0.15726951898105701</v>
      </c>
      <c r="AJ2330">
        <v>0.15848151170899999</v>
      </c>
      <c r="AK2330" s="2">
        <f t="shared" si="434"/>
        <v>0.29833901978546651</v>
      </c>
      <c r="AL2330" s="2">
        <f t="shared" si="440"/>
        <v>0.35116242427827066</v>
      </c>
      <c r="AM2330">
        <f t="shared" si="441"/>
        <v>0.31556158454203637</v>
      </c>
      <c r="AN2330">
        <f t="shared" si="442"/>
        <v>0.37793248234501053</v>
      </c>
      <c r="AO2330">
        <f t="shared" si="443"/>
        <v>0.18911239199778018</v>
      </c>
      <c r="AP2330">
        <f t="shared" si="444"/>
        <v>0.13628898750497601</v>
      </c>
      <c r="AQ2330">
        <f t="shared" si="445"/>
        <v>48.423401835879815</v>
      </c>
    </row>
    <row r="2331" spans="1:43" x14ac:dyDescent="0.2">
      <c r="A2331">
        <v>46005</v>
      </c>
      <c r="B2331">
        <v>4</v>
      </c>
      <c r="C2331">
        <v>46</v>
      </c>
      <c r="D2331" t="s">
        <v>1541</v>
      </c>
      <c r="E2331">
        <v>5</v>
      </c>
      <c r="F2331" t="s">
        <v>1539</v>
      </c>
      <c r="G2331" t="s">
        <v>1540</v>
      </c>
      <c r="H2331" t="s">
        <v>603</v>
      </c>
      <c r="I2331">
        <v>43</v>
      </c>
      <c r="J2331">
        <v>14</v>
      </c>
      <c r="K2331">
        <v>65</v>
      </c>
      <c r="L2331">
        <v>58</v>
      </c>
      <c r="M2331">
        <v>18</v>
      </c>
      <c r="N2331">
        <v>83</v>
      </c>
      <c r="O2331">
        <v>71</v>
      </c>
      <c r="P2331">
        <v>24</v>
      </c>
      <c r="Q2331">
        <v>98</v>
      </c>
      <c r="R2331">
        <v>3550</v>
      </c>
      <c r="S2331" s="1">
        <v>0.99104387299999996</v>
      </c>
      <c r="T2331">
        <f t="shared" si="435"/>
        <v>1</v>
      </c>
      <c r="U2331">
        <f t="shared" si="436"/>
        <v>3518.20574915</v>
      </c>
      <c r="V2331">
        <f t="shared" si="437"/>
        <v>1486.5658094999999</v>
      </c>
      <c r="W2331">
        <v>24.69</v>
      </c>
      <c r="X2331">
        <f t="shared" si="438"/>
        <v>24.46887322437</v>
      </c>
      <c r="Y2331">
        <v>0</v>
      </c>
      <c r="Z2331">
        <v>0</v>
      </c>
      <c r="AA2331">
        <v>0</v>
      </c>
      <c r="AB2331" s="3">
        <v>0.1</v>
      </c>
      <c r="AC2331">
        <v>25</v>
      </c>
      <c r="AD2331">
        <f t="shared" si="439"/>
        <v>0.11016807219002084</v>
      </c>
      <c r="AE2331">
        <v>1630000</v>
      </c>
      <c r="AF2331">
        <v>0</v>
      </c>
      <c r="AG2331">
        <v>0</v>
      </c>
      <c r="AH2331">
        <v>37800</v>
      </c>
      <c r="AI2331">
        <v>0.15545305552889799</v>
      </c>
      <c r="AJ2331">
        <v>0.159274788945625</v>
      </c>
      <c r="AK2331" s="2">
        <f t="shared" si="434"/>
        <v>0.30259382380709277</v>
      </c>
      <c r="AL2331" s="2">
        <f t="shared" si="440"/>
        <v>0.35603446791190285</v>
      </c>
      <c r="AM2331">
        <f t="shared" si="441"/>
        <v>0.32001763362331298</v>
      </c>
      <c r="AN2331">
        <f t="shared" si="442"/>
        <v>0.38311733315972357</v>
      </c>
      <c r="AO2331">
        <f t="shared" si="443"/>
        <v>0.19167333623332652</v>
      </c>
      <c r="AP2331">
        <f t="shared" si="444"/>
        <v>0.13823269212851647</v>
      </c>
      <c r="AQ2331">
        <f t="shared" si="445"/>
        <v>48.989227572561681</v>
      </c>
    </row>
    <row r="2332" spans="1:43" x14ac:dyDescent="0.2">
      <c r="A2332">
        <v>46007</v>
      </c>
      <c r="B2332">
        <v>4</v>
      </c>
      <c r="C2332">
        <v>46</v>
      </c>
      <c r="D2332" t="s">
        <v>1542</v>
      </c>
      <c r="E2332">
        <v>7</v>
      </c>
      <c r="F2332" t="s">
        <v>1539</v>
      </c>
      <c r="G2332" t="s">
        <v>1540</v>
      </c>
      <c r="H2332" t="s">
        <v>603</v>
      </c>
      <c r="I2332">
        <v>43</v>
      </c>
      <c r="J2332">
        <v>14</v>
      </c>
      <c r="K2332">
        <v>65</v>
      </c>
      <c r="L2332">
        <v>58</v>
      </c>
      <c r="M2332">
        <v>18</v>
      </c>
      <c r="N2332">
        <v>83</v>
      </c>
      <c r="O2332">
        <v>71</v>
      </c>
      <c r="P2332">
        <v>24</v>
      </c>
      <c r="Q2332">
        <v>98</v>
      </c>
      <c r="R2332">
        <v>3550</v>
      </c>
      <c r="S2332" s="1">
        <v>0.97316150999999995</v>
      </c>
      <c r="T2332">
        <f t="shared" si="435"/>
        <v>1</v>
      </c>
      <c r="U2332">
        <f t="shared" si="436"/>
        <v>3454.7233604999997</v>
      </c>
      <c r="V2332">
        <f t="shared" si="437"/>
        <v>1459.7422649999999</v>
      </c>
      <c r="W2332">
        <v>24.69</v>
      </c>
      <c r="X2332">
        <f t="shared" si="438"/>
        <v>24.0273576819</v>
      </c>
      <c r="Y2332">
        <v>0</v>
      </c>
      <c r="Z2332">
        <v>0</v>
      </c>
      <c r="AA2332">
        <v>0</v>
      </c>
      <c r="AB2332" s="3">
        <v>0.1</v>
      </c>
      <c r="AC2332">
        <v>25</v>
      </c>
      <c r="AD2332">
        <f t="shared" si="439"/>
        <v>0.11016807219002084</v>
      </c>
      <c r="AE2332">
        <v>1630000</v>
      </c>
      <c r="AF2332">
        <v>0</v>
      </c>
      <c r="AG2332">
        <v>0</v>
      </c>
      <c r="AH2332">
        <v>37800</v>
      </c>
      <c r="AI2332">
        <v>0.16930806749187499</v>
      </c>
      <c r="AJ2332">
        <v>0.17188802761450001</v>
      </c>
      <c r="AK2332" s="2">
        <f t="shared" si="434"/>
        <v>0.27281843438332659</v>
      </c>
      <c r="AL2332" s="2">
        <f t="shared" si="440"/>
        <v>0.32188586240723804</v>
      </c>
      <c r="AM2332">
        <f t="shared" si="441"/>
        <v>0.28881639901082923</v>
      </c>
      <c r="AN2332">
        <f t="shared" si="442"/>
        <v>0.34675245156403167</v>
      </c>
      <c r="AO2332">
        <f t="shared" si="443"/>
        <v>0.17369795145170083</v>
      </c>
      <c r="AP2332">
        <f t="shared" si="444"/>
        <v>0.12463052342778942</v>
      </c>
      <c r="AQ2332">
        <f t="shared" si="445"/>
        <v>44.980284914779489</v>
      </c>
    </row>
    <row r="2333" spans="1:43" x14ac:dyDescent="0.2">
      <c r="A2333">
        <v>46009</v>
      </c>
      <c r="B2333">
        <v>4</v>
      </c>
      <c r="C2333">
        <v>46</v>
      </c>
      <c r="D2333" t="s">
        <v>1543</v>
      </c>
      <c r="E2333">
        <v>9</v>
      </c>
      <c r="F2333" t="s">
        <v>1539</v>
      </c>
      <c r="G2333" t="s">
        <v>1540</v>
      </c>
      <c r="H2333" t="s">
        <v>603</v>
      </c>
      <c r="I2333">
        <v>43</v>
      </c>
      <c r="J2333">
        <v>14</v>
      </c>
      <c r="K2333">
        <v>65</v>
      </c>
      <c r="L2333">
        <v>58</v>
      </c>
      <c r="M2333">
        <v>18</v>
      </c>
      <c r="N2333">
        <v>83</v>
      </c>
      <c r="O2333">
        <v>71</v>
      </c>
      <c r="P2333">
        <v>24</v>
      </c>
      <c r="Q2333">
        <v>98</v>
      </c>
      <c r="R2333">
        <v>3550</v>
      </c>
      <c r="S2333" s="1">
        <v>0.99137735699999996</v>
      </c>
      <c r="T2333">
        <f t="shared" si="435"/>
        <v>1</v>
      </c>
      <c r="U2333">
        <f t="shared" si="436"/>
        <v>3519.3896173499998</v>
      </c>
      <c r="V2333">
        <f t="shared" si="437"/>
        <v>1487.0660355</v>
      </c>
      <c r="W2333">
        <v>24.69</v>
      </c>
      <c r="X2333">
        <f t="shared" si="438"/>
        <v>24.47710694433</v>
      </c>
      <c r="Y2333">
        <v>0</v>
      </c>
      <c r="Z2333">
        <v>0</v>
      </c>
      <c r="AA2333">
        <v>0</v>
      </c>
      <c r="AB2333" s="3">
        <v>0.1</v>
      </c>
      <c r="AC2333">
        <v>25</v>
      </c>
      <c r="AD2333">
        <f t="shared" si="439"/>
        <v>0.11016807219002084</v>
      </c>
      <c r="AE2333">
        <v>1630000</v>
      </c>
      <c r="AF2333">
        <v>0</v>
      </c>
      <c r="AG2333">
        <v>0</v>
      </c>
      <c r="AH2333">
        <v>37800</v>
      </c>
      <c r="AI2333">
        <v>0.15771364804987301</v>
      </c>
      <c r="AJ2333">
        <v>0.15991559246742901</v>
      </c>
      <c r="AK2333" s="2">
        <f t="shared" si="434"/>
        <v>0.29835695032201054</v>
      </c>
      <c r="AL2333" s="2">
        <f t="shared" si="440"/>
        <v>0.35103160161723684</v>
      </c>
      <c r="AM2333">
        <f t="shared" si="441"/>
        <v>0.31553101552421375</v>
      </c>
      <c r="AN2333">
        <f t="shared" si="442"/>
        <v>0.37772627393830194</v>
      </c>
      <c r="AO2333">
        <f t="shared" si="443"/>
        <v>0.18897182993347333</v>
      </c>
      <c r="AP2333">
        <f t="shared" si="444"/>
        <v>0.136297178638247</v>
      </c>
      <c r="AQ2333">
        <f t="shared" si="445"/>
        <v>48.287039253235903</v>
      </c>
    </row>
    <row r="2334" spans="1:43" x14ac:dyDescent="0.2">
      <c r="A2334">
        <v>46011</v>
      </c>
      <c r="B2334">
        <v>4</v>
      </c>
      <c r="C2334">
        <v>46</v>
      </c>
      <c r="D2334" t="s">
        <v>1544</v>
      </c>
      <c r="E2334">
        <v>11</v>
      </c>
      <c r="F2334" t="s">
        <v>1539</v>
      </c>
      <c r="G2334" t="s">
        <v>1540</v>
      </c>
      <c r="H2334" t="s">
        <v>603</v>
      </c>
      <c r="I2334">
        <v>43</v>
      </c>
      <c r="J2334">
        <v>14</v>
      </c>
      <c r="K2334">
        <v>65</v>
      </c>
      <c r="L2334">
        <v>58</v>
      </c>
      <c r="M2334">
        <v>18</v>
      </c>
      <c r="N2334">
        <v>83</v>
      </c>
      <c r="O2334">
        <v>71</v>
      </c>
      <c r="P2334">
        <v>24</v>
      </c>
      <c r="Q2334">
        <v>98</v>
      </c>
      <c r="R2334">
        <v>3550</v>
      </c>
      <c r="S2334" s="1">
        <v>1.000937051</v>
      </c>
      <c r="T2334">
        <f t="shared" si="435"/>
        <v>1</v>
      </c>
      <c r="U2334">
        <f t="shared" si="436"/>
        <v>3553.3265310500001</v>
      </c>
      <c r="V2334">
        <f t="shared" si="437"/>
        <v>1501.4055765000001</v>
      </c>
      <c r="W2334">
        <v>24.69</v>
      </c>
      <c r="X2334">
        <f t="shared" si="438"/>
        <v>24.713135789190002</v>
      </c>
      <c r="Y2334">
        <v>0</v>
      </c>
      <c r="Z2334">
        <v>0</v>
      </c>
      <c r="AA2334">
        <v>0</v>
      </c>
      <c r="AB2334" s="3">
        <v>0.1</v>
      </c>
      <c r="AC2334">
        <v>25</v>
      </c>
      <c r="AD2334">
        <f t="shared" si="439"/>
        <v>0.11016807219002084</v>
      </c>
      <c r="AE2334">
        <v>1630000</v>
      </c>
      <c r="AF2334">
        <v>0</v>
      </c>
      <c r="AG2334">
        <v>0</v>
      </c>
      <c r="AH2334">
        <v>37800</v>
      </c>
      <c r="AI2334">
        <v>0.153943258987809</v>
      </c>
      <c r="AJ2334">
        <v>0.155536886609875</v>
      </c>
      <c r="AK2334" s="2">
        <f t="shared" si="434"/>
        <v>0.30861180206946326</v>
      </c>
      <c r="AL2334" s="2">
        <f t="shared" si="440"/>
        <v>0.36257656460695764</v>
      </c>
      <c r="AM2334">
        <f t="shared" si="441"/>
        <v>0.32620649567732263</v>
      </c>
      <c r="AN2334">
        <f t="shared" si="442"/>
        <v>0.3899250447088668</v>
      </c>
      <c r="AO2334">
        <f t="shared" si="443"/>
        <v>0.19494662292698867</v>
      </c>
      <c r="AP2334">
        <f t="shared" si="444"/>
        <v>0.14098186038949426</v>
      </c>
      <c r="AQ2334">
        <f t="shared" si="445"/>
        <v>49.469688794611898</v>
      </c>
    </row>
    <row r="2335" spans="1:43" x14ac:dyDescent="0.2">
      <c r="A2335">
        <v>46013</v>
      </c>
      <c r="B2335">
        <v>4</v>
      </c>
      <c r="C2335">
        <v>46</v>
      </c>
      <c r="D2335" t="s">
        <v>505</v>
      </c>
      <c r="E2335">
        <v>13</v>
      </c>
      <c r="F2335" t="s">
        <v>1539</v>
      </c>
      <c r="G2335" t="s">
        <v>1540</v>
      </c>
      <c r="H2335" t="s">
        <v>603</v>
      </c>
      <c r="I2335">
        <v>43</v>
      </c>
      <c r="J2335">
        <v>14</v>
      </c>
      <c r="K2335">
        <v>65</v>
      </c>
      <c r="L2335">
        <v>58</v>
      </c>
      <c r="M2335">
        <v>18</v>
      </c>
      <c r="N2335">
        <v>83</v>
      </c>
      <c r="O2335">
        <v>71</v>
      </c>
      <c r="P2335">
        <v>24</v>
      </c>
      <c r="Q2335">
        <v>98</v>
      </c>
      <c r="R2335">
        <v>3550</v>
      </c>
      <c r="S2335" s="1">
        <v>0.99226088800000001</v>
      </c>
      <c r="T2335">
        <f t="shared" si="435"/>
        <v>1</v>
      </c>
      <c r="U2335">
        <f t="shared" si="436"/>
        <v>3522.5261524000002</v>
      </c>
      <c r="V2335">
        <f t="shared" si="437"/>
        <v>1488.3913319999999</v>
      </c>
      <c r="W2335">
        <v>24.69</v>
      </c>
      <c r="X2335">
        <f t="shared" si="438"/>
        <v>24.498921324720001</v>
      </c>
      <c r="Y2335">
        <v>0</v>
      </c>
      <c r="Z2335">
        <v>0</v>
      </c>
      <c r="AA2335">
        <v>0</v>
      </c>
      <c r="AB2335" s="3">
        <v>0.1</v>
      </c>
      <c r="AC2335">
        <v>25</v>
      </c>
      <c r="AD2335">
        <f t="shared" si="439"/>
        <v>0.11016807219002084</v>
      </c>
      <c r="AE2335">
        <v>1630000</v>
      </c>
      <c r="AF2335">
        <v>0</v>
      </c>
      <c r="AG2335">
        <v>0</v>
      </c>
      <c r="AH2335">
        <v>37800</v>
      </c>
      <c r="AI2335">
        <v>0.151971190583779</v>
      </c>
      <c r="AJ2335">
        <v>0.15399208479837501</v>
      </c>
      <c r="AK2335" s="2">
        <f t="shared" si="434"/>
        <v>0.30990675926237615</v>
      </c>
      <c r="AL2335" s="2">
        <f t="shared" si="440"/>
        <v>0.36457180060088784</v>
      </c>
      <c r="AM2335">
        <f t="shared" si="441"/>
        <v>0.32772977206158599</v>
      </c>
      <c r="AN2335">
        <f t="shared" si="442"/>
        <v>0.39227517081914098</v>
      </c>
      <c r="AO2335">
        <f t="shared" si="443"/>
        <v>0.19623847169700051</v>
      </c>
      <c r="AP2335">
        <f t="shared" si="444"/>
        <v>0.14157343035848885</v>
      </c>
      <c r="AQ2335">
        <f t="shared" si="445"/>
        <v>50.111636849728747</v>
      </c>
    </row>
    <row r="2336" spans="1:43" x14ac:dyDescent="0.2">
      <c r="A2336">
        <v>46015</v>
      </c>
      <c r="B2336">
        <v>4</v>
      </c>
      <c r="C2336">
        <v>46</v>
      </c>
      <c r="D2336" t="s">
        <v>1545</v>
      </c>
      <c r="E2336">
        <v>15</v>
      </c>
      <c r="F2336" t="s">
        <v>1539</v>
      </c>
      <c r="G2336" t="s">
        <v>1540</v>
      </c>
      <c r="H2336" t="s">
        <v>603</v>
      </c>
      <c r="I2336">
        <v>43</v>
      </c>
      <c r="J2336">
        <v>14</v>
      </c>
      <c r="K2336">
        <v>65</v>
      </c>
      <c r="L2336">
        <v>58</v>
      </c>
      <c r="M2336">
        <v>18</v>
      </c>
      <c r="N2336">
        <v>83</v>
      </c>
      <c r="O2336">
        <v>71</v>
      </c>
      <c r="P2336">
        <v>24</v>
      </c>
      <c r="Q2336">
        <v>98</v>
      </c>
      <c r="R2336">
        <v>3550</v>
      </c>
      <c r="S2336" s="1">
        <v>0.985330649</v>
      </c>
      <c r="T2336">
        <f t="shared" si="435"/>
        <v>1</v>
      </c>
      <c r="U2336">
        <f t="shared" si="436"/>
        <v>3497.9238039500001</v>
      </c>
      <c r="V2336">
        <f t="shared" si="437"/>
        <v>1477.9959735</v>
      </c>
      <c r="W2336">
        <v>24.69</v>
      </c>
      <c r="X2336">
        <f t="shared" si="438"/>
        <v>24.327813723810003</v>
      </c>
      <c r="Y2336">
        <v>0</v>
      </c>
      <c r="Z2336">
        <v>0</v>
      </c>
      <c r="AA2336">
        <v>0</v>
      </c>
      <c r="AB2336" s="3">
        <v>0.1</v>
      </c>
      <c r="AC2336">
        <v>25</v>
      </c>
      <c r="AD2336">
        <f t="shared" si="439"/>
        <v>0.11016807219002084</v>
      </c>
      <c r="AE2336">
        <v>1630000</v>
      </c>
      <c r="AF2336">
        <v>0</v>
      </c>
      <c r="AG2336">
        <v>0</v>
      </c>
      <c r="AH2336">
        <v>37800</v>
      </c>
      <c r="AI2336">
        <v>0.15816403833780801</v>
      </c>
      <c r="AJ2336">
        <v>0.159517664944375</v>
      </c>
      <c r="AK2336" s="2">
        <f t="shared" si="434"/>
        <v>0.29569275802226891</v>
      </c>
      <c r="AL2336" s="2">
        <f t="shared" si="440"/>
        <v>0.34821741219037927</v>
      </c>
      <c r="AM2336">
        <f t="shared" si="441"/>
        <v>0.31281791809880177</v>
      </c>
      <c r="AN2336">
        <f t="shared" si="442"/>
        <v>0.37483606836213901</v>
      </c>
      <c r="AO2336">
        <f t="shared" si="443"/>
        <v>0.1876047607944179</v>
      </c>
      <c r="AP2336">
        <f t="shared" si="444"/>
        <v>0.13508010662630757</v>
      </c>
      <c r="AQ2336">
        <f t="shared" si="445"/>
        <v>48.149536355982207</v>
      </c>
    </row>
    <row r="2337" spans="1:43" x14ac:dyDescent="0.2">
      <c r="A2337">
        <v>46017</v>
      </c>
      <c r="B2337">
        <v>4</v>
      </c>
      <c r="C2337">
        <v>46</v>
      </c>
      <c r="D2337" t="s">
        <v>1138</v>
      </c>
      <c r="E2337">
        <v>17</v>
      </c>
      <c r="F2337" t="s">
        <v>1539</v>
      </c>
      <c r="G2337" t="s">
        <v>1540</v>
      </c>
      <c r="H2337" t="s">
        <v>603</v>
      </c>
      <c r="I2337">
        <v>43</v>
      </c>
      <c r="J2337">
        <v>14</v>
      </c>
      <c r="K2337">
        <v>65</v>
      </c>
      <c r="L2337">
        <v>58</v>
      </c>
      <c r="M2337">
        <v>18</v>
      </c>
      <c r="N2337">
        <v>83</v>
      </c>
      <c r="O2337">
        <v>71</v>
      </c>
      <c r="P2337">
        <v>24</v>
      </c>
      <c r="Q2337">
        <v>98</v>
      </c>
      <c r="R2337">
        <v>3550</v>
      </c>
      <c r="S2337" s="1">
        <v>0.985089039</v>
      </c>
      <c r="T2337">
        <f t="shared" si="435"/>
        <v>1</v>
      </c>
      <c r="U2337">
        <f t="shared" si="436"/>
        <v>3497.0660884499998</v>
      </c>
      <c r="V2337">
        <f t="shared" si="437"/>
        <v>1477.6335584999999</v>
      </c>
      <c r="W2337">
        <v>24.69</v>
      </c>
      <c r="X2337">
        <f t="shared" si="438"/>
        <v>24.321848372910001</v>
      </c>
      <c r="Y2337">
        <v>0</v>
      </c>
      <c r="Z2337">
        <v>0</v>
      </c>
      <c r="AA2337">
        <v>0</v>
      </c>
      <c r="AB2337" s="3">
        <v>0.1</v>
      </c>
      <c r="AC2337">
        <v>25</v>
      </c>
      <c r="AD2337">
        <f t="shared" si="439"/>
        <v>0.11016807219002084</v>
      </c>
      <c r="AE2337">
        <v>1630000</v>
      </c>
      <c r="AF2337">
        <v>0</v>
      </c>
      <c r="AG2337">
        <v>0</v>
      </c>
      <c r="AH2337">
        <v>37800</v>
      </c>
      <c r="AI2337">
        <v>0.15781368670558099</v>
      </c>
      <c r="AJ2337">
        <v>0.15954692009412499</v>
      </c>
      <c r="AK2337" s="2">
        <f t="shared" si="434"/>
        <v>0.29627653886969135</v>
      </c>
      <c r="AL2337" s="2">
        <f t="shared" si="440"/>
        <v>0.34891779951664464</v>
      </c>
      <c r="AM2337">
        <f t="shared" si="441"/>
        <v>0.31343971737105297</v>
      </c>
      <c r="AN2337">
        <f t="shared" si="442"/>
        <v>0.37559554999024952</v>
      </c>
      <c r="AO2337">
        <f t="shared" si="443"/>
        <v>0.18798805347702066</v>
      </c>
      <c r="AP2337">
        <f t="shared" si="444"/>
        <v>0.13534679283006737</v>
      </c>
      <c r="AQ2337">
        <f t="shared" si="445"/>
        <v>48.256429927797463</v>
      </c>
    </row>
    <row r="2338" spans="1:43" x14ac:dyDescent="0.2">
      <c r="A2338">
        <v>46019</v>
      </c>
      <c r="B2338">
        <v>22</v>
      </c>
      <c r="C2338">
        <v>46</v>
      </c>
      <c r="D2338" t="s">
        <v>171</v>
      </c>
      <c r="E2338">
        <v>19</v>
      </c>
      <c r="F2338" t="s">
        <v>1539</v>
      </c>
      <c r="G2338" t="s">
        <v>1540</v>
      </c>
      <c r="H2338" t="s">
        <v>228</v>
      </c>
      <c r="I2338">
        <v>43</v>
      </c>
      <c r="J2338">
        <v>14</v>
      </c>
      <c r="K2338">
        <v>65</v>
      </c>
      <c r="L2338">
        <v>58</v>
      </c>
      <c r="M2338">
        <v>18</v>
      </c>
      <c r="N2338">
        <v>83</v>
      </c>
      <c r="O2338">
        <v>71</v>
      </c>
      <c r="P2338">
        <v>24</v>
      </c>
      <c r="Q2338">
        <v>98</v>
      </c>
      <c r="R2338">
        <v>3550</v>
      </c>
      <c r="S2338" s="1">
        <v>0.96910296399999996</v>
      </c>
      <c r="T2338">
        <f t="shared" si="435"/>
        <v>1</v>
      </c>
      <c r="U2338">
        <f t="shared" si="436"/>
        <v>3440.3155222</v>
      </c>
      <c r="V2338">
        <f t="shared" si="437"/>
        <v>1453.654446</v>
      </c>
      <c r="W2338">
        <v>24.69</v>
      </c>
      <c r="X2338">
        <f t="shared" si="438"/>
        <v>23.92715218116</v>
      </c>
      <c r="Y2338">
        <v>0</v>
      </c>
      <c r="Z2338">
        <v>0</v>
      </c>
      <c r="AA2338">
        <v>0</v>
      </c>
      <c r="AB2338" s="3">
        <v>0.1</v>
      </c>
      <c r="AC2338">
        <v>25</v>
      </c>
      <c r="AD2338">
        <f t="shared" si="439"/>
        <v>0.11016807219002084</v>
      </c>
      <c r="AE2338">
        <v>1630000</v>
      </c>
      <c r="AF2338">
        <v>0</v>
      </c>
      <c r="AG2338">
        <v>0</v>
      </c>
      <c r="AH2338">
        <v>37800</v>
      </c>
      <c r="AI2338">
        <v>0.16542332417733199</v>
      </c>
      <c r="AJ2338">
        <v>0.16749209115262501</v>
      </c>
      <c r="AK2338" s="2">
        <f t="shared" si="434"/>
        <v>0.27806070497530389</v>
      </c>
      <c r="AL2338" s="2">
        <f t="shared" si="440"/>
        <v>0.32828041526609431</v>
      </c>
      <c r="AM2338">
        <f t="shared" si="441"/>
        <v>0.29443436019203906</v>
      </c>
      <c r="AN2338">
        <f t="shared" si="442"/>
        <v>0.35373096267945631</v>
      </c>
      <c r="AO2338">
        <f t="shared" si="443"/>
        <v>0.17724503863454913</v>
      </c>
      <c r="AP2338">
        <f t="shared" si="444"/>
        <v>0.12702532834375874</v>
      </c>
      <c r="AQ2338">
        <f t="shared" si="445"/>
        <v>46.0365861466518</v>
      </c>
    </row>
    <row r="2339" spans="1:43" x14ac:dyDescent="0.2">
      <c r="A2339">
        <v>46021</v>
      </c>
      <c r="B2339">
        <v>4</v>
      </c>
      <c r="C2339">
        <v>46</v>
      </c>
      <c r="D2339" t="s">
        <v>732</v>
      </c>
      <c r="E2339">
        <v>21</v>
      </c>
      <c r="F2339" t="s">
        <v>1539</v>
      </c>
      <c r="G2339" t="s">
        <v>1540</v>
      </c>
      <c r="H2339" t="s">
        <v>603</v>
      </c>
      <c r="I2339">
        <v>43</v>
      </c>
      <c r="J2339">
        <v>14</v>
      </c>
      <c r="K2339">
        <v>65</v>
      </c>
      <c r="L2339">
        <v>58</v>
      </c>
      <c r="M2339">
        <v>18</v>
      </c>
      <c r="N2339">
        <v>83</v>
      </c>
      <c r="O2339">
        <v>71</v>
      </c>
      <c r="P2339">
        <v>24</v>
      </c>
      <c r="Q2339">
        <v>98</v>
      </c>
      <c r="R2339">
        <v>3550</v>
      </c>
      <c r="S2339" s="1">
        <v>0.98129704900000003</v>
      </c>
      <c r="T2339">
        <f t="shared" si="435"/>
        <v>1</v>
      </c>
      <c r="U2339">
        <f t="shared" si="436"/>
        <v>3483.6045239499999</v>
      </c>
      <c r="V2339">
        <f t="shared" si="437"/>
        <v>1471.9455735000001</v>
      </c>
      <c r="W2339">
        <v>24.69</v>
      </c>
      <c r="X2339">
        <f t="shared" si="438"/>
        <v>24.228224139810003</v>
      </c>
      <c r="Y2339">
        <v>0</v>
      </c>
      <c r="Z2339">
        <v>0</v>
      </c>
      <c r="AA2339">
        <v>0</v>
      </c>
      <c r="AB2339" s="3">
        <v>0.1</v>
      </c>
      <c r="AC2339">
        <v>25</v>
      </c>
      <c r="AD2339">
        <f t="shared" si="439"/>
        <v>0.11016807219002084</v>
      </c>
      <c r="AE2339">
        <v>1630000</v>
      </c>
      <c r="AF2339">
        <v>0</v>
      </c>
      <c r="AG2339">
        <v>0</v>
      </c>
      <c r="AH2339">
        <v>37800</v>
      </c>
      <c r="AI2339">
        <v>0.15439616681041901</v>
      </c>
      <c r="AJ2339">
        <v>0.15627570678887501</v>
      </c>
      <c r="AK2339" s="2">
        <f t="shared" si="434"/>
        <v>0.30166881704019266</v>
      </c>
      <c r="AL2339" s="2">
        <f t="shared" si="440"/>
        <v>0.35547527860685707</v>
      </c>
      <c r="AM2339">
        <f t="shared" si="441"/>
        <v>0.3192118981337258</v>
      </c>
      <c r="AN2339">
        <f t="shared" si="442"/>
        <v>0.38274353430403824</v>
      </c>
      <c r="AO2339">
        <f t="shared" si="443"/>
        <v>0.19161658665789985</v>
      </c>
      <c r="AP2339">
        <f t="shared" si="444"/>
        <v>0.13781012509123547</v>
      </c>
      <c r="AQ2339">
        <f t="shared" si="445"/>
        <v>49.324573734438971</v>
      </c>
    </row>
    <row r="2340" spans="1:43" x14ac:dyDescent="0.2">
      <c r="A2340">
        <v>46023</v>
      </c>
      <c r="B2340">
        <v>4</v>
      </c>
      <c r="C2340">
        <v>46</v>
      </c>
      <c r="D2340" t="s">
        <v>1546</v>
      </c>
      <c r="E2340">
        <v>23</v>
      </c>
      <c r="F2340" t="s">
        <v>1539</v>
      </c>
      <c r="G2340" t="s">
        <v>1540</v>
      </c>
      <c r="H2340" t="s">
        <v>603</v>
      </c>
      <c r="I2340">
        <v>43</v>
      </c>
      <c r="J2340">
        <v>14</v>
      </c>
      <c r="K2340">
        <v>65</v>
      </c>
      <c r="L2340">
        <v>58</v>
      </c>
      <c r="M2340">
        <v>18</v>
      </c>
      <c r="N2340">
        <v>83</v>
      </c>
      <c r="O2340">
        <v>71</v>
      </c>
      <c r="P2340">
        <v>24</v>
      </c>
      <c r="Q2340">
        <v>98</v>
      </c>
      <c r="R2340">
        <v>3550</v>
      </c>
      <c r="S2340" s="1">
        <v>0.98743052799999997</v>
      </c>
      <c r="T2340">
        <f t="shared" si="435"/>
        <v>1</v>
      </c>
      <c r="U2340">
        <f t="shared" si="436"/>
        <v>3505.3783743999998</v>
      </c>
      <c r="V2340">
        <f t="shared" si="437"/>
        <v>1481.145792</v>
      </c>
      <c r="W2340">
        <v>24.69</v>
      </c>
      <c r="X2340">
        <f t="shared" si="438"/>
        <v>24.379659736320001</v>
      </c>
      <c r="Y2340">
        <v>0</v>
      </c>
      <c r="Z2340">
        <v>0</v>
      </c>
      <c r="AA2340">
        <v>0</v>
      </c>
      <c r="AB2340" s="3">
        <v>0.1</v>
      </c>
      <c r="AC2340">
        <v>25</v>
      </c>
      <c r="AD2340">
        <f t="shared" si="439"/>
        <v>0.11016807219002084</v>
      </c>
      <c r="AE2340">
        <v>1630000</v>
      </c>
      <c r="AF2340">
        <v>0</v>
      </c>
      <c r="AG2340">
        <v>0</v>
      </c>
      <c r="AH2340">
        <v>37800</v>
      </c>
      <c r="AI2340">
        <v>0.15899588401887499</v>
      </c>
      <c r="AJ2340">
        <v>0.16096363515537501</v>
      </c>
      <c r="AK2340" s="2">
        <f t="shared" si="434"/>
        <v>0.2947725983313137</v>
      </c>
      <c r="AL2340" s="2">
        <f t="shared" si="440"/>
        <v>0.34702245037489804</v>
      </c>
      <c r="AM2340">
        <f t="shared" si="441"/>
        <v>0.31180816180894622</v>
      </c>
      <c r="AN2340">
        <f t="shared" si="442"/>
        <v>0.37350184121718771</v>
      </c>
      <c r="AO2340">
        <f t="shared" si="443"/>
        <v>0.18690960590238145</v>
      </c>
      <c r="AP2340">
        <f t="shared" si="444"/>
        <v>0.13465975385879711</v>
      </c>
      <c r="AQ2340">
        <f t="shared" si="445"/>
        <v>47.897624275928955</v>
      </c>
    </row>
    <row r="2341" spans="1:43" x14ac:dyDescent="0.2">
      <c r="A2341">
        <v>46025</v>
      </c>
      <c r="B2341">
        <v>4</v>
      </c>
      <c r="C2341">
        <v>46</v>
      </c>
      <c r="D2341" t="s">
        <v>116</v>
      </c>
      <c r="E2341">
        <v>25</v>
      </c>
      <c r="F2341" t="s">
        <v>1539</v>
      </c>
      <c r="G2341" t="s">
        <v>1540</v>
      </c>
      <c r="H2341" t="s">
        <v>603</v>
      </c>
      <c r="I2341">
        <v>43</v>
      </c>
      <c r="J2341">
        <v>14</v>
      </c>
      <c r="K2341">
        <v>65</v>
      </c>
      <c r="L2341">
        <v>58</v>
      </c>
      <c r="M2341">
        <v>18</v>
      </c>
      <c r="N2341">
        <v>83</v>
      </c>
      <c r="O2341">
        <v>71</v>
      </c>
      <c r="P2341">
        <v>24</v>
      </c>
      <c r="Q2341">
        <v>98</v>
      </c>
      <c r="R2341">
        <v>3550</v>
      </c>
      <c r="S2341" s="1">
        <v>0.99500888399999998</v>
      </c>
      <c r="T2341">
        <f t="shared" si="435"/>
        <v>1</v>
      </c>
      <c r="U2341">
        <f t="shared" si="436"/>
        <v>3532.2815381999999</v>
      </c>
      <c r="V2341">
        <f t="shared" si="437"/>
        <v>1492.513326</v>
      </c>
      <c r="W2341">
        <v>24.69</v>
      </c>
      <c r="X2341">
        <f t="shared" si="438"/>
        <v>24.566769345960001</v>
      </c>
      <c r="Y2341">
        <v>0</v>
      </c>
      <c r="Z2341">
        <v>0</v>
      </c>
      <c r="AA2341">
        <v>0</v>
      </c>
      <c r="AB2341" s="3">
        <v>0.1</v>
      </c>
      <c r="AC2341">
        <v>25</v>
      </c>
      <c r="AD2341">
        <f t="shared" si="439"/>
        <v>0.11016807219002084</v>
      </c>
      <c r="AE2341">
        <v>1630000</v>
      </c>
      <c r="AF2341">
        <v>0</v>
      </c>
      <c r="AG2341">
        <v>0</v>
      </c>
      <c r="AH2341">
        <v>37800</v>
      </c>
      <c r="AI2341">
        <v>0.154232499137546</v>
      </c>
      <c r="AJ2341">
        <v>0.15582234184325</v>
      </c>
      <c r="AK2341" s="2">
        <f t="shared" si="434"/>
        <v>0.30620868464039958</v>
      </c>
      <c r="AL2341" s="2">
        <f t="shared" si="440"/>
        <v>0.36007224427912654</v>
      </c>
      <c r="AM2341">
        <f t="shared" si="441"/>
        <v>0.32377038201308045</v>
      </c>
      <c r="AN2341">
        <f t="shared" si="442"/>
        <v>0.38736943636765336</v>
      </c>
      <c r="AO2341">
        <f t="shared" si="443"/>
        <v>0.19374761377579686</v>
      </c>
      <c r="AP2341">
        <f t="shared" si="444"/>
        <v>0.13988405413706989</v>
      </c>
      <c r="AQ2341">
        <f t="shared" si="445"/>
        <v>49.376915739163721</v>
      </c>
    </row>
    <row r="2342" spans="1:43" x14ac:dyDescent="0.2">
      <c r="A2342">
        <v>46027</v>
      </c>
      <c r="B2342">
        <v>4</v>
      </c>
      <c r="C2342">
        <v>46</v>
      </c>
      <c r="D2342" t="s">
        <v>31</v>
      </c>
      <c r="E2342">
        <v>27</v>
      </c>
      <c r="F2342" t="s">
        <v>1539</v>
      </c>
      <c r="G2342" t="s">
        <v>1540</v>
      </c>
      <c r="H2342" t="s">
        <v>603</v>
      </c>
      <c r="I2342">
        <v>43</v>
      </c>
      <c r="J2342">
        <v>14</v>
      </c>
      <c r="K2342">
        <v>65</v>
      </c>
      <c r="L2342">
        <v>58</v>
      </c>
      <c r="M2342">
        <v>18</v>
      </c>
      <c r="N2342">
        <v>83</v>
      </c>
      <c r="O2342">
        <v>71</v>
      </c>
      <c r="P2342">
        <v>24</v>
      </c>
      <c r="Q2342">
        <v>98</v>
      </c>
      <c r="R2342">
        <v>3550</v>
      </c>
      <c r="S2342" s="1">
        <v>0.99677926699999997</v>
      </c>
      <c r="T2342">
        <f t="shared" si="435"/>
        <v>1</v>
      </c>
      <c r="U2342">
        <f t="shared" si="436"/>
        <v>3538.5663978499997</v>
      </c>
      <c r="V2342">
        <f t="shared" si="437"/>
        <v>1495.1689005000001</v>
      </c>
      <c r="W2342">
        <v>24.69</v>
      </c>
      <c r="X2342">
        <f t="shared" si="438"/>
        <v>24.610480102229999</v>
      </c>
      <c r="Y2342">
        <v>0</v>
      </c>
      <c r="Z2342">
        <v>0</v>
      </c>
      <c r="AA2342">
        <v>0</v>
      </c>
      <c r="AB2342" s="3">
        <v>0.1</v>
      </c>
      <c r="AC2342">
        <v>25</v>
      </c>
      <c r="AD2342">
        <f t="shared" si="439"/>
        <v>0.11016807219002084</v>
      </c>
      <c r="AE2342">
        <v>1630000</v>
      </c>
      <c r="AF2342">
        <v>0</v>
      </c>
      <c r="AG2342">
        <v>0</v>
      </c>
      <c r="AH2342">
        <v>37800</v>
      </c>
      <c r="AI2342">
        <v>0.15503443926635499</v>
      </c>
      <c r="AJ2342">
        <v>0.15618655095671399</v>
      </c>
      <c r="AK2342" s="2">
        <f t="shared" si="434"/>
        <v>0.30516677958646937</v>
      </c>
      <c r="AL2342" s="2">
        <f t="shared" si="440"/>
        <v>0.35875172145382112</v>
      </c>
      <c r="AM2342">
        <f t="shared" si="441"/>
        <v>0.32263763630516523</v>
      </c>
      <c r="AN2342">
        <f t="shared" si="442"/>
        <v>0.38590771450397182</v>
      </c>
      <c r="AO2342">
        <f t="shared" si="443"/>
        <v>0.19299302680341476</v>
      </c>
      <c r="AP2342">
        <f t="shared" si="444"/>
        <v>0.13940808493606296</v>
      </c>
      <c r="AQ2342">
        <f t="shared" si="445"/>
        <v>49.121505842140621</v>
      </c>
    </row>
    <row r="2343" spans="1:43" x14ac:dyDescent="0.2">
      <c r="A2343">
        <v>46029</v>
      </c>
      <c r="B2343">
        <v>4</v>
      </c>
      <c r="C2343">
        <v>46</v>
      </c>
      <c r="D2343" t="s">
        <v>1547</v>
      </c>
      <c r="E2343">
        <v>29</v>
      </c>
      <c r="F2343" t="s">
        <v>1539</v>
      </c>
      <c r="G2343" t="s">
        <v>1540</v>
      </c>
      <c r="H2343" t="s">
        <v>603</v>
      </c>
      <c r="I2343">
        <v>43</v>
      </c>
      <c r="J2343">
        <v>14</v>
      </c>
      <c r="K2343">
        <v>65</v>
      </c>
      <c r="L2343">
        <v>58</v>
      </c>
      <c r="M2343">
        <v>18</v>
      </c>
      <c r="N2343">
        <v>83</v>
      </c>
      <c r="O2343">
        <v>71</v>
      </c>
      <c r="P2343">
        <v>24</v>
      </c>
      <c r="Q2343">
        <v>98</v>
      </c>
      <c r="R2343">
        <v>3550</v>
      </c>
      <c r="S2343" s="1">
        <v>0.99908166099999995</v>
      </c>
      <c r="T2343">
        <f t="shared" si="435"/>
        <v>1</v>
      </c>
      <c r="U2343">
        <f t="shared" si="436"/>
        <v>3546.7398965499997</v>
      </c>
      <c r="V2343">
        <f t="shared" si="437"/>
        <v>1498.6224915</v>
      </c>
      <c r="W2343">
        <v>24.69</v>
      </c>
      <c r="X2343">
        <f t="shared" si="438"/>
        <v>24.66732621009</v>
      </c>
      <c r="Y2343">
        <v>0</v>
      </c>
      <c r="Z2343">
        <v>0</v>
      </c>
      <c r="AA2343">
        <v>0</v>
      </c>
      <c r="AB2343" s="3">
        <v>0.1</v>
      </c>
      <c r="AC2343">
        <v>25</v>
      </c>
      <c r="AD2343">
        <f t="shared" si="439"/>
        <v>0.11016807219002084</v>
      </c>
      <c r="AE2343">
        <v>1630000</v>
      </c>
      <c r="AF2343">
        <v>0</v>
      </c>
      <c r="AG2343">
        <v>0</v>
      </c>
      <c r="AH2343">
        <v>37800</v>
      </c>
      <c r="AI2343">
        <v>0.15412260799927599</v>
      </c>
      <c r="AJ2343">
        <v>0.15493728350675001</v>
      </c>
      <c r="AK2343" s="2">
        <f t="shared" si="434"/>
        <v>0.30768128394819638</v>
      </c>
      <c r="AL2343" s="2">
        <f t="shared" si="440"/>
        <v>0.3615832489056291</v>
      </c>
      <c r="AM2343">
        <f t="shared" si="441"/>
        <v>0.32525550300695105</v>
      </c>
      <c r="AN2343">
        <f t="shared" si="442"/>
        <v>0.38889990419653181</v>
      </c>
      <c r="AO2343">
        <f t="shared" si="443"/>
        <v>0.19445874058029577</v>
      </c>
      <c r="AP2343">
        <f t="shared" si="444"/>
        <v>0.14055677562286306</v>
      </c>
      <c r="AQ2343">
        <f t="shared" si="445"/>
        <v>49.412122030734288</v>
      </c>
    </row>
    <row r="2344" spans="1:43" x14ac:dyDescent="0.2">
      <c r="A2344">
        <v>46031</v>
      </c>
      <c r="B2344">
        <v>4</v>
      </c>
      <c r="C2344">
        <v>46</v>
      </c>
      <c r="D2344" t="s">
        <v>1548</v>
      </c>
      <c r="E2344">
        <v>31</v>
      </c>
      <c r="F2344" t="s">
        <v>1539</v>
      </c>
      <c r="G2344" t="s">
        <v>1540</v>
      </c>
      <c r="H2344" t="s">
        <v>603</v>
      </c>
      <c r="I2344">
        <v>43</v>
      </c>
      <c r="J2344">
        <v>14</v>
      </c>
      <c r="K2344">
        <v>65</v>
      </c>
      <c r="L2344">
        <v>58</v>
      </c>
      <c r="M2344">
        <v>18</v>
      </c>
      <c r="N2344">
        <v>83</v>
      </c>
      <c r="O2344">
        <v>71</v>
      </c>
      <c r="P2344">
        <v>24</v>
      </c>
      <c r="Q2344">
        <v>98</v>
      </c>
      <c r="R2344">
        <v>3550</v>
      </c>
      <c r="S2344" s="1">
        <v>0.97567295300000001</v>
      </c>
      <c r="T2344">
        <f t="shared" si="435"/>
        <v>1</v>
      </c>
      <c r="U2344">
        <f t="shared" si="436"/>
        <v>3463.6389831500001</v>
      </c>
      <c r="V2344">
        <f t="shared" si="437"/>
        <v>1463.5094295000001</v>
      </c>
      <c r="W2344">
        <v>24.69</v>
      </c>
      <c r="X2344">
        <f t="shared" si="438"/>
        <v>24.089365209570001</v>
      </c>
      <c r="Y2344">
        <v>0</v>
      </c>
      <c r="Z2344">
        <v>0</v>
      </c>
      <c r="AA2344">
        <v>0</v>
      </c>
      <c r="AB2344" s="3">
        <v>0.1</v>
      </c>
      <c r="AC2344">
        <v>25</v>
      </c>
      <c r="AD2344">
        <f t="shared" si="439"/>
        <v>0.11016807219002084</v>
      </c>
      <c r="AE2344">
        <v>1630000</v>
      </c>
      <c r="AF2344">
        <v>0</v>
      </c>
      <c r="AG2344">
        <v>0</v>
      </c>
      <c r="AH2344">
        <v>37800</v>
      </c>
      <c r="AI2344">
        <v>0.15774103718685101</v>
      </c>
      <c r="AJ2344">
        <v>0.161252105752625</v>
      </c>
      <c r="AK2344" s="2">
        <f t="shared" si="434"/>
        <v>0.29357969515155979</v>
      </c>
      <c r="AL2344" s="2">
        <f t="shared" si="440"/>
        <v>0.34624520035984946</v>
      </c>
      <c r="AM2344">
        <f t="shared" si="441"/>
        <v>0.3107507783597766</v>
      </c>
      <c r="AN2344">
        <f t="shared" si="442"/>
        <v>0.37293523759007308</v>
      </c>
      <c r="AO2344">
        <f t="shared" si="443"/>
        <v>0.18678031001323173</v>
      </c>
      <c r="AP2344">
        <f t="shared" si="444"/>
        <v>0.13411480480494206</v>
      </c>
      <c r="AQ2344">
        <f t="shared" si="445"/>
        <v>48.278655002973863</v>
      </c>
    </row>
    <row r="2345" spans="1:43" x14ac:dyDescent="0.2">
      <c r="A2345">
        <v>46033</v>
      </c>
      <c r="B2345">
        <v>22</v>
      </c>
      <c r="C2345">
        <v>46</v>
      </c>
      <c r="D2345" t="s">
        <v>241</v>
      </c>
      <c r="E2345">
        <v>33</v>
      </c>
      <c r="F2345" t="s">
        <v>1539</v>
      </c>
      <c r="G2345" t="s">
        <v>1540</v>
      </c>
      <c r="H2345" t="s">
        <v>228</v>
      </c>
      <c r="I2345">
        <v>43</v>
      </c>
      <c r="J2345">
        <v>14</v>
      </c>
      <c r="K2345">
        <v>65</v>
      </c>
      <c r="L2345">
        <v>58</v>
      </c>
      <c r="M2345">
        <v>18</v>
      </c>
      <c r="N2345">
        <v>83</v>
      </c>
      <c r="O2345">
        <v>71</v>
      </c>
      <c r="P2345">
        <v>24</v>
      </c>
      <c r="Q2345">
        <v>98</v>
      </c>
      <c r="R2345">
        <v>3550</v>
      </c>
      <c r="S2345" s="1">
        <v>0.96728801099999995</v>
      </c>
      <c r="T2345">
        <f t="shared" si="435"/>
        <v>1</v>
      </c>
      <c r="U2345">
        <f t="shared" si="436"/>
        <v>3433.8724390499997</v>
      </c>
      <c r="V2345">
        <f t="shared" si="437"/>
        <v>1450.9320164999999</v>
      </c>
      <c r="W2345">
        <v>24.69</v>
      </c>
      <c r="X2345">
        <f t="shared" si="438"/>
        <v>23.882340991589999</v>
      </c>
      <c r="Y2345">
        <v>0</v>
      </c>
      <c r="Z2345">
        <v>0</v>
      </c>
      <c r="AA2345">
        <v>0</v>
      </c>
      <c r="AB2345" s="3">
        <v>0.1</v>
      </c>
      <c r="AC2345">
        <v>25</v>
      </c>
      <c r="AD2345">
        <f t="shared" si="439"/>
        <v>0.11016807219002084</v>
      </c>
      <c r="AE2345">
        <v>1630000</v>
      </c>
      <c r="AF2345">
        <v>0</v>
      </c>
      <c r="AG2345">
        <v>0</v>
      </c>
      <c r="AH2345">
        <v>37800</v>
      </c>
      <c r="AI2345">
        <v>0.17200778707446701</v>
      </c>
      <c r="AJ2345">
        <v>0.18232278129999999</v>
      </c>
      <c r="AK2345" s="2">
        <f t="shared" si="434"/>
        <v>0.26691571105030293</v>
      </c>
      <c r="AL2345" s="2">
        <f t="shared" si="440"/>
        <v>0.31521300942743141</v>
      </c>
      <c r="AM2345">
        <f t="shared" si="441"/>
        <v>0.28266258228766861</v>
      </c>
      <c r="AN2345">
        <f t="shared" si="442"/>
        <v>0.33968930917442175</v>
      </c>
      <c r="AO2345">
        <f t="shared" si="443"/>
        <v>0.17023130497933375</v>
      </c>
      <c r="AP2345">
        <f t="shared" si="444"/>
        <v>0.12193400660220528</v>
      </c>
      <c r="AQ2345">
        <f t="shared" si="445"/>
        <v>44.274304342153272</v>
      </c>
    </row>
    <row r="2346" spans="1:43" x14ac:dyDescent="0.2">
      <c r="A2346">
        <v>46035</v>
      </c>
      <c r="B2346">
        <v>4</v>
      </c>
      <c r="C2346">
        <v>46</v>
      </c>
      <c r="D2346" t="s">
        <v>1549</v>
      </c>
      <c r="E2346">
        <v>35</v>
      </c>
      <c r="F2346" t="s">
        <v>1539</v>
      </c>
      <c r="G2346" t="s">
        <v>1540</v>
      </c>
      <c r="H2346" t="s">
        <v>603</v>
      </c>
      <c r="I2346">
        <v>43</v>
      </c>
      <c r="J2346">
        <v>14</v>
      </c>
      <c r="K2346">
        <v>65</v>
      </c>
      <c r="L2346">
        <v>58</v>
      </c>
      <c r="M2346">
        <v>18</v>
      </c>
      <c r="N2346">
        <v>83</v>
      </c>
      <c r="O2346">
        <v>71</v>
      </c>
      <c r="P2346">
        <v>24</v>
      </c>
      <c r="Q2346">
        <v>98</v>
      </c>
      <c r="R2346">
        <v>3550</v>
      </c>
      <c r="S2346" s="1">
        <v>0.99094476300000001</v>
      </c>
      <c r="T2346">
        <f t="shared" si="435"/>
        <v>1</v>
      </c>
      <c r="U2346">
        <f t="shared" si="436"/>
        <v>3517.85390865</v>
      </c>
      <c r="V2346">
        <f t="shared" si="437"/>
        <v>1486.4171444999999</v>
      </c>
      <c r="W2346">
        <v>24.69</v>
      </c>
      <c r="X2346">
        <f t="shared" si="438"/>
        <v>24.46642619847</v>
      </c>
      <c r="Y2346">
        <v>0</v>
      </c>
      <c r="Z2346">
        <v>0</v>
      </c>
      <c r="AA2346">
        <v>0</v>
      </c>
      <c r="AB2346" s="3">
        <v>0.1</v>
      </c>
      <c r="AC2346">
        <v>25</v>
      </c>
      <c r="AD2346">
        <f t="shared" si="439"/>
        <v>0.11016807219002084</v>
      </c>
      <c r="AE2346">
        <v>1630000</v>
      </c>
      <c r="AF2346">
        <v>0</v>
      </c>
      <c r="AG2346">
        <v>0</v>
      </c>
      <c r="AH2346">
        <v>37800</v>
      </c>
      <c r="AI2346">
        <v>0.15565979700584701</v>
      </c>
      <c r="AJ2346">
        <v>0.15720830072625</v>
      </c>
      <c r="AK2346" s="2">
        <f t="shared" si="434"/>
        <v>0.302161709187934</v>
      </c>
      <c r="AL2346" s="2">
        <f t="shared" si="440"/>
        <v>0.35553137544294694</v>
      </c>
      <c r="AM2346">
        <f t="shared" si="441"/>
        <v>0.31956237735650483</v>
      </c>
      <c r="AN2346">
        <f t="shared" si="442"/>
        <v>0.38257827024965796</v>
      </c>
      <c r="AO2346">
        <f t="shared" si="443"/>
        <v>0.19140495723910786</v>
      </c>
      <c r="AP2346">
        <f t="shared" si="444"/>
        <v>0.13803529098409492</v>
      </c>
      <c r="AQ2346">
        <f t="shared" si="445"/>
        <v>48.924161926468344</v>
      </c>
    </row>
    <row r="2347" spans="1:43" x14ac:dyDescent="0.2">
      <c r="A2347">
        <v>46037</v>
      </c>
      <c r="B2347">
        <v>4</v>
      </c>
      <c r="C2347">
        <v>46</v>
      </c>
      <c r="D2347" t="s">
        <v>1550</v>
      </c>
      <c r="E2347">
        <v>37</v>
      </c>
      <c r="F2347" t="s">
        <v>1539</v>
      </c>
      <c r="G2347" t="s">
        <v>1540</v>
      </c>
      <c r="H2347" t="s">
        <v>603</v>
      </c>
      <c r="I2347">
        <v>43</v>
      </c>
      <c r="J2347">
        <v>14</v>
      </c>
      <c r="K2347">
        <v>65</v>
      </c>
      <c r="L2347">
        <v>58</v>
      </c>
      <c r="M2347">
        <v>18</v>
      </c>
      <c r="N2347">
        <v>83</v>
      </c>
      <c r="O2347">
        <v>71</v>
      </c>
      <c r="P2347">
        <v>24</v>
      </c>
      <c r="Q2347">
        <v>98</v>
      </c>
      <c r="R2347">
        <v>3550</v>
      </c>
      <c r="S2347" s="1">
        <v>0.99664746599999998</v>
      </c>
      <c r="T2347">
        <f t="shared" si="435"/>
        <v>1</v>
      </c>
      <c r="U2347">
        <f t="shared" si="436"/>
        <v>3538.0985043000001</v>
      </c>
      <c r="V2347">
        <f t="shared" si="437"/>
        <v>1494.9711990000001</v>
      </c>
      <c r="W2347">
        <v>24.69</v>
      </c>
      <c r="X2347">
        <f t="shared" si="438"/>
        <v>24.607225935540001</v>
      </c>
      <c r="Y2347">
        <v>0</v>
      </c>
      <c r="Z2347">
        <v>0</v>
      </c>
      <c r="AA2347">
        <v>0</v>
      </c>
      <c r="AB2347" s="3">
        <v>0.1</v>
      </c>
      <c r="AC2347">
        <v>25</v>
      </c>
      <c r="AD2347">
        <f t="shared" si="439"/>
        <v>0.11016807219002084</v>
      </c>
      <c r="AE2347">
        <v>1630000</v>
      </c>
      <c r="AF2347">
        <v>0</v>
      </c>
      <c r="AG2347">
        <v>0</v>
      </c>
      <c r="AH2347">
        <v>37800</v>
      </c>
      <c r="AI2347">
        <v>0.152690633859593</v>
      </c>
      <c r="AJ2347">
        <v>0.15462338134137499</v>
      </c>
      <c r="AK2347" s="2">
        <f t="shared" si="434"/>
        <v>0.30981012736122843</v>
      </c>
      <c r="AL2347" s="2">
        <f t="shared" si="440"/>
        <v>0.36421759955211802</v>
      </c>
      <c r="AM2347">
        <f t="shared" si="441"/>
        <v>0.3275491622084904</v>
      </c>
      <c r="AN2347">
        <f t="shared" si="442"/>
        <v>0.39179043783847001</v>
      </c>
      <c r="AO2347">
        <f t="shared" si="443"/>
        <v>0.19593675859537085</v>
      </c>
      <c r="AP2347">
        <f t="shared" si="444"/>
        <v>0.14152928640448123</v>
      </c>
      <c r="AQ2347">
        <f t="shared" si="445"/>
        <v>49.875522300589338</v>
      </c>
    </row>
    <row r="2348" spans="1:43" x14ac:dyDescent="0.2">
      <c r="A2348">
        <v>46039</v>
      </c>
      <c r="B2348">
        <v>4</v>
      </c>
      <c r="C2348">
        <v>46</v>
      </c>
      <c r="D2348" t="s">
        <v>1144</v>
      </c>
      <c r="E2348">
        <v>39</v>
      </c>
      <c r="F2348" t="s">
        <v>1539</v>
      </c>
      <c r="G2348" t="s">
        <v>1540</v>
      </c>
      <c r="H2348" t="s">
        <v>603</v>
      </c>
      <c r="I2348">
        <v>43</v>
      </c>
      <c r="J2348">
        <v>14</v>
      </c>
      <c r="K2348">
        <v>65</v>
      </c>
      <c r="L2348">
        <v>58</v>
      </c>
      <c r="M2348">
        <v>18</v>
      </c>
      <c r="N2348">
        <v>83</v>
      </c>
      <c r="O2348">
        <v>71</v>
      </c>
      <c r="P2348">
        <v>24</v>
      </c>
      <c r="Q2348">
        <v>98</v>
      </c>
      <c r="R2348">
        <v>3550</v>
      </c>
      <c r="S2348" s="1">
        <v>1.002381736</v>
      </c>
      <c r="T2348">
        <f t="shared" si="435"/>
        <v>1</v>
      </c>
      <c r="U2348">
        <f t="shared" si="436"/>
        <v>3558.4551627999999</v>
      </c>
      <c r="V2348">
        <f t="shared" si="437"/>
        <v>1503.572604</v>
      </c>
      <c r="W2348">
        <v>24.69</v>
      </c>
      <c r="X2348">
        <f t="shared" si="438"/>
        <v>24.748805061840002</v>
      </c>
      <c r="Y2348">
        <v>0</v>
      </c>
      <c r="Z2348">
        <v>0</v>
      </c>
      <c r="AA2348">
        <v>0</v>
      </c>
      <c r="AB2348" s="3">
        <v>0.1</v>
      </c>
      <c r="AC2348">
        <v>25</v>
      </c>
      <c r="AD2348">
        <f t="shared" si="439"/>
        <v>0.11016807219002084</v>
      </c>
      <c r="AE2348">
        <v>1630000</v>
      </c>
      <c r="AF2348">
        <v>0</v>
      </c>
      <c r="AG2348">
        <v>0</v>
      </c>
      <c r="AH2348">
        <v>37800</v>
      </c>
      <c r="AI2348">
        <v>0.15331910535065299</v>
      </c>
      <c r="AJ2348">
        <v>0.15493059983175</v>
      </c>
      <c r="AK2348" s="2">
        <f t="shared" si="434"/>
        <v>0.3103153864955156</v>
      </c>
      <c r="AL2348" s="2">
        <f t="shared" si="440"/>
        <v>0.36449983661036056</v>
      </c>
      <c r="AM2348">
        <f t="shared" si="441"/>
        <v>0.32798170713240621</v>
      </c>
      <c r="AN2348">
        <f t="shared" si="442"/>
        <v>0.39195965086913981</v>
      </c>
      <c r="AO2348">
        <f t="shared" si="443"/>
        <v>0.19594455197179084</v>
      </c>
      <c r="AP2348">
        <f t="shared" si="444"/>
        <v>0.14176010185694587</v>
      </c>
      <c r="AQ2348">
        <f t="shared" si="445"/>
        <v>49.67107717422391</v>
      </c>
    </row>
    <row r="2349" spans="1:43" x14ac:dyDescent="0.2">
      <c r="A2349">
        <v>46041</v>
      </c>
      <c r="B2349">
        <v>4</v>
      </c>
      <c r="C2349">
        <v>46</v>
      </c>
      <c r="D2349" t="s">
        <v>1421</v>
      </c>
      <c r="E2349">
        <v>41</v>
      </c>
      <c r="F2349" t="s">
        <v>1539</v>
      </c>
      <c r="G2349" t="s">
        <v>1540</v>
      </c>
      <c r="H2349" t="s">
        <v>603</v>
      </c>
      <c r="I2349">
        <v>43</v>
      </c>
      <c r="J2349">
        <v>14</v>
      </c>
      <c r="K2349">
        <v>65</v>
      </c>
      <c r="L2349">
        <v>58</v>
      </c>
      <c r="M2349">
        <v>18</v>
      </c>
      <c r="N2349">
        <v>83</v>
      </c>
      <c r="O2349">
        <v>71</v>
      </c>
      <c r="P2349">
        <v>24</v>
      </c>
      <c r="Q2349">
        <v>98</v>
      </c>
      <c r="R2349">
        <v>3550</v>
      </c>
      <c r="S2349" s="1">
        <v>0.97662727299999996</v>
      </c>
      <c r="T2349">
        <f t="shared" si="435"/>
        <v>1</v>
      </c>
      <c r="U2349">
        <f t="shared" si="436"/>
        <v>3467.0268191499999</v>
      </c>
      <c r="V2349">
        <f t="shared" si="437"/>
        <v>1464.9409094999999</v>
      </c>
      <c r="W2349">
        <v>24.69</v>
      </c>
      <c r="X2349">
        <f t="shared" si="438"/>
        <v>24.112927370369999</v>
      </c>
      <c r="Y2349">
        <v>0</v>
      </c>
      <c r="Z2349">
        <v>0</v>
      </c>
      <c r="AA2349">
        <v>0</v>
      </c>
      <c r="AB2349" s="3">
        <v>0.1</v>
      </c>
      <c r="AC2349">
        <v>25</v>
      </c>
      <c r="AD2349">
        <f t="shared" si="439"/>
        <v>0.11016807219002084</v>
      </c>
      <c r="AE2349">
        <v>1630000</v>
      </c>
      <c r="AF2349">
        <v>0</v>
      </c>
      <c r="AG2349">
        <v>0</v>
      </c>
      <c r="AH2349">
        <v>37800</v>
      </c>
      <c r="AI2349">
        <v>0.15906947972664801</v>
      </c>
      <c r="AJ2349">
        <v>0.163428299153625</v>
      </c>
      <c r="AK2349" s="2">
        <f t="shared" si="434"/>
        <v>0.29141266919335534</v>
      </c>
      <c r="AL2349" s="2">
        <f t="shared" si="440"/>
        <v>0.34363834711599084</v>
      </c>
      <c r="AM2349">
        <f t="shared" si="441"/>
        <v>0.30844035093054589</v>
      </c>
      <c r="AN2349">
        <f t="shared" si="442"/>
        <v>0.37010548689972556</v>
      </c>
      <c r="AO2349">
        <f t="shared" si="443"/>
        <v>0.18535052917087194</v>
      </c>
      <c r="AP2349">
        <f t="shared" si="444"/>
        <v>0.13312485124823645</v>
      </c>
      <c r="AQ2349">
        <f t="shared" si="445"/>
        <v>47.875463773705079</v>
      </c>
    </row>
    <row r="2350" spans="1:43" x14ac:dyDescent="0.2">
      <c r="A2350">
        <v>46043</v>
      </c>
      <c r="B2350">
        <v>4</v>
      </c>
      <c r="C2350">
        <v>46</v>
      </c>
      <c r="D2350" t="s">
        <v>245</v>
      </c>
      <c r="E2350">
        <v>43</v>
      </c>
      <c r="F2350" t="s">
        <v>1539</v>
      </c>
      <c r="G2350" t="s">
        <v>1540</v>
      </c>
      <c r="H2350" t="s">
        <v>603</v>
      </c>
      <c r="I2350">
        <v>43</v>
      </c>
      <c r="J2350">
        <v>14</v>
      </c>
      <c r="K2350">
        <v>65</v>
      </c>
      <c r="L2350">
        <v>58</v>
      </c>
      <c r="M2350">
        <v>18</v>
      </c>
      <c r="N2350">
        <v>83</v>
      </c>
      <c r="O2350">
        <v>71</v>
      </c>
      <c r="P2350">
        <v>24</v>
      </c>
      <c r="Q2350">
        <v>98</v>
      </c>
      <c r="R2350">
        <v>3550</v>
      </c>
      <c r="S2350" s="1">
        <v>0.98923267800000003</v>
      </c>
      <c r="T2350">
        <f t="shared" si="435"/>
        <v>1</v>
      </c>
      <c r="U2350">
        <f t="shared" si="436"/>
        <v>3511.7760069000001</v>
      </c>
      <c r="V2350">
        <f t="shared" si="437"/>
        <v>1483.849017</v>
      </c>
      <c r="W2350">
        <v>24.69</v>
      </c>
      <c r="X2350">
        <f t="shared" si="438"/>
        <v>24.424154819820004</v>
      </c>
      <c r="Y2350">
        <v>0</v>
      </c>
      <c r="Z2350">
        <v>0</v>
      </c>
      <c r="AA2350">
        <v>0</v>
      </c>
      <c r="AB2350" s="3">
        <v>0.1</v>
      </c>
      <c r="AC2350">
        <v>25</v>
      </c>
      <c r="AD2350">
        <f t="shared" si="439"/>
        <v>0.11016807219002084</v>
      </c>
      <c r="AE2350">
        <v>1630000</v>
      </c>
      <c r="AF2350">
        <v>0</v>
      </c>
      <c r="AG2350">
        <v>0</v>
      </c>
      <c r="AH2350">
        <v>37800</v>
      </c>
      <c r="AI2350">
        <v>0.15756225711041499</v>
      </c>
      <c r="AJ2350">
        <v>0.15905528082675</v>
      </c>
      <c r="AK2350" s="2">
        <f t="shared" si="434"/>
        <v>0.29799755588498861</v>
      </c>
      <c r="AL2350" s="2">
        <f t="shared" si="440"/>
        <v>0.35072281869779193</v>
      </c>
      <c r="AM2350">
        <f t="shared" si="441"/>
        <v>0.31518812248741901</v>
      </c>
      <c r="AN2350">
        <f t="shared" si="442"/>
        <v>0.37744314012794772</v>
      </c>
      <c r="AO2350">
        <f t="shared" si="443"/>
        <v>0.18885826076837639</v>
      </c>
      <c r="AP2350">
        <f t="shared" si="444"/>
        <v>0.1361329979555731</v>
      </c>
      <c r="AQ2350">
        <f t="shared" si="445"/>
        <v>48.33343501050836</v>
      </c>
    </row>
    <row r="2351" spans="1:43" x14ac:dyDescent="0.2">
      <c r="A2351">
        <v>46045</v>
      </c>
      <c r="B2351">
        <v>4</v>
      </c>
      <c r="C2351">
        <v>46</v>
      </c>
      <c r="D2351" t="s">
        <v>1551</v>
      </c>
      <c r="E2351">
        <v>45</v>
      </c>
      <c r="F2351" t="s">
        <v>1539</v>
      </c>
      <c r="G2351" t="s">
        <v>1540</v>
      </c>
      <c r="H2351" t="s">
        <v>603</v>
      </c>
      <c r="I2351">
        <v>43</v>
      </c>
      <c r="J2351">
        <v>14</v>
      </c>
      <c r="K2351">
        <v>65</v>
      </c>
      <c r="L2351">
        <v>58</v>
      </c>
      <c r="M2351">
        <v>18</v>
      </c>
      <c r="N2351">
        <v>83</v>
      </c>
      <c r="O2351">
        <v>71</v>
      </c>
      <c r="P2351">
        <v>24</v>
      </c>
      <c r="Q2351">
        <v>98</v>
      </c>
      <c r="R2351">
        <v>3550</v>
      </c>
      <c r="S2351" s="1">
        <v>0.98728498200000003</v>
      </c>
      <c r="T2351">
        <f t="shared" si="435"/>
        <v>1</v>
      </c>
      <c r="U2351">
        <f t="shared" si="436"/>
        <v>3504.8616861</v>
      </c>
      <c r="V2351">
        <f t="shared" si="437"/>
        <v>1480.927473</v>
      </c>
      <c r="W2351">
        <v>24.69</v>
      </c>
      <c r="X2351">
        <f t="shared" si="438"/>
        <v>24.376066205580003</v>
      </c>
      <c r="Y2351">
        <v>0</v>
      </c>
      <c r="Z2351">
        <v>0</v>
      </c>
      <c r="AA2351">
        <v>0</v>
      </c>
      <c r="AB2351" s="3">
        <v>0.1</v>
      </c>
      <c r="AC2351">
        <v>25</v>
      </c>
      <c r="AD2351">
        <f t="shared" si="439"/>
        <v>0.11016807219002084</v>
      </c>
      <c r="AE2351">
        <v>1630000</v>
      </c>
      <c r="AF2351">
        <v>0</v>
      </c>
      <c r="AG2351">
        <v>0</v>
      </c>
      <c r="AH2351">
        <v>37800</v>
      </c>
      <c r="AI2351">
        <v>0.15493610081867301</v>
      </c>
      <c r="AJ2351">
        <v>0.15707395699425</v>
      </c>
      <c r="AK2351" s="2">
        <f t="shared" si="434"/>
        <v>0.30245192295258927</v>
      </c>
      <c r="AL2351" s="2">
        <f t="shared" si="440"/>
        <v>0.35607087535702386</v>
      </c>
      <c r="AM2351">
        <f t="shared" si="441"/>
        <v>0.31993386848093192</v>
      </c>
      <c r="AN2351">
        <f t="shared" si="442"/>
        <v>0.383244104404387</v>
      </c>
      <c r="AO2351">
        <f t="shared" si="443"/>
        <v>0.19178682054914811</v>
      </c>
      <c r="AP2351">
        <f t="shared" si="444"/>
        <v>0.13816786814471346</v>
      </c>
      <c r="AQ2351">
        <f t="shared" si="445"/>
        <v>49.152683421844721</v>
      </c>
    </row>
    <row r="2352" spans="1:43" x14ac:dyDescent="0.2">
      <c r="A2352">
        <v>46047</v>
      </c>
      <c r="B2352">
        <v>22</v>
      </c>
      <c r="C2352">
        <v>46</v>
      </c>
      <c r="D2352" t="s">
        <v>1552</v>
      </c>
      <c r="E2352">
        <v>47</v>
      </c>
      <c r="F2352" t="s">
        <v>1539</v>
      </c>
      <c r="G2352" t="s">
        <v>1540</v>
      </c>
      <c r="H2352" t="s">
        <v>228</v>
      </c>
      <c r="I2352">
        <v>43</v>
      </c>
      <c r="J2352">
        <v>14</v>
      </c>
      <c r="K2352">
        <v>65</v>
      </c>
      <c r="L2352">
        <v>58</v>
      </c>
      <c r="M2352">
        <v>18</v>
      </c>
      <c r="N2352">
        <v>83</v>
      </c>
      <c r="O2352">
        <v>71</v>
      </c>
      <c r="P2352">
        <v>24</v>
      </c>
      <c r="Q2352">
        <v>98</v>
      </c>
      <c r="R2352">
        <v>3550</v>
      </c>
      <c r="S2352" s="1">
        <v>0.96855743299999997</v>
      </c>
      <c r="T2352">
        <f t="shared" si="435"/>
        <v>1</v>
      </c>
      <c r="U2352">
        <f t="shared" si="436"/>
        <v>3438.3788871500001</v>
      </c>
      <c r="V2352">
        <f t="shared" si="437"/>
        <v>1452.8361494999999</v>
      </c>
      <c r="W2352">
        <v>24.69</v>
      </c>
      <c r="X2352">
        <f t="shared" si="438"/>
        <v>23.913683020770002</v>
      </c>
      <c r="Y2352">
        <v>0</v>
      </c>
      <c r="Z2352">
        <v>0</v>
      </c>
      <c r="AA2352">
        <v>0</v>
      </c>
      <c r="AB2352" s="3">
        <v>0.1</v>
      </c>
      <c r="AC2352">
        <v>25</v>
      </c>
      <c r="AD2352">
        <f t="shared" si="439"/>
        <v>0.11016807219002084</v>
      </c>
      <c r="AE2352">
        <v>1630000</v>
      </c>
      <c r="AF2352">
        <v>0</v>
      </c>
      <c r="AG2352">
        <v>0</v>
      </c>
      <c r="AH2352">
        <v>37800</v>
      </c>
      <c r="AI2352">
        <v>0.17281356079353</v>
      </c>
      <c r="AJ2352">
        <v>0.17779850921212501</v>
      </c>
      <c r="AK2352" s="2">
        <f t="shared" si="434"/>
        <v>0.26601982344478353</v>
      </c>
      <c r="AL2352" s="2">
        <f t="shared" si="440"/>
        <v>0.31409192714647488</v>
      </c>
      <c r="AM2352">
        <f t="shared" si="441"/>
        <v>0.28169327211656886</v>
      </c>
      <c r="AN2352">
        <f t="shared" si="442"/>
        <v>0.33845410182720614</v>
      </c>
      <c r="AO2352">
        <f t="shared" si="443"/>
        <v>0.16959684565335809</v>
      </c>
      <c r="AP2352">
        <f t="shared" si="444"/>
        <v>0.12152474195166675</v>
      </c>
      <c r="AQ2352">
        <f t="shared" si="445"/>
        <v>44.067867586236147</v>
      </c>
    </row>
    <row r="2353" spans="1:43" x14ac:dyDescent="0.2">
      <c r="A2353">
        <v>46049</v>
      </c>
      <c r="B2353">
        <v>4</v>
      </c>
      <c r="C2353">
        <v>46</v>
      </c>
      <c r="D2353" t="s">
        <v>1553</v>
      </c>
      <c r="E2353">
        <v>49</v>
      </c>
      <c r="F2353" t="s">
        <v>1539</v>
      </c>
      <c r="G2353" t="s">
        <v>1540</v>
      </c>
      <c r="H2353" t="s">
        <v>603</v>
      </c>
      <c r="I2353">
        <v>43</v>
      </c>
      <c r="J2353">
        <v>14</v>
      </c>
      <c r="K2353">
        <v>65</v>
      </c>
      <c r="L2353">
        <v>58</v>
      </c>
      <c r="M2353">
        <v>18</v>
      </c>
      <c r="N2353">
        <v>83</v>
      </c>
      <c r="O2353">
        <v>71</v>
      </c>
      <c r="P2353">
        <v>24</v>
      </c>
      <c r="Q2353">
        <v>98</v>
      </c>
      <c r="R2353">
        <v>3550</v>
      </c>
      <c r="S2353" s="1">
        <v>0.98643187899999996</v>
      </c>
      <c r="T2353">
        <f t="shared" si="435"/>
        <v>1</v>
      </c>
      <c r="U2353">
        <f t="shared" si="436"/>
        <v>3501.8331704499997</v>
      </c>
      <c r="V2353">
        <f t="shared" si="437"/>
        <v>1479.6478184999999</v>
      </c>
      <c r="W2353">
        <v>24.69</v>
      </c>
      <c r="X2353">
        <f t="shared" si="438"/>
        <v>24.35500309251</v>
      </c>
      <c r="Y2353">
        <v>0</v>
      </c>
      <c r="Z2353">
        <v>0</v>
      </c>
      <c r="AA2353">
        <v>0</v>
      </c>
      <c r="AB2353" s="3">
        <v>0.1</v>
      </c>
      <c r="AC2353">
        <v>25</v>
      </c>
      <c r="AD2353">
        <f t="shared" si="439"/>
        <v>0.11016807219002084</v>
      </c>
      <c r="AE2353">
        <v>1630000</v>
      </c>
      <c r="AF2353">
        <v>0</v>
      </c>
      <c r="AG2353">
        <v>0</v>
      </c>
      <c r="AH2353">
        <v>37800</v>
      </c>
      <c r="AI2353">
        <v>0.15505658963702501</v>
      </c>
      <c r="AJ2353">
        <v>0.15721542629749999</v>
      </c>
      <c r="AK2353" s="2">
        <f t="shared" si="434"/>
        <v>0.30195575602324926</v>
      </c>
      <c r="AL2353" s="2">
        <f t="shared" si="440"/>
        <v>0.35553304309613232</v>
      </c>
      <c r="AM2353">
        <f t="shared" si="441"/>
        <v>0.3194241169695749</v>
      </c>
      <c r="AN2353">
        <f t="shared" si="442"/>
        <v>0.38268515681865567</v>
      </c>
      <c r="AO2353">
        <f t="shared" si="443"/>
        <v>0.19151849331972667</v>
      </c>
      <c r="AP2353">
        <f t="shared" si="444"/>
        <v>0.13794120624684361</v>
      </c>
      <c r="AQ2353">
        <f t="shared" si="445"/>
        <v>49.114488664961499</v>
      </c>
    </row>
    <row r="2354" spans="1:43" x14ac:dyDescent="0.2">
      <c r="A2354">
        <v>46051</v>
      </c>
      <c r="B2354">
        <v>4</v>
      </c>
      <c r="C2354">
        <v>46</v>
      </c>
      <c r="D2354" t="s">
        <v>129</v>
      </c>
      <c r="E2354">
        <v>51</v>
      </c>
      <c r="F2354" t="s">
        <v>1539</v>
      </c>
      <c r="G2354" t="s">
        <v>1540</v>
      </c>
      <c r="H2354" t="s">
        <v>603</v>
      </c>
      <c r="I2354">
        <v>43</v>
      </c>
      <c r="J2354">
        <v>14</v>
      </c>
      <c r="K2354">
        <v>65</v>
      </c>
      <c r="L2354">
        <v>58</v>
      </c>
      <c r="M2354">
        <v>18</v>
      </c>
      <c r="N2354">
        <v>83</v>
      </c>
      <c r="O2354">
        <v>71</v>
      </c>
      <c r="P2354">
        <v>24</v>
      </c>
      <c r="Q2354">
        <v>98</v>
      </c>
      <c r="R2354">
        <v>3550</v>
      </c>
      <c r="S2354" s="1">
        <v>1.0024726349999999</v>
      </c>
      <c r="T2354">
        <f t="shared" si="435"/>
        <v>1</v>
      </c>
      <c r="U2354">
        <f t="shared" si="436"/>
        <v>3558.77785425</v>
      </c>
      <c r="V2354">
        <f t="shared" si="437"/>
        <v>1503.7089524999999</v>
      </c>
      <c r="W2354">
        <v>24.69</v>
      </c>
      <c r="X2354">
        <f t="shared" si="438"/>
        <v>24.751049358149999</v>
      </c>
      <c r="Y2354">
        <v>0</v>
      </c>
      <c r="Z2354">
        <v>0</v>
      </c>
      <c r="AA2354">
        <v>0</v>
      </c>
      <c r="AB2354" s="3">
        <v>0.1</v>
      </c>
      <c r="AC2354">
        <v>25</v>
      </c>
      <c r="AD2354">
        <f t="shared" si="439"/>
        <v>0.11016807219002084</v>
      </c>
      <c r="AE2354">
        <v>1630000</v>
      </c>
      <c r="AF2354">
        <v>0</v>
      </c>
      <c r="AG2354">
        <v>0</v>
      </c>
      <c r="AH2354">
        <v>37800</v>
      </c>
      <c r="AI2354">
        <v>0.15214774190115901</v>
      </c>
      <c r="AJ2354">
        <v>0.15457059535250001</v>
      </c>
      <c r="AK2354" s="2">
        <f t="shared" si="434"/>
        <v>0.31273281673811137</v>
      </c>
      <c r="AL2354" s="2">
        <f t="shared" si="440"/>
        <v>0.36733442509403419</v>
      </c>
      <c r="AM2354">
        <f t="shared" si="441"/>
        <v>0.33053514782131238</v>
      </c>
      <c r="AN2354">
        <f t="shared" si="442"/>
        <v>0.39500564848942443</v>
      </c>
      <c r="AO2354">
        <f t="shared" si="443"/>
        <v>0.19746605492903826</v>
      </c>
      <c r="AP2354">
        <f t="shared" si="444"/>
        <v>0.14286444657311542</v>
      </c>
      <c r="AQ2354">
        <f t="shared" si="445"/>
        <v>50.05348761010589</v>
      </c>
    </row>
    <row r="2355" spans="1:43" x14ac:dyDescent="0.2">
      <c r="A2355">
        <v>46053</v>
      </c>
      <c r="B2355">
        <v>4</v>
      </c>
      <c r="C2355">
        <v>46</v>
      </c>
      <c r="D2355" t="s">
        <v>1554</v>
      </c>
      <c r="E2355">
        <v>53</v>
      </c>
      <c r="F2355" t="s">
        <v>1539</v>
      </c>
      <c r="G2355" t="s">
        <v>1540</v>
      </c>
      <c r="H2355" t="s">
        <v>603</v>
      </c>
      <c r="I2355">
        <v>43</v>
      </c>
      <c r="J2355">
        <v>14</v>
      </c>
      <c r="K2355">
        <v>65</v>
      </c>
      <c r="L2355">
        <v>58</v>
      </c>
      <c r="M2355">
        <v>18</v>
      </c>
      <c r="N2355">
        <v>83</v>
      </c>
      <c r="O2355">
        <v>71</v>
      </c>
      <c r="P2355">
        <v>24</v>
      </c>
      <c r="Q2355">
        <v>98</v>
      </c>
      <c r="R2355">
        <v>3550</v>
      </c>
      <c r="S2355" s="1">
        <v>0.98431533800000004</v>
      </c>
      <c r="T2355">
        <f t="shared" si="435"/>
        <v>1</v>
      </c>
      <c r="U2355">
        <f t="shared" si="436"/>
        <v>3494.3194499000001</v>
      </c>
      <c r="V2355">
        <f t="shared" si="437"/>
        <v>1476.4730070000001</v>
      </c>
      <c r="W2355">
        <v>24.69</v>
      </c>
      <c r="X2355">
        <f t="shared" si="438"/>
        <v>24.30274569522</v>
      </c>
      <c r="Y2355">
        <v>0</v>
      </c>
      <c r="Z2355">
        <v>0</v>
      </c>
      <c r="AA2355">
        <v>0</v>
      </c>
      <c r="AB2355" s="3">
        <v>0.1</v>
      </c>
      <c r="AC2355">
        <v>25</v>
      </c>
      <c r="AD2355">
        <f t="shared" si="439"/>
        <v>0.11016807219002084</v>
      </c>
      <c r="AE2355">
        <v>1630000</v>
      </c>
      <c r="AF2355">
        <v>0</v>
      </c>
      <c r="AG2355">
        <v>0</v>
      </c>
      <c r="AH2355">
        <v>37800</v>
      </c>
      <c r="AI2355">
        <v>0.160171035634491</v>
      </c>
      <c r="AJ2355">
        <v>0.16323781428549999</v>
      </c>
      <c r="AK2355" s="2">
        <f t="shared" si="434"/>
        <v>0.29168675582309417</v>
      </c>
      <c r="AL2355" s="2">
        <f t="shared" si="440"/>
        <v>0.34355325829413258</v>
      </c>
      <c r="AM2355">
        <f t="shared" si="441"/>
        <v>0.30859733184675686</v>
      </c>
      <c r="AN2355">
        <f t="shared" si="442"/>
        <v>0.36983837369326505</v>
      </c>
      <c r="AO2355">
        <f t="shared" si="443"/>
        <v>0.1851165635871716</v>
      </c>
      <c r="AP2355">
        <f t="shared" si="444"/>
        <v>0.13325006111613316</v>
      </c>
      <c r="AQ2355">
        <f t="shared" si="445"/>
        <v>47.546206366136119</v>
      </c>
    </row>
    <row r="2356" spans="1:43" x14ac:dyDescent="0.2">
      <c r="A2356">
        <v>46055</v>
      </c>
      <c r="B2356">
        <v>4</v>
      </c>
      <c r="C2356">
        <v>46</v>
      </c>
      <c r="D2356" t="s">
        <v>1555</v>
      </c>
      <c r="E2356">
        <v>55</v>
      </c>
      <c r="F2356" t="s">
        <v>1539</v>
      </c>
      <c r="G2356" t="s">
        <v>1540</v>
      </c>
      <c r="H2356" t="s">
        <v>603</v>
      </c>
      <c r="I2356">
        <v>43</v>
      </c>
      <c r="J2356">
        <v>14</v>
      </c>
      <c r="K2356">
        <v>65</v>
      </c>
      <c r="L2356">
        <v>58</v>
      </c>
      <c r="M2356">
        <v>18</v>
      </c>
      <c r="N2356">
        <v>83</v>
      </c>
      <c r="O2356">
        <v>71</v>
      </c>
      <c r="P2356">
        <v>24</v>
      </c>
      <c r="Q2356">
        <v>98</v>
      </c>
      <c r="R2356">
        <v>3550</v>
      </c>
      <c r="S2356" s="1">
        <v>0.97351582599999997</v>
      </c>
      <c r="T2356">
        <f t="shared" si="435"/>
        <v>1</v>
      </c>
      <c r="U2356">
        <f t="shared" si="436"/>
        <v>3455.9811823</v>
      </c>
      <c r="V2356">
        <f t="shared" si="437"/>
        <v>1460.273739</v>
      </c>
      <c r="W2356">
        <v>24.69</v>
      </c>
      <c r="X2356">
        <f t="shared" si="438"/>
        <v>24.036105743940002</v>
      </c>
      <c r="Y2356">
        <v>0</v>
      </c>
      <c r="Z2356">
        <v>0</v>
      </c>
      <c r="AA2356">
        <v>0</v>
      </c>
      <c r="AB2356" s="3">
        <v>0.1</v>
      </c>
      <c r="AC2356">
        <v>25</v>
      </c>
      <c r="AD2356">
        <f t="shared" si="439"/>
        <v>0.11016807219002084</v>
      </c>
      <c r="AE2356">
        <v>1630000</v>
      </c>
      <c r="AF2356">
        <v>0</v>
      </c>
      <c r="AG2356">
        <v>0</v>
      </c>
      <c r="AH2356">
        <v>37800</v>
      </c>
      <c r="AI2356">
        <v>0.16280449845665901</v>
      </c>
      <c r="AJ2356">
        <v>0.16528865363625</v>
      </c>
      <c r="AK2356" s="2">
        <f t="shared" si="434"/>
        <v>0.28382003983801035</v>
      </c>
      <c r="AL2356" s="2">
        <f t="shared" si="440"/>
        <v>0.33484756975443153</v>
      </c>
      <c r="AM2356">
        <f t="shared" si="441"/>
        <v>0.30045707690125167</v>
      </c>
      <c r="AN2356">
        <f t="shared" si="442"/>
        <v>0.36070750725715317</v>
      </c>
      <c r="AO2356">
        <f t="shared" si="443"/>
        <v>0.18068387152054663</v>
      </c>
      <c r="AP2356">
        <f t="shared" si="444"/>
        <v>0.12965634160412542</v>
      </c>
      <c r="AQ2356">
        <f t="shared" si="445"/>
        <v>46.777117256269285</v>
      </c>
    </row>
    <row r="2357" spans="1:43" x14ac:dyDescent="0.2">
      <c r="A2357">
        <v>46057</v>
      </c>
      <c r="B2357">
        <v>4</v>
      </c>
      <c r="C2357">
        <v>46</v>
      </c>
      <c r="D2357" t="s">
        <v>1556</v>
      </c>
      <c r="E2357">
        <v>57</v>
      </c>
      <c r="F2357" t="s">
        <v>1539</v>
      </c>
      <c r="G2357" t="s">
        <v>1540</v>
      </c>
      <c r="H2357" t="s">
        <v>603</v>
      </c>
      <c r="I2357">
        <v>43</v>
      </c>
      <c r="J2357">
        <v>14</v>
      </c>
      <c r="K2357">
        <v>65</v>
      </c>
      <c r="L2357">
        <v>58</v>
      </c>
      <c r="M2357">
        <v>18</v>
      </c>
      <c r="N2357">
        <v>83</v>
      </c>
      <c r="O2357">
        <v>71</v>
      </c>
      <c r="P2357">
        <v>24</v>
      </c>
      <c r="Q2357">
        <v>98</v>
      </c>
      <c r="R2357">
        <v>3550</v>
      </c>
      <c r="S2357" s="1">
        <v>0.99858769400000003</v>
      </c>
      <c r="T2357">
        <f t="shared" si="435"/>
        <v>1</v>
      </c>
      <c r="U2357">
        <f t="shared" si="436"/>
        <v>3544.9863137000002</v>
      </c>
      <c r="V2357">
        <f t="shared" si="437"/>
        <v>1497.881541</v>
      </c>
      <c r="W2357">
        <v>24.69</v>
      </c>
      <c r="X2357">
        <f t="shared" si="438"/>
        <v>24.655130164860001</v>
      </c>
      <c r="Y2357">
        <v>0</v>
      </c>
      <c r="Z2357">
        <v>0</v>
      </c>
      <c r="AA2357">
        <v>0</v>
      </c>
      <c r="AB2357" s="3">
        <v>0.1</v>
      </c>
      <c r="AC2357">
        <v>25</v>
      </c>
      <c r="AD2357">
        <f t="shared" si="439"/>
        <v>0.11016807219002084</v>
      </c>
      <c r="AE2357">
        <v>1630000</v>
      </c>
      <c r="AF2357">
        <v>0</v>
      </c>
      <c r="AG2357">
        <v>0</v>
      </c>
      <c r="AH2357">
        <v>37800</v>
      </c>
      <c r="AI2357">
        <v>0.154558219986869</v>
      </c>
      <c r="AJ2357">
        <v>0.15589771232425001</v>
      </c>
      <c r="AK2357" s="2">
        <f t="shared" si="434"/>
        <v>0.3066624095134185</v>
      </c>
      <c r="AL2357" s="2">
        <f t="shared" si="440"/>
        <v>0.36041245539406402</v>
      </c>
      <c r="AM2357">
        <f t="shared" si="441"/>
        <v>0.32418709681323316</v>
      </c>
      <c r="AN2357">
        <f t="shared" si="442"/>
        <v>0.38765212052225217</v>
      </c>
      <c r="AO2357">
        <f t="shared" si="443"/>
        <v>0.19384137328553683</v>
      </c>
      <c r="AP2357">
        <f t="shared" si="444"/>
        <v>0.14009132740489127</v>
      </c>
      <c r="AQ2357">
        <f t="shared" si="445"/>
        <v>49.272857275415397</v>
      </c>
    </row>
    <row r="2358" spans="1:43" x14ac:dyDescent="0.2">
      <c r="A2358">
        <v>46059</v>
      </c>
      <c r="B2358">
        <v>4</v>
      </c>
      <c r="C2358">
        <v>46</v>
      </c>
      <c r="D2358" t="s">
        <v>1557</v>
      </c>
      <c r="E2358">
        <v>59</v>
      </c>
      <c r="F2358" t="s">
        <v>1539</v>
      </c>
      <c r="G2358" t="s">
        <v>1540</v>
      </c>
      <c r="H2358" t="s">
        <v>603</v>
      </c>
      <c r="I2358">
        <v>43</v>
      </c>
      <c r="J2358">
        <v>14</v>
      </c>
      <c r="K2358">
        <v>65</v>
      </c>
      <c r="L2358">
        <v>58</v>
      </c>
      <c r="M2358">
        <v>18</v>
      </c>
      <c r="N2358">
        <v>83</v>
      </c>
      <c r="O2358">
        <v>71</v>
      </c>
      <c r="P2358">
        <v>24</v>
      </c>
      <c r="Q2358">
        <v>98</v>
      </c>
      <c r="R2358">
        <v>3550</v>
      </c>
      <c r="S2358" s="1">
        <v>0.98681581600000001</v>
      </c>
      <c r="T2358">
        <f t="shared" si="435"/>
        <v>1</v>
      </c>
      <c r="U2358">
        <f t="shared" si="436"/>
        <v>3503.1961468</v>
      </c>
      <c r="V2358">
        <f t="shared" si="437"/>
        <v>1480.2237239999999</v>
      </c>
      <c r="W2358">
        <v>24.69</v>
      </c>
      <c r="X2358">
        <f t="shared" si="438"/>
        <v>24.364482497040001</v>
      </c>
      <c r="Y2358">
        <v>0</v>
      </c>
      <c r="Z2358">
        <v>0</v>
      </c>
      <c r="AA2358">
        <v>0</v>
      </c>
      <c r="AB2358" s="3">
        <v>0.1</v>
      </c>
      <c r="AC2358">
        <v>25</v>
      </c>
      <c r="AD2358">
        <f t="shared" si="439"/>
        <v>0.11016807219002084</v>
      </c>
      <c r="AE2358">
        <v>1630000</v>
      </c>
      <c r="AF2358">
        <v>0</v>
      </c>
      <c r="AG2358">
        <v>0</v>
      </c>
      <c r="AH2358">
        <v>37800</v>
      </c>
      <c r="AI2358">
        <v>0.15625849583945201</v>
      </c>
      <c r="AJ2358">
        <v>0.15932380865000001</v>
      </c>
      <c r="AK2358" s="2">
        <f t="shared" si="434"/>
        <v>0.29974980094840392</v>
      </c>
      <c r="AL2358" s="2">
        <f t="shared" si="440"/>
        <v>0.35291498323750442</v>
      </c>
      <c r="AM2358">
        <f t="shared" si="441"/>
        <v>0.31708379907973611</v>
      </c>
      <c r="AN2358">
        <f t="shared" si="442"/>
        <v>0.37985824883489516</v>
      </c>
      <c r="AO2358">
        <f t="shared" si="443"/>
        <v>0.1900986511509774</v>
      </c>
      <c r="AP2358">
        <f t="shared" si="444"/>
        <v>0.13693346886187693</v>
      </c>
      <c r="AQ2358">
        <f t="shared" si="445"/>
        <v>48.736710751265854</v>
      </c>
    </row>
    <row r="2359" spans="1:43" x14ac:dyDescent="0.2">
      <c r="A2359">
        <v>46061</v>
      </c>
      <c r="B2359">
        <v>4</v>
      </c>
      <c r="C2359">
        <v>46</v>
      </c>
      <c r="D2359" t="s">
        <v>1558</v>
      </c>
      <c r="E2359">
        <v>61</v>
      </c>
      <c r="F2359" t="s">
        <v>1539</v>
      </c>
      <c r="G2359" t="s">
        <v>1540</v>
      </c>
      <c r="H2359" t="s">
        <v>603</v>
      </c>
      <c r="I2359">
        <v>43</v>
      </c>
      <c r="J2359">
        <v>14</v>
      </c>
      <c r="K2359">
        <v>65</v>
      </c>
      <c r="L2359">
        <v>58</v>
      </c>
      <c r="M2359">
        <v>18</v>
      </c>
      <c r="N2359">
        <v>83</v>
      </c>
      <c r="O2359">
        <v>71</v>
      </c>
      <c r="P2359">
        <v>24</v>
      </c>
      <c r="Q2359">
        <v>98</v>
      </c>
      <c r="R2359">
        <v>3550</v>
      </c>
      <c r="S2359" s="1">
        <v>0.992930392</v>
      </c>
      <c r="T2359">
        <f t="shared" si="435"/>
        <v>1</v>
      </c>
      <c r="U2359">
        <f t="shared" si="436"/>
        <v>3524.9028916000002</v>
      </c>
      <c r="V2359">
        <f t="shared" si="437"/>
        <v>1489.3955880000001</v>
      </c>
      <c r="W2359">
        <v>24.69</v>
      </c>
      <c r="X2359">
        <f t="shared" si="438"/>
        <v>24.515451378480002</v>
      </c>
      <c r="Y2359">
        <v>0</v>
      </c>
      <c r="Z2359">
        <v>0</v>
      </c>
      <c r="AA2359">
        <v>0</v>
      </c>
      <c r="AB2359" s="3">
        <v>0.1</v>
      </c>
      <c r="AC2359">
        <v>25</v>
      </c>
      <c r="AD2359">
        <f t="shared" si="439"/>
        <v>0.11016807219002084</v>
      </c>
      <c r="AE2359">
        <v>1630000</v>
      </c>
      <c r="AF2359">
        <v>0</v>
      </c>
      <c r="AG2359">
        <v>0</v>
      </c>
      <c r="AH2359">
        <v>37800</v>
      </c>
      <c r="AI2359">
        <v>0.154758181159701</v>
      </c>
      <c r="AJ2359">
        <v>0.15623177236237501</v>
      </c>
      <c r="AK2359" s="2">
        <f t="shared" si="434"/>
        <v>0.30453108400378898</v>
      </c>
      <c r="AL2359" s="2">
        <f t="shared" si="440"/>
        <v>0.3582116801006911</v>
      </c>
      <c r="AM2359">
        <f t="shared" si="441"/>
        <v>0.32203312786724558</v>
      </c>
      <c r="AN2359">
        <f t="shared" si="442"/>
        <v>0.38541614918724981</v>
      </c>
      <c r="AO2359">
        <f t="shared" si="443"/>
        <v>0.19279827883419406</v>
      </c>
      <c r="AP2359">
        <f t="shared" si="444"/>
        <v>0.13911768273729194</v>
      </c>
      <c r="AQ2359">
        <f t="shared" si="445"/>
        <v>49.209192412881194</v>
      </c>
    </row>
    <row r="2360" spans="1:43" x14ac:dyDescent="0.2">
      <c r="A2360">
        <v>46063</v>
      </c>
      <c r="B2360">
        <v>4</v>
      </c>
      <c r="C2360">
        <v>46</v>
      </c>
      <c r="D2360" t="s">
        <v>1220</v>
      </c>
      <c r="E2360">
        <v>63</v>
      </c>
      <c r="F2360" t="s">
        <v>1539</v>
      </c>
      <c r="G2360" t="s">
        <v>1540</v>
      </c>
      <c r="H2360" t="s">
        <v>603</v>
      </c>
      <c r="I2360">
        <v>43</v>
      </c>
      <c r="J2360">
        <v>14</v>
      </c>
      <c r="K2360">
        <v>65</v>
      </c>
      <c r="L2360">
        <v>58</v>
      </c>
      <c r="M2360">
        <v>18</v>
      </c>
      <c r="N2360">
        <v>83</v>
      </c>
      <c r="O2360">
        <v>71</v>
      </c>
      <c r="P2360">
        <v>24</v>
      </c>
      <c r="Q2360">
        <v>98</v>
      </c>
      <c r="R2360">
        <v>3550</v>
      </c>
      <c r="S2360" s="1">
        <v>0.97135235799999997</v>
      </c>
      <c r="T2360">
        <f t="shared" si="435"/>
        <v>1</v>
      </c>
      <c r="U2360">
        <f t="shared" si="436"/>
        <v>3448.3008709000001</v>
      </c>
      <c r="V2360">
        <f t="shared" si="437"/>
        <v>1457.0285369999999</v>
      </c>
      <c r="W2360">
        <v>24.69</v>
      </c>
      <c r="X2360">
        <f t="shared" si="438"/>
        <v>23.982689719020001</v>
      </c>
      <c r="Y2360">
        <v>0</v>
      </c>
      <c r="Z2360">
        <v>0</v>
      </c>
      <c r="AA2360">
        <v>0</v>
      </c>
      <c r="AB2360" s="3">
        <v>0.1</v>
      </c>
      <c r="AC2360">
        <v>25</v>
      </c>
      <c r="AD2360">
        <f t="shared" si="439"/>
        <v>0.11016807219002084</v>
      </c>
      <c r="AE2360">
        <v>1630000</v>
      </c>
      <c r="AF2360">
        <v>0</v>
      </c>
      <c r="AG2360">
        <v>0</v>
      </c>
      <c r="AH2360">
        <v>37800</v>
      </c>
      <c r="AI2360">
        <v>0.16447460400231201</v>
      </c>
      <c r="AJ2360">
        <v>0.16696887878887501</v>
      </c>
      <c r="AK2360" s="2">
        <f t="shared" si="434"/>
        <v>0.28031374311145535</v>
      </c>
      <c r="AL2360" s="2">
        <f t="shared" si="440"/>
        <v>0.33082313005248326</v>
      </c>
      <c r="AM2360">
        <f t="shared" si="441"/>
        <v>0.29678184462363633</v>
      </c>
      <c r="AN2360">
        <f t="shared" si="442"/>
        <v>0.35642048096747292</v>
      </c>
      <c r="AO2360">
        <f t="shared" si="443"/>
        <v>0.17856396143102313</v>
      </c>
      <c r="AP2360">
        <f t="shared" si="444"/>
        <v>0.12805457448999524</v>
      </c>
      <c r="AQ2360">
        <f t="shared" si="445"/>
        <v>46.302133757064404</v>
      </c>
    </row>
    <row r="2361" spans="1:43" x14ac:dyDescent="0.2">
      <c r="A2361">
        <v>46065</v>
      </c>
      <c r="B2361">
        <v>4</v>
      </c>
      <c r="C2361">
        <v>46</v>
      </c>
      <c r="D2361" t="s">
        <v>1425</v>
      </c>
      <c r="E2361">
        <v>65</v>
      </c>
      <c r="F2361" t="s">
        <v>1539</v>
      </c>
      <c r="G2361" t="s">
        <v>1540</v>
      </c>
      <c r="H2361" t="s">
        <v>603</v>
      </c>
      <c r="I2361">
        <v>43</v>
      </c>
      <c r="J2361">
        <v>14</v>
      </c>
      <c r="K2361">
        <v>65</v>
      </c>
      <c r="L2361">
        <v>58</v>
      </c>
      <c r="M2361">
        <v>18</v>
      </c>
      <c r="N2361">
        <v>83</v>
      </c>
      <c r="O2361">
        <v>71</v>
      </c>
      <c r="P2361">
        <v>24</v>
      </c>
      <c r="Q2361">
        <v>98</v>
      </c>
      <c r="R2361">
        <v>3550</v>
      </c>
      <c r="S2361" s="1">
        <v>0.98114387800000002</v>
      </c>
      <c r="T2361">
        <f t="shared" si="435"/>
        <v>1</v>
      </c>
      <c r="U2361">
        <f t="shared" si="436"/>
        <v>3483.0607669000001</v>
      </c>
      <c r="V2361">
        <f t="shared" si="437"/>
        <v>1471.715817</v>
      </c>
      <c r="W2361">
        <v>24.69</v>
      </c>
      <c r="X2361">
        <f t="shared" si="438"/>
        <v>24.224442347820002</v>
      </c>
      <c r="Y2361">
        <v>0</v>
      </c>
      <c r="Z2361">
        <v>0</v>
      </c>
      <c r="AA2361">
        <v>0</v>
      </c>
      <c r="AB2361" s="3">
        <v>0.1</v>
      </c>
      <c r="AC2361">
        <v>25</v>
      </c>
      <c r="AD2361">
        <f t="shared" si="439"/>
        <v>0.11016807219002084</v>
      </c>
      <c r="AE2361">
        <v>1630000</v>
      </c>
      <c r="AF2361">
        <v>0</v>
      </c>
      <c r="AG2361">
        <v>0</v>
      </c>
      <c r="AH2361">
        <v>37800</v>
      </c>
      <c r="AI2361">
        <v>0.15724085729721099</v>
      </c>
      <c r="AJ2361">
        <v>0.1593613359345</v>
      </c>
      <c r="AK2361" s="2">
        <f t="shared" si="434"/>
        <v>0.29616500223995063</v>
      </c>
      <c r="AL2361" s="2">
        <f t="shared" si="440"/>
        <v>0.34899803532258356</v>
      </c>
      <c r="AM2361">
        <f t="shared" si="441"/>
        <v>0.31339070630595034</v>
      </c>
      <c r="AN2361">
        <f t="shared" si="442"/>
        <v>0.37577297300492735</v>
      </c>
      <c r="AO2361">
        <f t="shared" si="443"/>
        <v>0.18812887309282442</v>
      </c>
      <c r="AP2361">
        <f t="shared" si="444"/>
        <v>0.13529584001019146</v>
      </c>
      <c r="AQ2361">
        <f t="shared" si="445"/>
        <v>48.432228398250594</v>
      </c>
    </row>
    <row r="2362" spans="1:43" x14ac:dyDescent="0.2">
      <c r="A2362">
        <v>46067</v>
      </c>
      <c r="B2362">
        <v>4</v>
      </c>
      <c r="C2362">
        <v>46</v>
      </c>
      <c r="D2362" t="s">
        <v>1559</v>
      </c>
      <c r="E2362">
        <v>67</v>
      </c>
      <c r="F2362" t="s">
        <v>1539</v>
      </c>
      <c r="G2362" t="s">
        <v>1540</v>
      </c>
      <c r="H2362" t="s">
        <v>603</v>
      </c>
      <c r="I2362">
        <v>43</v>
      </c>
      <c r="J2362">
        <v>14</v>
      </c>
      <c r="K2362">
        <v>65</v>
      </c>
      <c r="L2362">
        <v>58</v>
      </c>
      <c r="M2362">
        <v>18</v>
      </c>
      <c r="N2362">
        <v>83</v>
      </c>
      <c r="O2362">
        <v>71</v>
      </c>
      <c r="P2362">
        <v>24</v>
      </c>
      <c r="Q2362">
        <v>98</v>
      </c>
      <c r="R2362">
        <v>3550</v>
      </c>
      <c r="S2362" s="1">
        <v>0.99273283099999998</v>
      </c>
      <c r="T2362">
        <f t="shared" si="435"/>
        <v>1</v>
      </c>
      <c r="U2362">
        <f t="shared" si="436"/>
        <v>3524.2015500500002</v>
      </c>
      <c r="V2362">
        <f t="shared" si="437"/>
        <v>1489.0992464999999</v>
      </c>
      <c r="W2362">
        <v>24.69</v>
      </c>
      <c r="X2362">
        <f t="shared" si="438"/>
        <v>24.51057359739</v>
      </c>
      <c r="Y2362">
        <v>0</v>
      </c>
      <c r="Z2362">
        <v>0</v>
      </c>
      <c r="AA2362">
        <v>0</v>
      </c>
      <c r="AB2362" s="3">
        <v>0.1</v>
      </c>
      <c r="AC2362">
        <v>25</v>
      </c>
      <c r="AD2362">
        <f t="shared" si="439"/>
        <v>0.11016807219002084</v>
      </c>
      <c r="AE2362">
        <v>1630000</v>
      </c>
      <c r="AF2362">
        <v>0</v>
      </c>
      <c r="AG2362">
        <v>0</v>
      </c>
      <c r="AH2362">
        <v>37800</v>
      </c>
      <c r="AI2362">
        <v>0.15604659268613799</v>
      </c>
      <c r="AJ2362">
        <v>0.15796038146874999</v>
      </c>
      <c r="AK2362" s="2">
        <f t="shared" si="434"/>
        <v>0.30195660651825262</v>
      </c>
      <c r="AL2362" s="2">
        <f t="shared" si="440"/>
        <v>0.35519398435856409</v>
      </c>
      <c r="AM2362">
        <f t="shared" si="441"/>
        <v>0.31931414331710933</v>
      </c>
      <c r="AN2362">
        <f t="shared" si="442"/>
        <v>0.38217383750870043</v>
      </c>
      <c r="AO2362">
        <f t="shared" si="443"/>
        <v>0.19117897261528988</v>
      </c>
      <c r="AP2362">
        <f t="shared" si="444"/>
        <v>0.13794159477497839</v>
      </c>
      <c r="AQ2362">
        <f t="shared" si="445"/>
        <v>48.802892668554605</v>
      </c>
    </row>
    <row r="2363" spans="1:43" x14ac:dyDescent="0.2">
      <c r="A2363">
        <v>46069</v>
      </c>
      <c r="B2363">
        <v>4</v>
      </c>
      <c r="C2363">
        <v>46</v>
      </c>
      <c r="D2363" t="s">
        <v>1307</v>
      </c>
      <c r="E2363">
        <v>69</v>
      </c>
      <c r="F2363" t="s">
        <v>1539</v>
      </c>
      <c r="G2363" t="s">
        <v>1540</v>
      </c>
      <c r="H2363" t="s">
        <v>603</v>
      </c>
      <c r="I2363">
        <v>43</v>
      </c>
      <c r="J2363">
        <v>14</v>
      </c>
      <c r="K2363">
        <v>65</v>
      </c>
      <c r="L2363">
        <v>58</v>
      </c>
      <c r="M2363">
        <v>18</v>
      </c>
      <c r="N2363">
        <v>83</v>
      </c>
      <c r="O2363">
        <v>71</v>
      </c>
      <c r="P2363">
        <v>24</v>
      </c>
      <c r="Q2363">
        <v>98</v>
      </c>
      <c r="R2363">
        <v>3550</v>
      </c>
      <c r="S2363" s="1">
        <v>0.98377617100000003</v>
      </c>
      <c r="T2363">
        <f t="shared" si="435"/>
        <v>1</v>
      </c>
      <c r="U2363">
        <f t="shared" si="436"/>
        <v>3492.4054070500001</v>
      </c>
      <c r="V2363">
        <f t="shared" si="437"/>
        <v>1475.6642565</v>
      </c>
      <c r="W2363">
        <v>24.69</v>
      </c>
      <c r="X2363">
        <f t="shared" si="438"/>
        <v>24.289433661990003</v>
      </c>
      <c r="Y2363">
        <v>0</v>
      </c>
      <c r="Z2363">
        <v>0</v>
      </c>
      <c r="AA2363">
        <v>0</v>
      </c>
      <c r="AB2363" s="3">
        <v>0.1</v>
      </c>
      <c r="AC2363">
        <v>25</v>
      </c>
      <c r="AD2363">
        <f t="shared" si="439"/>
        <v>0.11016807219002084</v>
      </c>
      <c r="AE2363">
        <v>1630000</v>
      </c>
      <c r="AF2363">
        <v>0</v>
      </c>
      <c r="AG2363">
        <v>0</v>
      </c>
      <c r="AH2363">
        <v>37800</v>
      </c>
      <c r="AI2363">
        <v>0.156676215354594</v>
      </c>
      <c r="AJ2363">
        <v>0.15917350842875</v>
      </c>
      <c r="AK2363" s="2">
        <f t="shared" si="434"/>
        <v>0.29802978396422936</v>
      </c>
      <c r="AL2363" s="2">
        <f t="shared" si="440"/>
        <v>0.35105322084469859</v>
      </c>
      <c r="AM2363">
        <f t="shared" si="441"/>
        <v>0.31531756736361582</v>
      </c>
      <c r="AN2363">
        <f t="shared" si="442"/>
        <v>0.37792465213197274</v>
      </c>
      <c r="AO2363">
        <f t="shared" si="443"/>
        <v>0.1891711574569456</v>
      </c>
      <c r="AP2363">
        <f t="shared" si="444"/>
        <v>0.13614772057647639</v>
      </c>
      <c r="AQ2363">
        <f t="shared" si="445"/>
        <v>48.606772233549179</v>
      </c>
    </row>
    <row r="2364" spans="1:43" x14ac:dyDescent="0.2">
      <c r="A2364">
        <v>46071</v>
      </c>
      <c r="B2364">
        <v>4</v>
      </c>
      <c r="C2364">
        <v>46</v>
      </c>
      <c r="D2364" t="s">
        <v>54</v>
      </c>
      <c r="E2364">
        <v>71</v>
      </c>
      <c r="F2364" t="s">
        <v>1539</v>
      </c>
      <c r="G2364" t="s">
        <v>1540</v>
      </c>
      <c r="H2364" t="s">
        <v>603</v>
      </c>
      <c r="I2364">
        <v>43</v>
      </c>
      <c r="J2364">
        <v>14</v>
      </c>
      <c r="K2364">
        <v>65</v>
      </c>
      <c r="L2364">
        <v>58</v>
      </c>
      <c r="M2364">
        <v>18</v>
      </c>
      <c r="N2364">
        <v>83</v>
      </c>
      <c r="O2364">
        <v>71</v>
      </c>
      <c r="P2364">
        <v>24</v>
      </c>
      <c r="Q2364">
        <v>98</v>
      </c>
      <c r="R2364">
        <v>3550</v>
      </c>
      <c r="S2364" s="1">
        <v>0.97312153400000001</v>
      </c>
      <c r="T2364">
        <f t="shared" si="435"/>
        <v>1</v>
      </c>
      <c r="U2364">
        <f t="shared" si="436"/>
        <v>3454.5814457000001</v>
      </c>
      <c r="V2364">
        <f t="shared" si="437"/>
        <v>1459.6823010000001</v>
      </c>
      <c r="W2364">
        <v>24.69</v>
      </c>
      <c r="X2364">
        <f t="shared" si="438"/>
        <v>24.026370674460001</v>
      </c>
      <c r="Y2364">
        <v>0</v>
      </c>
      <c r="Z2364">
        <v>0</v>
      </c>
      <c r="AA2364">
        <v>0</v>
      </c>
      <c r="AB2364" s="3">
        <v>0.1</v>
      </c>
      <c r="AC2364">
        <v>25</v>
      </c>
      <c r="AD2364">
        <f t="shared" si="439"/>
        <v>0.11016807219002084</v>
      </c>
      <c r="AE2364">
        <v>1630000</v>
      </c>
      <c r="AF2364">
        <v>0</v>
      </c>
      <c r="AG2364">
        <v>0</v>
      </c>
      <c r="AH2364">
        <v>37800</v>
      </c>
      <c r="AI2364">
        <v>0.164751065190332</v>
      </c>
      <c r="AJ2364">
        <v>0.16850727492600001</v>
      </c>
      <c r="AK2364" s="2">
        <f t="shared" si="434"/>
        <v>0.28035305518768305</v>
      </c>
      <c r="AL2364" s="2">
        <f t="shared" si="440"/>
        <v>0.3307776846486683</v>
      </c>
      <c r="AM2364">
        <f t="shared" si="441"/>
        <v>0.296793522335842</v>
      </c>
      <c r="AN2364">
        <f t="shared" si="442"/>
        <v>0.35633208182593279</v>
      </c>
      <c r="AO2364">
        <f t="shared" si="443"/>
        <v>0.17849716272509478</v>
      </c>
      <c r="AP2364">
        <f t="shared" si="444"/>
        <v>0.12807253326410953</v>
      </c>
      <c r="AQ2364">
        <f t="shared" si="445"/>
        <v>46.224436275160109</v>
      </c>
    </row>
    <row r="2365" spans="1:43" x14ac:dyDescent="0.2">
      <c r="A2365">
        <v>46073</v>
      </c>
      <c r="B2365">
        <v>4</v>
      </c>
      <c r="C2365">
        <v>46</v>
      </c>
      <c r="D2365" t="s">
        <v>1560</v>
      </c>
      <c r="E2365">
        <v>73</v>
      </c>
      <c r="F2365" t="s">
        <v>1539</v>
      </c>
      <c r="G2365" t="s">
        <v>1540</v>
      </c>
      <c r="H2365" t="s">
        <v>603</v>
      </c>
      <c r="I2365">
        <v>43</v>
      </c>
      <c r="J2365">
        <v>14</v>
      </c>
      <c r="K2365">
        <v>65</v>
      </c>
      <c r="L2365">
        <v>58</v>
      </c>
      <c r="M2365">
        <v>18</v>
      </c>
      <c r="N2365">
        <v>83</v>
      </c>
      <c r="O2365">
        <v>71</v>
      </c>
      <c r="P2365">
        <v>24</v>
      </c>
      <c r="Q2365">
        <v>98</v>
      </c>
      <c r="R2365">
        <v>3550</v>
      </c>
      <c r="S2365" s="1">
        <v>0.98873540800000004</v>
      </c>
      <c r="T2365">
        <f t="shared" si="435"/>
        <v>1</v>
      </c>
      <c r="U2365">
        <f t="shared" si="436"/>
        <v>3510.0106983999999</v>
      </c>
      <c r="V2365">
        <f t="shared" si="437"/>
        <v>1483.103112</v>
      </c>
      <c r="W2365">
        <v>24.69</v>
      </c>
      <c r="X2365">
        <f t="shared" si="438"/>
        <v>24.411877223520001</v>
      </c>
      <c r="Y2365">
        <v>0</v>
      </c>
      <c r="Z2365">
        <v>0</v>
      </c>
      <c r="AA2365">
        <v>0</v>
      </c>
      <c r="AB2365" s="3">
        <v>0.1</v>
      </c>
      <c r="AC2365">
        <v>25</v>
      </c>
      <c r="AD2365">
        <f t="shared" si="439"/>
        <v>0.11016807219002084</v>
      </c>
      <c r="AE2365">
        <v>1630000</v>
      </c>
      <c r="AF2365">
        <v>0</v>
      </c>
      <c r="AG2365">
        <v>0</v>
      </c>
      <c r="AH2365">
        <v>37800</v>
      </c>
      <c r="AI2365">
        <v>0.15814152903115899</v>
      </c>
      <c r="AJ2365">
        <v>0.15957577481775001</v>
      </c>
      <c r="AK2365" s="2">
        <f t="shared" si="434"/>
        <v>0.29675674232062971</v>
      </c>
      <c r="AL2365" s="2">
        <f t="shared" si="440"/>
        <v>0.34928887266248487</v>
      </c>
      <c r="AM2365">
        <f t="shared" si="441"/>
        <v>0.3138843399319578</v>
      </c>
      <c r="AN2365">
        <f t="shared" si="442"/>
        <v>0.37591131763974073</v>
      </c>
      <c r="AO2365">
        <f t="shared" si="443"/>
        <v>0.18809829253960308</v>
      </c>
      <c r="AP2365">
        <f t="shared" si="444"/>
        <v>0.13556616219774795</v>
      </c>
      <c r="AQ2365">
        <f t="shared" si="445"/>
        <v>48.156389790911575</v>
      </c>
    </row>
    <row r="2366" spans="1:43" x14ac:dyDescent="0.2">
      <c r="A2366">
        <v>46075</v>
      </c>
      <c r="B2366">
        <v>4</v>
      </c>
      <c r="C2366">
        <v>46</v>
      </c>
      <c r="D2366" t="s">
        <v>416</v>
      </c>
      <c r="E2366">
        <v>75</v>
      </c>
      <c r="F2366" t="s">
        <v>1539</v>
      </c>
      <c r="G2366" t="s">
        <v>1540</v>
      </c>
      <c r="H2366" t="s">
        <v>603</v>
      </c>
      <c r="I2366">
        <v>43</v>
      </c>
      <c r="J2366">
        <v>14</v>
      </c>
      <c r="K2366">
        <v>65</v>
      </c>
      <c r="L2366">
        <v>58</v>
      </c>
      <c r="M2366">
        <v>18</v>
      </c>
      <c r="N2366">
        <v>83</v>
      </c>
      <c r="O2366">
        <v>71</v>
      </c>
      <c r="P2366">
        <v>24</v>
      </c>
      <c r="Q2366">
        <v>98</v>
      </c>
      <c r="R2366">
        <v>3550</v>
      </c>
      <c r="S2366" s="1">
        <v>0.97739447000000002</v>
      </c>
      <c r="T2366">
        <f t="shared" si="435"/>
        <v>1</v>
      </c>
      <c r="U2366">
        <f t="shared" si="436"/>
        <v>3469.7503685000001</v>
      </c>
      <c r="V2366">
        <f t="shared" si="437"/>
        <v>1466.091705</v>
      </c>
      <c r="W2366">
        <v>24.69</v>
      </c>
      <c r="X2366">
        <f t="shared" si="438"/>
        <v>24.131869464300003</v>
      </c>
      <c r="Y2366">
        <v>0</v>
      </c>
      <c r="Z2366">
        <v>0</v>
      </c>
      <c r="AA2366">
        <v>0</v>
      </c>
      <c r="AB2366" s="3">
        <v>0.1</v>
      </c>
      <c r="AC2366">
        <v>25</v>
      </c>
      <c r="AD2366">
        <f t="shared" si="439"/>
        <v>0.11016807219002084</v>
      </c>
      <c r="AE2366">
        <v>1630000</v>
      </c>
      <c r="AF2366">
        <v>0</v>
      </c>
      <c r="AG2366">
        <v>0</v>
      </c>
      <c r="AH2366">
        <v>37800</v>
      </c>
      <c r="AI2366">
        <v>0.161587553868871</v>
      </c>
      <c r="AJ2366">
        <v>0.16328064989900001</v>
      </c>
      <c r="AK2366" s="2">
        <f t="shared" si="434"/>
        <v>0.28709683993966512</v>
      </c>
      <c r="AL2366" s="2">
        <f t="shared" si="440"/>
        <v>0.33850866725321366</v>
      </c>
      <c r="AM2366">
        <f t="shared" si="441"/>
        <v>0.30385917348599673</v>
      </c>
      <c r="AN2366">
        <f t="shared" si="442"/>
        <v>0.36456336054145827</v>
      </c>
      <c r="AO2366">
        <f t="shared" si="443"/>
        <v>0.18256509603244386</v>
      </c>
      <c r="AP2366">
        <f t="shared" si="444"/>
        <v>0.13115326871889532</v>
      </c>
      <c r="AQ2366">
        <f t="shared" si="445"/>
        <v>47.129404040210197</v>
      </c>
    </row>
    <row r="2367" spans="1:43" x14ac:dyDescent="0.2">
      <c r="A2367">
        <v>46077</v>
      </c>
      <c r="B2367">
        <v>4</v>
      </c>
      <c r="C2367">
        <v>46</v>
      </c>
      <c r="D2367" t="s">
        <v>1561</v>
      </c>
      <c r="E2367">
        <v>77</v>
      </c>
      <c r="F2367" t="s">
        <v>1539</v>
      </c>
      <c r="G2367" t="s">
        <v>1540</v>
      </c>
      <c r="H2367" t="s">
        <v>603</v>
      </c>
      <c r="I2367">
        <v>43</v>
      </c>
      <c r="J2367">
        <v>14</v>
      </c>
      <c r="K2367">
        <v>65</v>
      </c>
      <c r="L2367">
        <v>58</v>
      </c>
      <c r="M2367">
        <v>18</v>
      </c>
      <c r="N2367">
        <v>83</v>
      </c>
      <c r="O2367">
        <v>71</v>
      </c>
      <c r="P2367">
        <v>24</v>
      </c>
      <c r="Q2367">
        <v>98</v>
      </c>
      <c r="R2367">
        <v>3550</v>
      </c>
      <c r="S2367" s="1">
        <v>0.99600761599999998</v>
      </c>
      <c r="T2367">
        <f t="shared" si="435"/>
        <v>1</v>
      </c>
      <c r="U2367">
        <f t="shared" si="436"/>
        <v>3535.8270367999999</v>
      </c>
      <c r="V2367">
        <f t="shared" si="437"/>
        <v>1494.011424</v>
      </c>
      <c r="W2367">
        <v>24.69</v>
      </c>
      <c r="X2367">
        <f t="shared" si="438"/>
        <v>24.59142803904</v>
      </c>
      <c r="Y2367">
        <v>0</v>
      </c>
      <c r="Z2367">
        <v>0</v>
      </c>
      <c r="AA2367">
        <v>0</v>
      </c>
      <c r="AB2367" s="3">
        <v>0.1</v>
      </c>
      <c r="AC2367">
        <v>25</v>
      </c>
      <c r="AD2367">
        <f t="shared" si="439"/>
        <v>0.11016807219002084</v>
      </c>
      <c r="AE2367">
        <v>1630000</v>
      </c>
      <c r="AF2367">
        <v>0</v>
      </c>
      <c r="AG2367">
        <v>0</v>
      </c>
      <c r="AH2367">
        <v>37800</v>
      </c>
      <c r="AI2367">
        <v>0.15478740633398499</v>
      </c>
      <c r="AJ2367">
        <v>0.15643588828525001</v>
      </c>
      <c r="AK2367" s="2">
        <f t="shared" si="434"/>
        <v>0.30541719029278935</v>
      </c>
      <c r="AL2367" s="2">
        <f t="shared" si="440"/>
        <v>0.3590876510381551</v>
      </c>
      <c r="AM2367">
        <f t="shared" si="441"/>
        <v>0.32291592962201826</v>
      </c>
      <c r="AN2367">
        <f t="shared" si="442"/>
        <v>0.38628698369036696</v>
      </c>
      <c r="AO2367">
        <f t="shared" si="443"/>
        <v>0.19319293977459592</v>
      </c>
      <c r="AP2367">
        <f t="shared" si="444"/>
        <v>0.13952247902923021</v>
      </c>
      <c r="AQ2367">
        <f t="shared" si="445"/>
        <v>49.199901300259675</v>
      </c>
    </row>
    <row r="2368" spans="1:43" x14ac:dyDescent="0.2">
      <c r="A2368">
        <v>46079</v>
      </c>
      <c r="B2368">
        <v>4</v>
      </c>
      <c r="C2368">
        <v>46</v>
      </c>
      <c r="D2368" t="s">
        <v>185</v>
      </c>
      <c r="E2368">
        <v>79</v>
      </c>
      <c r="F2368" t="s">
        <v>1539</v>
      </c>
      <c r="G2368" t="s">
        <v>1540</v>
      </c>
      <c r="H2368" t="s">
        <v>603</v>
      </c>
      <c r="I2368">
        <v>43</v>
      </c>
      <c r="J2368">
        <v>14</v>
      </c>
      <c r="K2368">
        <v>65</v>
      </c>
      <c r="L2368">
        <v>58</v>
      </c>
      <c r="M2368">
        <v>18</v>
      </c>
      <c r="N2368">
        <v>83</v>
      </c>
      <c r="O2368">
        <v>71</v>
      </c>
      <c r="P2368">
        <v>24</v>
      </c>
      <c r="Q2368">
        <v>98</v>
      </c>
      <c r="R2368">
        <v>3550</v>
      </c>
      <c r="S2368" s="1">
        <v>0.99778259700000005</v>
      </c>
      <c r="T2368">
        <f t="shared" si="435"/>
        <v>1</v>
      </c>
      <c r="U2368">
        <f t="shared" si="436"/>
        <v>3542.1282193500001</v>
      </c>
      <c r="V2368">
        <f t="shared" si="437"/>
        <v>1496.6738955000001</v>
      </c>
      <c r="W2368">
        <v>24.69</v>
      </c>
      <c r="X2368">
        <f t="shared" si="438"/>
        <v>24.635252319930004</v>
      </c>
      <c r="Y2368">
        <v>0</v>
      </c>
      <c r="Z2368">
        <v>0</v>
      </c>
      <c r="AA2368">
        <v>0</v>
      </c>
      <c r="AB2368" s="3">
        <v>0.1</v>
      </c>
      <c r="AC2368">
        <v>25</v>
      </c>
      <c r="AD2368">
        <f t="shared" si="439"/>
        <v>0.11016807219002084</v>
      </c>
      <c r="AE2368">
        <v>1630000</v>
      </c>
      <c r="AF2368">
        <v>0</v>
      </c>
      <c r="AG2368">
        <v>0</v>
      </c>
      <c r="AH2368">
        <v>37800</v>
      </c>
      <c r="AI2368">
        <v>0.15461730085102099</v>
      </c>
      <c r="AJ2368">
        <v>0.15546573254724999</v>
      </c>
      <c r="AK2368" s="2">
        <f t="shared" si="434"/>
        <v>0.30629808295253069</v>
      </c>
      <c r="AL2368" s="2">
        <f t="shared" si="440"/>
        <v>0.36002759038669346</v>
      </c>
      <c r="AM2368">
        <f t="shared" si="441"/>
        <v>0.32381607388871747</v>
      </c>
      <c r="AN2368">
        <f t="shared" si="442"/>
        <v>0.38725684695810214</v>
      </c>
      <c r="AO2368">
        <f t="shared" si="443"/>
        <v>0.19365440103451761</v>
      </c>
      <c r="AP2368">
        <f t="shared" si="444"/>
        <v>0.13992489360035484</v>
      </c>
      <c r="AQ2368">
        <f t="shared" si="445"/>
        <v>49.254029608840916</v>
      </c>
    </row>
    <row r="2369" spans="1:43" x14ac:dyDescent="0.2">
      <c r="A2369">
        <v>46081</v>
      </c>
      <c r="B2369">
        <v>22</v>
      </c>
      <c r="C2369">
        <v>46</v>
      </c>
      <c r="D2369" t="s">
        <v>58</v>
      </c>
      <c r="E2369">
        <v>81</v>
      </c>
      <c r="F2369" t="s">
        <v>1539</v>
      </c>
      <c r="G2369" t="s">
        <v>1540</v>
      </c>
      <c r="H2369" t="s">
        <v>228</v>
      </c>
      <c r="I2369">
        <v>43</v>
      </c>
      <c r="J2369">
        <v>14</v>
      </c>
      <c r="K2369">
        <v>65</v>
      </c>
      <c r="L2369">
        <v>58</v>
      </c>
      <c r="M2369">
        <v>18</v>
      </c>
      <c r="N2369">
        <v>83</v>
      </c>
      <c r="O2369">
        <v>71</v>
      </c>
      <c r="P2369">
        <v>24</v>
      </c>
      <c r="Q2369">
        <v>98</v>
      </c>
      <c r="R2369">
        <v>3550</v>
      </c>
      <c r="S2369" s="1">
        <v>0.96773246700000004</v>
      </c>
      <c r="T2369">
        <f t="shared" si="435"/>
        <v>1</v>
      </c>
      <c r="U2369">
        <f t="shared" si="436"/>
        <v>3435.4502578500001</v>
      </c>
      <c r="V2369">
        <f t="shared" si="437"/>
        <v>1451.5987004999999</v>
      </c>
      <c r="W2369">
        <v>24.69</v>
      </c>
      <c r="X2369">
        <f t="shared" si="438"/>
        <v>23.893314610230004</v>
      </c>
      <c r="Y2369">
        <v>0</v>
      </c>
      <c r="Z2369">
        <v>0</v>
      </c>
      <c r="AA2369">
        <v>0</v>
      </c>
      <c r="AB2369" s="3">
        <v>0.1</v>
      </c>
      <c r="AC2369">
        <v>25</v>
      </c>
      <c r="AD2369">
        <f t="shared" si="439"/>
        <v>0.11016807219002084</v>
      </c>
      <c r="AE2369">
        <v>1630000</v>
      </c>
      <c r="AF2369">
        <v>0</v>
      </c>
      <c r="AG2369">
        <v>0</v>
      </c>
      <c r="AH2369">
        <v>37800</v>
      </c>
      <c r="AI2369">
        <v>0.17005830321893201</v>
      </c>
      <c r="AJ2369">
        <v>0.17843096309725001</v>
      </c>
      <c r="AK2369" s="2">
        <f t="shared" si="434"/>
        <v>0.27009958164712911</v>
      </c>
      <c r="AL2369" s="2">
        <f t="shared" si="440"/>
        <v>0.31895054192532307</v>
      </c>
      <c r="AM2369">
        <f t="shared" si="441"/>
        <v>0.28602696904084446</v>
      </c>
      <c r="AN2369">
        <f t="shared" si="442"/>
        <v>0.34370742868451332</v>
      </c>
      <c r="AO2369">
        <f t="shared" si="443"/>
        <v>0.17223944139164599</v>
      </c>
      <c r="AP2369">
        <f t="shared" si="444"/>
        <v>0.12338848111345201</v>
      </c>
      <c r="AQ2369">
        <f t="shared" si="445"/>
        <v>44.781848166220215</v>
      </c>
    </row>
    <row r="2370" spans="1:43" x14ac:dyDescent="0.2">
      <c r="A2370">
        <v>46083</v>
      </c>
      <c r="B2370">
        <v>4</v>
      </c>
      <c r="C2370">
        <v>46</v>
      </c>
      <c r="D2370" t="s">
        <v>137</v>
      </c>
      <c r="E2370">
        <v>83</v>
      </c>
      <c r="F2370" t="s">
        <v>1539</v>
      </c>
      <c r="G2370" t="s">
        <v>1540</v>
      </c>
      <c r="H2370" t="s">
        <v>603</v>
      </c>
      <c r="I2370">
        <v>43</v>
      </c>
      <c r="J2370">
        <v>14</v>
      </c>
      <c r="K2370">
        <v>65</v>
      </c>
      <c r="L2370">
        <v>58</v>
      </c>
      <c r="M2370">
        <v>18</v>
      </c>
      <c r="N2370">
        <v>83</v>
      </c>
      <c r="O2370">
        <v>71</v>
      </c>
      <c r="P2370">
        <v>24</v>
      </c>
      <c r="Q2370">
        <v>98</v>
      </c>
      <c r="R2370">
        <v>3550</v>
      </c>
      <c r="S2370" s="1">
        <v>0.99898301300000003</v>
      </c>
      <c r="T2370">
        <f t="shared" si="435"/>
        <v>1</v>
      </c>
      <c r="U2370">
        <f t="shared" si="436"/>
        <v>3546.38969615</v>
      </c>
      <c r="V2370">
        <f t="shared" si="437"/>
        <v>1498.4745195</v>
      </c>
      <c r="W2370">
        <v>24.69</v>
      </c>
      <c r="X2370">
        <f t="shared" si="438"/>
        <v>24.664890590970003</v>
      </c>
      <c r="Y2370">
        <v>0</v>
      </c>
      <c r="Z2370">
        <v>0</v>
      </c>
      <c r="AA2370">
        <v>0</v>
      </c>
      <c r="AB2370" s="3">
        <v>0.1</v>
      </c>
      <c r="AC2370">
        <v>25</v>
      </c>
      <c r="AD2370">
        <f t="shared" si="439"/>
        <v>0.11016807219002084</v>
      </c>
      <c r="AE2370">
        <v>1630000</v>
      </c>
      <c r="AF2370">
        <v>0</v>
      </c>
      <c r="AG2370">
        <v>0</v>
      </c>
      <c r="AH2370">
        <v>37800</v>
      </c>
      <c r="AI2370">
        <v>0.153929187254912</v>
      </c>
      <c r="AJ2370">
        <v>0.156223132916429</v>
      </c>
      <c r="AK2370" s="2">
        <f t="shared" ref="AK2370:AK2433" si="446">((U2370*AD2370+X2370)/(8760*AI2370))+Z2370*AA2370/1000000+Y2370/1000</f>
        <v>0.30803748469587972</v>
      </c>
      <c r="AL2370" s="2">
        <f t="shared" si="440"/>
        <v>0.36200718052599923</v>
      </c>
      <c r="AM2370">
        <f t="shared" si="441"/>
        <v>0.32563378675651711</v>
      </c>
      <c r="AN2370">
        <f t="shared" si="442"/>
        <v>0.38935816074185037</v>
      </c>
      <c r="AO2370">
        <f t="shared" si="443"/>
        <v>0.19468919317568981</v>
      </c>
      <c r="AP2370">
        <f t="shared" si="444"/>
        <v>0.14071949734557027</v>
      </c>
      <c r="AQ2370">
        <f t="shared" si="445"/>
        <v>49.474211161419831</v>
      </c>
    </row>
    <row r="2371" spans="1:43" x14ac:dyDescent="0.2">
      <c r="A2371">
        <v>46085</v>
      </c>
      <c r="B2371">
        <v>4</v>
      </c>
      <c r="C2371">
        <v>46</v>
      </c>
      <c r="D2371" t="s">
        <v>1562</v>
      </c>
      <c r="E2371">
        <v>85</v>
      </c>
      <c r="F2371" t="s">
        <v>1539</v>
      </c>
      <c r="G2371" t="s">
        <v>1540</v>
      </c>
      <c r="H2371" t="s">
        <v>603</v>
      </c>
      <c r="I2371">
        <v>43</v>
      </c>
      <c r="J2371">
        <v>14</v>
      </c>
      <c r="K2371">
        <v>65</v>
      </c>
      <c r="L2371">
        <v>58</v>
      </c>
      <c r="M2371">
        <v>18</v>
      </c>
      <c r="N2371">
        <v>83</v>
      </c>
      <c r="O2371">
        <v>71</v>
      </c>
      <c r="P2371">
        <v>24</v>
      </c>
      <c r="Q2371">
        <v>98</v>
      </c>
      <c r="R2371">
        <v>3550</v>
      </c>
      <c r="S2371" s="1">
        <v>0.98133090899999997</v>
      </c>
      <c r="T2371">
        <f t="shared" ref="T2371:T2434" si="447">IF(S2371="NA",0,1)</f>
        <v>1</v>
      </c>
      <c r="U2371">
        <f t="shared" ref="U2371:U2434" si="448">R2371*IF(S2371="NA",0,S2371)</f>
        <v>3483.7247269499999</v>
      </c>
      <c r="V2371">
        <f t="shared" ref="V2371:V2434" si="449">1500*S2371</f>
        <v>1471.9963634999999</v>
      </c>
      <c r="W2371">
        <v>24.69</v>
      </c>
      <c r="X2371">
        <f t="shared" ref="X2371:X2434" si="450">W2371*S2371</f>
        <v>24.229060143209999</v>
      </c>
      <c r="Y2371">
        <v>0</v>
      </c>
      <c r="Z2371">
        <v>0</v>
      </c>
      <c r="AA2371">
        <v>0</v>
      </c>
      <c r="AB2371" s="3">
        <v>0.1</v>
      </c>
      <c r="AC2371">
        <v>25</v>
      </c>
      <c r="AD2371">
        <f t="shared" ref="AD2371:AD2434" si="451">(AB2371*(1+AB2371)^AC2371)/((1+AB2371)^AC2371-1)</f>
        <v>0.11016807219002084</v>
      </c>
      <c r="AE2371">
        <v>1630000</v>
      </c>
      <c r="AF2371">
        <v>0</v>
      </c>
      <c r="AG2371">
        <v>0</v>
      </c>
      <c r="AH2371">
        <v>37800</v>
      </c>
      <c r="AI2371">
        <v>0.159157200063481</v>
      </c>
      <c r="AJ2371">
        <v>0.16200847997375001</v>
      </c>
      <c r="AK2371" s="2">
        <f t="shared" si="446"/>
        <v>0.292654784813347</v>
      </c>
      <c r="AL2371" s="2">
        <f t="shared" ref="AL2371:AL2434" si="452">((U2371*AD2371+X2371)/(8760*AI2371))+Z2371*AA2371/1000000+Y2371/1000 + (AE2371*I2371)/(1000000*8760*AI2371) + ((AF2371+AG2371)*L2371)/(1000000) + (AH2371*O2371)/(1000000*8760*AI2371)</f>
        <v>0.34485167827598401</v>
      </c>
      <c r="AM2371">
        <f t="shared" ref="AM2371:AM2434" si="453">((U2371*AD2371+X2371)/(8760*AI2371))+Z2371*AA2371/1000000+Y2371/1000 + (AE2371*J2371)/(1000000*8760*AI2371) + ((AF2371+AG2371)*M2371)/(1000000) + (AH2371*P2371)/(1000000*8760*AI2371)</f>
        <v>0.30967308165323554</v>
      </c>
      <c r="AN2371">
        <f t="shared" ref="AN2371:AN2434" si="454">((U2371*AD2371+X2371)/(8760*AI2371))+Z2371*AA2371/1000000+Y2371/1000 + (AE2371*K2371)/(1000000*8760*AI2371) + ((AF2371+AG2371)*N2371)/(1000000) + (AH2371*Q2371)/(1000000*8760*AI2371)</f>
        <v>0.37130423055493778</v>
      </c>
      <c r="AO2371">
        <f t="shared" ref="AO2371:AO2434" si="455">((V2371*AD2371+X2371)/(8760*AI2371))+Z2371*AA2371/1000000+Y2371/1000 + (AE2371*I2371)/(1000000*8760*AI2371) + ((AF2371+AG2371)*L2371)/(1000000) + (AH2371*O2371)/(1000000*8760*AI2371)</f>
        <v>0.18588917528141868</v>
      </c>
      <c r="AP2371">
        <f t="shared" ref="AP2371:AP2434" si="456">((V2371*AD2371+X2371)/(8760*AI2371))+Z2371*AA2371/1000000+Y2371/1000</f>
        <v>0.13369228181878173</v>
      </c>
      <c r="AQ2371">
        <f t="shared" ref="AQ2371:AQ2434" si="457">(AE2371)/(AC2371*8760*AI2371) + ((AF2371+AG2371)) + (AH2371)/(AC2371*8760*AI2371)</f>
        <v>47.84907695735879</v>
      </c>
    </row>
    <row r="2372" spans="1:43" x14ac:dyDescent="0.2">
      <c r="A2372">
        <v>46087</v>
      </c>
      <c r="B2372">
        <v>4</v>
      </c>
      <c r="C2372">
        <v>46</v>
      </c>
      <c r="D2372" t="s">
        <v>1563</v>
      </c>
      <c r="E2372">
        <v>87</v>
      </c>
      <c r="F2372" t="s">
        <v>1539</v>
      </c>
      <c r="G2372" t="s">
        <v>1540</v>
      </c>
      <c r="H2372" t="s">
        <v>603</v>
      </c>
      <c r="I2372">
        <v>43</v>
      </c>
      <c r="J2372">
        <v>14</v>
      </c>
      <c r="K2372">
        <v>65</v>
      </c>
      <c r="L2372">
        <v>58</v>
      </c>
      <c r="M2372">
        <v>18</v>
      </c>
      <c r="N2372">
        <v>83</v>
      </c>
      <c r="O2372">
        <v>71</v>
      </c>
      <c r="P2372">
        <v>24</v>
      </c>
      <c r="Q2372">
        <v>98</v>
      </c>
      <c r="R2372">
        <v>3550</v>
      </c>
      <c r="S2372" s="1">
        <v>0.99573229900000004</v>
      </c>
      <c r="T2372">
        <f t="shared" si="447"/>
        <v>1</v>
      </c>
      <c r="U2372">
        <f t="shared" si="448"/>
        <v>3534.84966145</v>
      </c>
      <c r="V2372">
        <f t="shared" si="449"/>
        <v>1493.5984485000001</v>
      </c>
      <c r="W2372">
        <v>24.69</v>
      </c>
      <c r="X2372">
        <f t="shared" si="450"/>
        <v>24.584630462310002</v>
      </c>
      <c r="Y2372">
        <v>0</v>
      </c>
      <c r="Z2372">
        <v>0</v>
      </c>
      <c r="AA2372">
        <v>0</v>
      </c>
      <c r="AB2372" s="3">
        <v>0.1</v>
      </c>
      <c r="AC2372">
        <v>25</v>
      </c>
      <c r="AD2372">
        <f t="shared" si="451"/>
        <v>0.11016807219002084</v>
      </c>
      <c r="AE2372">
        <v>1630000</v>
      </c>
      <c r="AF2372">
        <v>0</v>
      </c>
      <c r="AG2372">
        <v>0</v>
      </c>
      <c r="AH2372">
        <v>37800</v>
      </c>
      <c r="AI2372">
        <v>0.15450862018513301</v>
      </c>
      <c r="AJ2372">
        <v>0.15570997893175001</v>
      </c>
      <c r="AK2372" s="2">
        <f t="shared" si="446"/>
        <v>0.30588369094971907</v>
      </c>
      <c r="AL2372" s="2">
        <f t="shared" si="452"/>
        <v>0.35965099147684182</v>
      </c>
      <c r="AM2372">
        <f t="shared" si="453"/>
        <v>0.32341400396164294</v>
      </c>
      <c r="AN2372">
        <f t="shared" si="454"/>
        <v>0.38689940098439268</v>
      </c>
      <c r="AO2372">
        <f t="shared" si="455"/>
        <v>0.19350288913299865</v>
      </c>
      <c r="AP2372">
        <f t="shared" si="456"/>
        <v>0.13973558860587587</v>
      </c>
      <c r="AQ2372">
        <f t="shared" si="457"/>
        <v>49.288674670903738</v>
      </c>
    </row>
    <row r="2373" spans="1:43" x14ac:dyDescent="0.2">
      <c r="A2373">
        <v>46089</v>
      </c>
      <c r="B2373">
        <v>4</v>
      </c>
      <c r="C2373">
        <v>46</v>
      </c>
      <c r="D2373" t="s">
        <v>682</v>
      </c>
      <c r="E2373">
        <v>89</v>
      </c>
      <c r="F2373" t="s">
        <v>1539</v>
      </c>
      <c r="G2373" t="s">
        <v>1540</v>
      </c>
      <c r="H2373" t="s">
        <v>603</v>
      </c>
      <c r="I2373">
        <v>43</v>
      </c>
      <c r="J2373">
        <v>14</v>
      </c>
      <c r="K2373">
        <v>65</v>
      </c>
      <c r="L2373">
        <v>58</v>
      </c>
      <c r="M2373">
        <v>18</v>
      </c>
      <c r="N2373">
        <v>83</v>
      </c>
      <c r="O2373">
        <v>71</v>
      </c>
      <c r="P2373">
        <v>24</v>
      </c>
      <c r="Q2373">
        <v>98</v>
      </c>
      <c r="R2373">
        <v>3550</v>
      </c>
      <c r="S2373" s="1">
        <v>0.98742501699999996</v>
      </c>
      <c r="T2373">
        <f t="shared" si="447"/>
        <v>1</v>
      </c>
      <c r="U2373">
        <f t="shared" si="448"/>
        <v>3505.3588103499997</v>
      </c>
      <c r="V2373">
        <f t="shared" si="449"/>
        <v>1481.1375255</v>
      </c>
      <c r="W2373">
        <v>24.69</v>
      </c>
      <c r="X2373">
        <f t="shared" si="450"/>
        <v>24.379523669730002</v>
      </c>
      <c r="Y2373">
        <v>0</v>
      </c>
      <c r="Z2373">
        <v>0</v>
      </c>
      <c r="AA2373">
        <v>0</v>
      </c>
      <c r="AB2373" s="3">
        <v>0.1</v>
      </c>
      <c r="AC2373">
        <v>25</v>
      </c>
      <c r="AD2373">
        <f t="shared" si="451"/>
        <v>0.11016807219002084</v>
      </c>
      <c r="AE2373">
        <v>1630000</v>
      </c>
      <c r="AF2373">
        <v>0</v>
      </c>
      <c r="AG2373">
        <v>0</v>
      </c>
      <c r="AH2373">
        <v>37800</v>
      </c>
      <c r="AI2373">
        <v>0.15451696362429701</v>
      </c>
      <c r="AJ2373">
        <v>0.15707395699425</v>
      </c>
      <c r="AK2373" s="2">
        <f t="shared" si="446"/>
        <v>0.30331535891950351</v>
      </c>
      <c r="AL2373" s="2">
        <f t="shared" si="452"/>
        <v>0.35707975617833498</v>
      </c>
      <c r="AM2373">
        <f t="shared" si="453"/>
        <v>0.32084472534862696</v>
      </c>
      <c r="AN2373">
        <f t="shared" si="454"/>
        <v>0.38432669435586675</v>
      </c>
      <c r="AO2373">
        <f t="shared" si="455"/>
        <v>0.1923267053054751</v>
      </c>
      <c r="AP2373">
        <f t="shared" si="456"/>
        <v>0.13856230804664366</v>
      </c>
      <c r="AQ2373">
        <f t="shared" si="457"/>
        <v>49.286013234586676</v>
      </c>
    </row>
    <row r="2374" spans="1:43" x14ac:dyDescent="0.2">
      <c r="A2374">
        <v>46091</v>
      </c>
      <c r="B2374">
        <v>4</v>
      </c>
      <c r="C2374">
        <v>46</v>
      </c>
      <c r="D2374" t="s">
        <v>66</v>
      </c>
      <c r="E2374">
        <v>91</v>
      </c>
      <c r="F2374" t="s">
        <v>1539</v>
      </c>
      <c r="G2374" t="s">
        <v>1540</v>
      </c>
      <c r="H2374" t="s">
        <v>603</v>
      </c>
      <c r="I2374">
        <v>43</v>
      </c>
      <c r="J2374">
        <v>14</v>
      </c>
      <c r="K2374">
        <v>65</v>
      </c>
      <c r="L2374">
        <v>58</v>
      </c>
      <c r="M2374">
        <v>18</v>
      </c>
      <c r="N2374">
        <v>83</v>
      </c>
      <c r="O2374">
        <v>71</v>
      </c>
      <c r="P2374">
        <v>24</v>
      </c>
      <c r="Q2374">
        <v>98</v>
      </c>
      <c r="R2374">
        <v>3550</v>
      </c>
      <c r="S2374" s="1">
        <v>0.99696276800000005</v>
      </c>
      <c r="T2374">
        <f t="shared" si="447"/>
        <v>1</v>
      </c>
      <c r="U2374">
        <f t="shared" si="448"/>
        <v>3539.2178264000004</v>
      </c>
      <c r="V2374">
        <f t="shared" si="449"/>
        <v>1495.444152</v>
      </c>
      <c r="W2374">
        <v>24.69</v>
      </c>
      <c r="X2374">
        <f t="shared" si="450"/>
        <v>24.615010741920003</v>
      </c>
      <c r="Y2374">
        <v>0</v>
      </c>
      <c r="Z2374">
        <v>0</v>
      </c>
      <c r="AA2374">
        <v>0</v>
      </c>
      <c r="AB2374" s="3">
        <v>0.1</v>
      </c>
      <c r="AC2374">
        <v>25</v>
      </c>
      <c r="AD2374">
        <f t="shared" si="451"/>
        <v>0.11016807219002084</v>
      </c>
      <c r="AE2374">
        <v>1630000</v>
      </c>
      <c r="AF2374">
        <v>0</v>
      </c>
      <c r="AG2374">
        <v>0</v>
      </c>
      <c r="AH2374">
        <v>37800</v>
      </c>
      <c r="AI2374">
        <v>0.150939667650479</v>
      </c>
      <c r="AJ2374">
        <v>0.15263344500387499</v>
      </c>
      <c r="AK2374" s="2">
        <f t="shared" si="446"/>
        <v>0.31350320976712165</v>
      </c>
      <c r="AL2374" s="2">
        <f t="shared" si="452"/>
        <v>0.36854183244888261</v>
      </c>
      <c r="AM2374">
        <f t="shared" si="453"/>
        <v>0.33144802518276134</v>
      </c>
      <c r="AN2374">
        <f t="shared" si="454"/>
        <v>0.39643452772763615</v>
      </c>
      <c r="AO2374">
        <f t="shared" si="455"/>
        <v>0.19825500473411811</v>
      </c>
      <c r="AP2374">
        <f t="shared" si="456"/>
        <v>0.14321638205235715</v>
      </c>
      <c r="AQ2374">
        <f t="shared" si="457"/>
        <v>50.454100189156492</v>
      </c>
    </row>
    <row r="2375" spans="1:43" x14ac:dyDescent="0.2">
      <c r="A2375">
        <v>46093</v>
      </c>
      <c r="B2375">
        <v>4</v>
      </c>
      <c r="C2375">
        <v>46</v>
      </c>
      <c r="D2375" t="s">
        <v>683</v>
      </c>
      <c r="E2375">
        <v>93</v>
      </c>
      <c r="F2375" t="s">
        <v>1539</v>
      </c>
      <c r="G2375" t="s">
        <v>1540</v>
      </c>
      <c r="H2375" t="s">
        <v>603</v>
      </c>
      <c r="I2375">
        <v>43</v>
      </c>
      <c r="J2375">
        <v>14</v>
      </c>
      <c r="K2375">
        <v>65</v>
      </c>
      <c r="L2375">
        <v>58</v>
      </c>
      <c r="M2375">
        <v>18</v>
      </c>
      <c r="N2375">
        <v>83</v>
      </c>
      <c r="O2375">
        <v>71</v>
      </c>
      <c r="P2375">
        <v>24</v>
      </c>
      <c r="Q2375">
        <v>98</v>
      </c>
      <c r="R2375">
        <v>3550</v>
      </c>
      <c r="S2375" s="1">
        <v>0.968625077</v>
      </c>
      <c r="T2375">
        <f t="shared" si="447"/>
        <v>1</v>
      </c>
      <c r="U2375">
        <f t="shared" si="448"/>
        <v>3438.6190233500001</v>
      </c>
      <c r="V2375">
        <f t="shared" si="449"/>
        <v>1452.9376155</v>
      </c>
      <c r="W2375">
        <v>24.69</v>
      </c>
      <c r="X2375">
        <f t="shared" si="450"/>
        <v>23.915353151130002</v>
      </c>
      <c r="Y2375">
        <v>0</v>
      </c>
      <c r="Z2375">
        <v>0</v>
      </c>
      <c r="AA2375">
        <v>0</v>
      </c>
      <c r="AB2375" s="3">
        <v>0.1</v>
      </c>
      <c r="AC2375">
        <v>25</v>
      </c>
      <c r="AD2375">
        <f t="shared" si="451"/>
        <v>0.11016807219002084</v>
      </c>
      <c r="AE2375">
        <v>1630000</v>
      </c>
      <c r="AF2375">
        <v>0</v>
      </c>
      <c r="AG2375">
        <v>0</v>
      </c>
      <c r="AH2375">
        <v>37800</v>
      </c>
      <c r="AI2375">
        <v>0.16510551788802499</v>
      </c>
      <c r="AJ2375">
        <v>0.17320390909637501</v>
      </c>
      <c r="AK2375" s="2">
        <f t="shared" si="446"/>
        <v>0.27845855298867189</v>
      </c>
      <c r="AL2375" s="2">
        <f t="shared" si="452"/>
        <v>0.3287749295809993</v>
      </c>
      <c r="AM2375">
        <f t="shared" si="453"/>
        <v>0.29486372532653898</v>
      </c>
      <c r="AN2375">
        <f t="shared" si="454"/>
        <v>0.3542744659326944</v>
      </c>
      <c r="AO2375">
        <f t="shared" si="455"/>
        <v>0.17752345220790386</v>
      </c>
      <c r="AP2375">
        <f t="shared" si="456"/>
        <v>0.12720707561557645</v>
      </c>
      <c r="AQ2375">
        <f t="shared" si="457"/>
        <v>46.125200487364211</v>
      </c>
    </row>
    <row r="2376" spans="1:43" x14ac:dyDescent="0.2">
      <c r="A2376">
        <v>46095</v>
      </c>
      <c r="B2376">
        <v>4</v>
      </c>
      <c r="C2376">
        <v>46</v>
      </c>
      <c r="D2376" t="s">
        <v>1564</v>
      </c>
      <c r="E2376">
        <v>95</v>
      </c>
      <c r="F2376" t="s">
        <v>1539</v>
      </c>
      <c r="G2376" t="s">
        <v>1540</v>
      </c>
      <c r="H2376" t="s">
        <v>603</v>
      </c>
      <c r="I2376">
        <v>43</v>
      </c>
      <c r="J2376">
        <v>14</v>
      </c>
      <c r="K2376">
        <v>65</v>
      </c>
      <c r="L2376">
        <v>58</v>
      </c>
      <c r="M2376">
        <v>18</v>
      </c>
      <c r="N2376">
        <v>83</v>
      </c>
      <c r="O2376">
        <v>71</v>
      </c>
      <c r="P2376">
        <v>24</v>
      </c>
      <c r="Q2376">
        <v>98</v>
      </c>
      <c r="R2376">
        <v>3550</v>
      </c>
      <c r="S2376" s="1">
        <v>0.97702379699999997</v>
      </c>
      <c r="T2376">
        <f t="shared" si="447"/>
        <v>1</v>
      </c>
      <c r="U2376">
        <f t="shared" si="448"/>
        <v>3468.4344793499999</v>
      </c>
      <c r="V2376">
        <f t="shared" si="449"/>
        <v>1465.5356955</v>
      </c>
      <c r="W2376">
        <v>24.69</v>
      </c>
      <c r="X2376">
        <f t="shared" si="450"/>
        <v>24.122717547930002</v>
      </c>
      <c r="Y2376">
        <v>0</v>
      </c>
      <c r="Z2376">
        <v>0</v>
      </c>
      <c r="AA2376">
        <v>0</v>
      </c>
      <c r="AB2376" s="3">
        <v>0.1</v>
      </c>
      <c r="AC2376">
        <v>25</v>
      </c>
      <c r="AD2376">
        <f t="shared" si="451"/>
        <v>0.11016807219002084</v>
      </c>
      <c r="AE2376">
        <v>1630000</v>
      </c>
      <c r="AF2376">
        <v>0</v>
      </c>
      <c r="AG2376">
        <v>0</v>
      </c>
      <c r="AH2376">
        <v>37800</v>
      </c>
      <c r="AI2376">
        <v>0.163294989621351</v>
      </c>
      <c r="AJ2376">
        <v>0.16631978291462499</v>
      </c>
      <c r="AK2376" s="2">
        <f t="shared" si="446"/>
        <v>0.28398717246790939</v>
      </c>
      <c r="AL2376" s="2">
        <f t="shared" si="452"/>
        <v>0.33486143036638255</v>
      </c>
      <c r="AM2376">
        <f t="shared" si="453"/>
        <v>0.3005742366587123</v>
      </c>
      <c r="AN2376">
        <f t="shared" si="454"/>
        <v>0.3606436920574092</v>
      </c>
      <c r="AO2376">
        <f t="shared" si="455"/>
        <v>0.18060695001459118</v>
      </c>
      <c r="AP2376">
        <f t="shared" si="456"/>
        <v>0.12973269211611799</v>
      </c>
      <c r="AQ2376">
        <f t="shared" si="457"/>
        <v>46.636612255000337</v>
      </c>
    </row>
    <row r="2377" spans="1:43" x14ac:dyDescent="0.2">
      <c r="A2377">
        <v>46097</v>
      </c>
      <c r="B2377">
        <v>4</v>
      </c>
      <c r="C2377">
        <v>46</v>
      </c>
      <c r="D2377" t="s">
        <v>1565</v>
      </c>
      <c r="E2377">
        <v>97</v>
      </c>
      <c r="F2377" t="s">
        <v>1539</v>
      </c>
      <c r="G2377" t="s">
        <v>1540</v>
      </c>
      <c r="H2377" t="s">
        <v>603</v>
      </c>
      <c r="I2377">
        <v>43</v>
      </c>
      <c r="J2377">
        <v>14</v>
      </c>
      <c r="K2377">
        <v>65</v>
      </c>
      <c r="L2377">
        <v>58</v>
      </c>
      <c r="M2377">
        <v>18</v>
      </c>
      <c r="N2377">
        <v>83</v>
      </c>
      <c r="O2377">
        <v>71</v>
      </c>
      <c r="P2377">
        <v>24</v>
      </c>
      <c r="Q2377">
        <v>98</v>
      </c>
      <c r="R2377">
        <v>3550</v>
      </c>
      <c r="S2377" s="1">
        <v>0.99440079000000003</v>
      </c>
      <c r="T2377">
        <f t="shared" si="447"/>
        <v>1</v>
      </c>
      <c r="U2377">
        <f t="shared" si="448"/>
        <v>3530.1228045000003</v>
      </c>
      <c r="V2377">
        <f t="shared" si="449"/>
        <v>1491.601185</v>
      </c>
      <c r="W2377">
        <v>24.69</v>
      </c>
      <c r="X2377">
        <f t="shared" si="450"/>
        <v>24.551755505100001</v>
      </c>
      <c r="Y2377">
        <v>0</v>
      </c>
      <c r="Z2377">
        <v>0</v>
      </c>
      <c r="AA2377">
        <v>0</v>
      </c>
      <c r="AB2377" s="3">
        <v>0.1</v>
      </c>
      <c r="AC2377">
        <v>25</v>
      </c>
      <c r="AD2377">
        <f t="shared" si="451"/>
        <v>0.11016807219002084</v>
      </c>
      <c r="AE2377">
        <v>1630000</v>
      </c>
      <c r="AF2377">
        <v>0</v>
      </c>
      <c r="AG2377">
        <v>0</v>
      </c>
      <c r="AH2377">
        <v>37800</v>
      </c>
      <c r="AI2377">
        <v>0.154618149116937</v>
      </c>
      <c r="AJ2377">
        <v>0.1554661115555</v>
      </c>
      <c r="AK2377" s="2">
        <f t="shared" si="446"/>
        <v>0.30525826525341193</v>
      </c>
      <c r="AL2377" s="2">
        <f t="shared" si="452"/>
        <v>0.35898747791681135</v>
      </c>
      <c r="AM2377">
        <f t="shared" si="453"/>
        <v>0.3227761600824165</v>
      </c>
      <c r="AN2377">
        <f t="shared" si="454"/>
        <v>0.3862165851031033</v>
      </c>
      <c r="AO2377">
        <f t="shared" si="455"/>
        <v>0.19317909062046176</v>
      </c>
      <c r="AP2377">
        <f t="shared" si="456"/>
        <v>0.13944987795706232</v>
      </c>
      <c r="AQ2377">
        <f t="shared" si="457"/>
        <v>49.253759391438997</v>
      </c>
    </row>
    <row r="2378" spans="1:43" x14ac:dyDescent="0.2">
      <c r="A2378">
        <v>46099</v>
      </c>
      <c r="B2378">
        <v>4</v>
      </c>
      <c r="C2378">
        <v>46</v>
      </c>
      <c r="D2378" t="s">
        <v>1566</v>
      </c>
      <c r="E2378">
        <v>99</v>
      </c>
      <c r="F2378" t="s">
        <v>1539</v>
      </c>
      <c r="G2378" t="s">
        <v>1540</v>
      </c>
      <c r="H2378" t="s">
        <v>603</v>
      </c>
      <c r="I2378">
        <v>43</v>
      </c>
      <c r="J2378">
        <v>14</v>
      </c>
      <c r="K2378">
        <v>65</v>
      </c>
      <c r="L2378">
        <v>58</v>
      </c>
      <c r="M2378">
        <v>18</v>
      </c>
      <c r="N2378">
        <v>83</v>
      </c>
      <c r="O2378">
        <v>71</v>
      </c>
      <c r="P2378">
        <v>24</v>
      </c>
      <c r="Q2378">
        <v>98</v>
      </c>
      <c r="R2378">
        <v>3550</v>
      </c>
      <c r="S2378" s="1">
        <v>0.99938586699999998</v>
      </c>
      <c r="T2378">
        <f t="shared" si="447"/>
        <v>1</v>
      </c>
      <c r="U2378">
        <f t="shared" si="448"/>
        <v>3547.8198278499999</v>
      </c>
      <c r="V2378">
        <f t="shared" si="449"/>
        <v>1499.0788004999999</v>
      </c>
      <c r="W2378">
        <v>24.69</v>
      </c>
      <c r="X2378">
        <f t="shared" si="450"/>
        <v>24.67483705623</v>
      </c>
      <c r="Y2378">
        <v>0</v>
      </c>
      <c r="Z2378">
        <v>0</v>
      </c>
      <c r="AA2378">
        <v>0</v>
      </c>
      <c r="AB2378" s="3">
        <v>0.1</v>
      </c>
      <c r="AC2378">
        <v>25</v>
      </c>
      <c r="AD2378">
        <f t="shared" si="451"/>
        <v>0.11016807219002084</v>
      </c>
      <c r="AE2378">
        <v>1630000</v>
      </c>
      <c r="AF2378">
        <v>0</v>
      </c>
      <c r="AG2378">
        <v>0</v>
      </c>
      <c r="AH2378">
        <v>37800</v>
      </c>
      <c r="AI2378">
        <v>0.15448060471591099</v>
      </c>
      <c r="AJ2378">
        <v>0.156223132916429</v>
      </c>
      <c r="AK2378" s="2">
        <f t="shared" si="446"/>
        <v>0.30706172406236532</v>
      </c>
      <c r="AL2378" s="2">
        <f t="shared" si="452"/>
        <v>0.36083877543268189</v>
      </c>
      <c r="AM2378">
        <f t="shared" si="453"/>
        <v>0.32459521624325705</v>
      </c>
      <c r="AN2378">
        <f t="shared" si="454"/>
        <v>0.38809212651189029</v>
      </c>
      <c r="AO2378">
        <f t="shared" si="455"/>
        <v>0.19405079599844302</v>
      </c>
      <c r="AP2378">
        <f t="shared" si="456"/>
        <v>0.14027374462812645</v>
      </c>
      <c r="AQ2378">
        <f t="shared" si="457"/>
        <v>49.297613303366859</v>
      </c>
    </row>
    <row r="2379" spans="1:43" x14ac:dyDescent="0.2">
      <c r="A2379">
        <v>46101</v>
      </c>
      <c r="B2379">
        <v>4</v>
      </c>
      <c r="C2379">
        <v>46</v>
      </c>
      <c r="D2379" t="s">
        <v>1567</v>
      </c>
      <c r="E2379">
        <v>101</v>
      </c>
      <c r="F2379" t="s">
        <v>1539</v>
      </c>
      <c r="G2379" t="s">
        <v>1540</v>
      </c>
      <c r="H2379" t="s">
        <v>603</v>
      </c>
      <c r="I2379">
        <v>43</v>
      </c>
      <c r="J2379">
        <v>14</v>
      </c>
      <c r="K2379">
        <v>65</v>
      </c>
      <c r="L2379">
        <v>58</v>
      </c>
      <c r="M2379">
        <v>18</v>
      </c>
      <c r="N2379">
        <v>83</v>
      </c>
      <c r="O2379">
        <v>71</v>
      </c>
      <c r="P2379">
        <v>24</v>
      </c>
      <c r="Q2379">
        <v>98</v>
      </c>
      <c r="R2379">
        <v>3550</v>
      </c>
      <c r="S2379" s="1">
        <v>1.0008975419999999</v>
      </c>
      <c r="T2379">
        <f t="shared" si="447"/>
        <v>1</v>
      </c>
      <c r="U2379">
        <f t="shared" si="448"/>
        <v>3553.1862740999995</v>
      </c>
      <c r="V2379">
        <f t="shared" si="449"/>
        <v>1501.3463129999998</v>
      </c>
      <c r="W2379">
        <v>24.69</v>
      </c>
      <c r="X2379">
        <f t="shared" si="450"/>
        <v>24.71216031198</v>
      </c>
      <c r="Y2379">
        <v>0</v>
      </c>
      <c r="Z2379">
        <v>0</v>
      </c>
      <c r="AA2379">
        <v>0</v>
      </c>
      <c r="AB2379" s="3">
        <v>0.1</v>
      </c>
      <c r="AC2379">
        <v>25</v>
      </c>
      <c r="AD2379">
        <f t="shared" si="451"/>
        <v>0.11016807219002084</v>
      </c>
      <c r="AE2379">
        <v>1630000</v>
      </c>
      <c r="AF2379">
        <v>0</v>
      </c>
      <c r="AG2379">
        <v>0</v>
      </c>
      <c r="AH2379">
        <v>37800</v>
      </c>
      <c r="AI2379">
        <v>0.153817326535757</v>
      </c>
      <c r="AJ2379">
        <v>0.15487422790249999</v>
      </c>
      <c r="AK2379" s="2">
        <f t="shared" si="446"/>
        <v>0.30885227547730437</v>
      </c>
      <c r="AL2379" s="2">
        <f t="shared" si="452"/>
        <v>0.36286121974012064</v>
      </c>
      <c r="AM2379">
        <f t="shared" si="453"/>
        <v>0.3264613741132516</v>
      </c>
      <c r="AN2379">
        <f t="shared" si="454"/>
        <v>0.39023209043505791</v>
      </c>
      <c r="AO2379">
        <f t="shared" si="455"/>
        <v>0.19510065913028027</v>
      </c>
      <c r="AP2379">
        <f t="shared" si="456"/>
        <v>0.14109171486746397</v>
      </c>
      <c r="AQ2379">
        <f t="shared" si="457"/>
        <v>49.510190338569657</v>
      </c>
    </row>
    <row r="2380" spans="1:43" x14ac:dyDescent="0.2">
      <c r="A2380">
        <v>46103</v>
      </c>
      <c r="B2380">
        <v>4</v>
      </c>
      <c r="C2380">
        <v>46</v>
      </c>
      <c r="D2380" t="s">
        <v>990</v>
      </c>
      <c r="E2380">
        <v>103</v>
      </c>
      <c r="F2380" t="s">
        <v>1539</v>
      </c>
      <c r="G2380" t="s">
        <v>1540</v>
      </c>
      <c r="H2380" t="s">
        <v>603</v>
      </c>
      <c r="I2380">
        <v>43</v>
      </c>
      <c r="J2380">
        <v>14</v>
      </c>
      <c r="K2380">
        <v>65</v>
      </c>
      <c r="L2380">
        <v>58</v>
      </c>
      <c r="M2380">
        <v>18</v>
      </c>
      <c r="N2380">
        <v>83</v>
      </c>
      <c r="O2380">
        <v>71</v>
      </c>
      <c r="P2380">
        <v>24</v>
      </c>
      <c r="Q2380">
        <v>98</v>
      </c>
      <c r="R2380">
        <v>3550</v>
      </c>
      <c r="S2380" s="1">
        <v>0.96863784500000005</v>
      </c>
      <c r="T2380">
        <f t="shared" si="447"/>
        <v>1</v>
      </c>
      <c r="U2380">
        <f t="shared" si="448"/>
        <v>3438.6643497500004</v>
      </c>
      <c r="V2380">
        <f t="shared" si="449"/>
        <v>1452.9567675000001</v>
      </c>
      <c r="W2380">
        <v>24.69</v>
      </c>
      <c r="X2380">
        <f t="shared" si="450"/>
        <v>23.915668393050002</v>
      </c>
      <c r="Y2380">
        <v>0</v>
      </c>
      <c r="Z2380">
        <v>0</v>
      </c>
      <c r="AA2380">
        <v>0</v>
      </c>
      <c r="AB2380" s="3">
        <v>0.1</v>
      </c>
      <c r="AC2380">
        <v>25</v>
      </c>
      <c r="AD2380">
        <f t="shared" si="451"/>
        <v>0.11016807219002084</v>
      </c>
      <c r="AE2380">
        <v>1630000</v>
      </c>
      <c r="AF2380">
        <v>0</v>
      </c>
      <c r="AG2380">
        <v>0</v>
      </c>
      <c r="AH2380">
        <v>37800</v>
      </c>
      <c r="AI2380">
        <v>0.16833617346277599</v>
      </c>
      <c r="AJ2380">
        <v>0.18232278129999999</v>
      </c>
      <c r="AK2380" s="2">
        <f t="shared" si="446"/>
        <v>0.27311806297534774</v>
      </c>
      <c r="AL2380" s="2">
        <f t="shared" si="452"/>
        <v>0.32246878329074175</v>
      </c>
      <c r="AM2380">
        <f t="shared" si="453"/>
        <v>0.28920839233931417</v>
      </c>
      <c r="AN2380">
        <f t="shared" si="454"/>
        <v>0.34747894045807287</v>
      </c>
      <c r="AO2380">
        <f t="shared" si="455"/>
        <v>0.17411812184066955</v>
      </c>
      <c r="AP2380">
        <f t="shared" si="456"/>
        <v>0.1247674015252755</v>
      </c>
      <c r="AQ2380">
        <f t="shared" si="457"/>
        <v>45.239979960927798</v>
      </c>
    </row>
    <row r="2381" spans="1:43" x14ac:dyDescent="0.2">
      <c r="A2381">
        <v>46105</v>
      </c>
      <c r="B2381">
        <v>4</v>
      </c>
      <c r="C2381">
        <v>46</v>
      </c>
      <c r="D2381" t="s">
        <v>1166</v>
      </c>
      <c r="E2381">
        <v>105</v>
      </c>
      <c r="F2381" t="s">
        <v>1539</v>
      </c>
      <c r="G2381" t="s">
        <v>1540</v>
      </c>
      <c r="H2381" t="s">
        <v>603</v>
      </c>
      <c r="I2381">
        <v>43</v>
      </c>
      <c r="J2381">
        <v>14</v>
      </c>
      <c r="K2381">
        <v>65</v>
      </c>
      <c r="L2381">
        <v>58</v>
      </c>
      <c r="M2381">
        <v>18</v>
      </c>
      <c r="N2381">
        <v>83</v>
      </c>
      <c r="O2381">
        <v>71</v>
      </c>
      <c r="P2381">
        <v>24</v>
      </c>
      <c r="Q2381">
        <v>98</v>
      </c>
      <c r="R2381">
        <v>3550</v>
      </c>
      <c r="S2381" s="1">
        <v>0.971567972</v>
      </c>
      <c r="T2381">
        <f t="shared" si="447"/>
        <v>1</v>
      </c>
      <c r="U2381">
        <f t="shared" si="448"/>
        <v>3449.0663006</v>
      </c>
      <c r="V2381">
        <f t="shared" si="449"/>
        <v>1457.351958</v>
      </c>
      <c r="W2381">
        <v>24.69</v>
      </c>
      <c r="X2381">
        <f t="shared" si="450"/>
        <v>23.98801322868</v>
      </c>
      <c r="Y2381">
        <v>0</v>
      </c>
      <c r="Z2381">
        <v>0</v>
      </c>
      <c r="AA2381">
        <v>0</v>
      </c>
      <c r="AB2381" s="3">
        <v>0.1</v>
      </c>
      <c r="AC2381">
        <v>25</v>
      </c>
      <c r="AD2381">
        <f t="shared" si="451"/>
        <v>0.11016807219002084</v>
      </c>
      <c r="AE2381">
        <v>1630000</v>
      </c>
      <c r="AF2381">
        <v>0</v>
      </c>
      <c r="AG2381">
        <v>0</v>
      </c>
      <c r="AH2381">
        <v>37800</v>
      </c>
      <c r="AI2381">
        <v>0.16214076718939999</v>
      </c>
      <c r="AJ2381">
        <v>0.165652292885375</v>
      </c>
      <c r="AK2381" s="2">
        <f t="shared" si="446"/>
        <v>0.28441166676680629</v>
      </c>
      <c r="AL2381" s="2">
        <f t="shared" si="452"/>
        <v>0.33564808040620236</v>
      </c>
      <c r="AM2381">
        <f t="shared" si="453"/>
        <v>0.3011168083659076</v>
      </c>
      <c r="AN2381">
        <f t="shared" si="454"/>
        <v>0.36161387684488094</v>
      </c>
      <c r="AO2381">
        <f t="shared" si="455"/>
        <v>0.18116302574036852</v>
      </c>
      <c r="AP2381">
        <f t="shared" si="456"/>
        <v>0.12992661210097248</v>
      </c>
      <c r="AQ2381">
        <f t="shared" si="457"/>
        <v>46.96860170434126</v>
      </c>
    </row>
    <row r="2382" spans="1:43" x14ac:dyDescent="0.2">
      <c r="A2382">
        <v>46107</v>
      </c>
      <c r="B2382">
        <v>4</v>
      </c>
      <c r="C2382">
        <v>46</v>
      </c>
      <c r="D2382" t="s">
        <v>1499</v>
      </c>
      <c r="E2382">
        <v>107</v>
      </c>
      <c r="F2382" t="s">
        <v>1539</v>
      </c>
      <c r="G2382" t="s">
        <v>1540</v>
      </c>
      <c r="H2382" t="s">
        <v>603</v>
      </c>
      <c r="I2382">
        <v>43</v>
      </c>
      <c r="J2382">
        <v>14</v>
      </c>
      <c r="K2382">
        <v>65</v>
      </c>
      <c r="L2382">
        <v>58</v>
      </c>
      <c r="M2382">
        <v>18</v>
      </c>
      <c r="N2382">
        <v>83</v>
      </c>
      <c r="O2382">
        <v>71</v>
      </c>
      <c r="P2382">
        <v>24</v>
      </c>
      <c r="Q2382">
        <v>98</v>
      </c>
      <c r="R2382">
        <v>3550</v>
      </c>
      <c r="S2382" s="1">
        <v>0.98137736900000005</v>
      </c>
      <c r="T2382">
        <f t="shared" si="447"/>
        <v>1</v>
      </c>
      <c r="U2382">
        <f t="shared" si="448"/>
        <v>3483.8896599500004</v>
      </c>
      <c r="V2382">
        <f t="shared" si="449"/>
        <v>1472.0660535000002</v>
      </c>
      <c r="W2382">
        <v>24.69</v>
      </c>
      <c r="X2382">
        <f t="shared" si="450"/>
        <v>24.230207240610003</v>
      </c>
      <c r="Y2382">
        <v>0</v>
      </c>
      <c r="Z2382">
        <v>0</v>
      </c>
      <c r="AA2382">
        <v>0</v>
      </c>
      <c r="AB2382" s="3">
        <v>0.1</v>
      </c>
      <c r="AC2382">
        <v>25</v>
      </c>
      <c r="AD2382">
        <f t="shared" si="451"/>
        <v>0.11016807219002084</v>
      </c>
      <c r="AE2382">
        <v>1630000</v>
      </c>
      <c r="AF2382">
        <v>0</v>
      </c>
      <c r="AG2382">
        <v>0</v>
      </c>
      <c r="AH2382">
        <v>37800</v>
      </c>
      <c r="AI2382">
        <v>0.15607443548181099</v>
      </c>
      <c r="AJ2382">
        <v>0.15795457152574999</v>
      </c>
      <c r="AK2382" s="2">
        <f t="shared" si="446"/>
        <v>0.29844939807349158</v>
      </c>
      <c r="AL2382" s="2">
        <f t="shared" si="452"/>
        <v>0.35167727866700033</v>
      </c>
      <c r="AM2382">
        <f t="shared" si="453"/>
        <v>0.31580383838605325</v>
      </c>
      <c r="AN2382">
        <f t="shared" si="454"/>
        <v>0.37865231876408134</v>
      </c>
      <c r="AO2382">
        <f t="shared" si="455"/>
        <v>0.18956729175787826</v>
      </c>
      <c r="AP2382">
        <f t="shared" si="456"/>
        <v>0.13633941116436957</v>
      </c>
      <c r="AQ2382">
        <f t="shared" si="457"/>
        <v>48.794186508800593</v>
      </c>
    </row>
    <row r="2383" spans="1:43" x14ac:dyDescent="0.2">
      <c r="A2383">
        <v>46109</v>
      </c>
      <c r="B2383">
        <v>4</v>
      </c>
      <c r="C2383">
        <v>46</v>
      </c>
      <c r="D2383" t="s">
        <v>1568</v>
      </c>
      <c r="E2383">
        <v>109</v>
      </c>
      <c r="F2383" t="s">
        <v>1539</v>
      </c>
      <c r="G2383" t="s">
        <v>1540</v>
      </c>
      <c r="H2383" t="s">
        <v>603</v>
      </c>
      <c r="I2383">
        <v>43</v>
      </c>
      <c r="J2383">
        <v>14</v>
      </c>
      <c r="K2383">
        <v>65</v>
      </c>
      <c r="L2383">
        <v>58</v>
      </c>
      <c r="M2383">
        <v>18</v>
      </c>
      <c r="N2383">
        <v>83</v>
      </c>
      <c r="O2383">
        <v>71</v>
      </c>
      <c r="P2383">
        <v>24</v>
      </c>
      <c r="Q2383">
        <v>98</v>
      </c>
      <c r="R2383">
        <v>3550</v>
      </c>
      <c r="S2383" s="1">
        <v>1.001769057</v>
      </c>
      <c r="T2383">
        <f t="shared" si="447"/>
        <v>1</v>
      </c>
      <c r="U2383">
        <f t="shared" si="448"/>
        <v>3556.2801523499998</v>
      </c>
      <c r="V2383">
        <f t="shared" si="449"/>
        <v>1502.6535855</v>
      </c>
      <c r="W2383">
        <v>24.69</v>
      </c>
      <c r="X2383">
        <f t="shared" si="450"/>
        <v>24.73367801733</v>
      </c>
      <c r="Y2383">
        <v>0</v>
      </c>
      <c r="Z2383">
        <v>0</v>
      </c>
      <c r="AA2383">
        <v>0</v>
      </c>
      <c r="AB2383" s="3">
        <v>0.1</v>
      </c>
      <c r="AC2383">
        <v>25</v>
      </c>
      <c r="AD2383">
        <f t="shared" si="451"/>
        <v>0.11016807219002084</v>
      </c>
      <c r="AE2383">
        <v>1630000</v>
      </c>
      <c r="AF2383">
        <v>0</v>
      </c>
      <c r="AG2383">
        <v>0</v>
      </c>
      <c r="AH2383">
        <v>37800</v>
      </c>
      <c r="AI2383">
        <v>0.150456020449176</v>
      </c>
      <c r="AJ2383">
        <v>0.15407874976700001</v>
      </c>
      <c r="AK2383" s="2">
        <f t="shared" si="446"/>
        <v>0.31602721483000429</v>
      </c>
      <c r="AL2383" s="2">
        <f t="shared" si="452"/>
        <v>0.37124276147761348</v>
      </c>
      <c r="AM2383">
        <f t="shared" si="453"/>
        <v>0.33402971460900649</v>
      </c>
      <c r="AN2383">
        <f t="shared" si="454"/>
        <v>0.39922511899765245</v>
      </c>
      <c r="AO2383">
        <f t="shared" si="455"/>
        <v>0.19958495955300412</v>
      </c>
      <c r="AP2383">
        <f t="shared" si="456"/>
        <v>0.14436941290539498</v>
      </c>
      <c r="AQ2383">
        <f t="shared" si="457"/>
        <v>50.6162870147677</v>
      </c>
    </row>
    <row r="2384" spans="1:43" x14ac:dyDescent="0.2">
      <c r="A2384">
        <v>46111</v>
      </c>
      <c r="B2384">
        <v>4</v>
      </c>
      <c r="C2384">
        <v>46</v>
      </c>
      <c r="D2384" t="s">
        <v>1569</v>
      </c>
      <c r="E2384">
        <v>111</v>
      </c>
      <c r="F2384" t="s">
        <v>1539</v>
      </c>
      <c r="G2384" t="s">
        <v>1540</v>
      </c>
      <c r="H2384" t="s">
        <v>603</v>
      </c>
      <c r="I2384">
        <v>43</v>
      </c>
      <c r="J2384">
        <v>14</v>
      </c>
      <c r="K2384">
        <v>65</v>
      </c>
      <c r="L2384">
        <v>58</v>
      </c>
      <c r="M2384">
        <v>18</v>
      </c>
      <c r="N2384">
        <v>83</v>
      </c>
      <c r="O2384">
        <v>71</v>
      </c>
      <c r="P2384">
        <v>24</v>
      </c>
      <c r="Q2384">
        <v>98</v>
      </c>
      <c r="R2384">
        <v>3550</v>
      </c>
      <c r="S2384" s="1">
        <v>0.99180079600000004</v>
      </c>
      <c r="T2384">
        <f t="shared" si="447"/>
        <v>1</v>
      </c>
      <c r="U2384">
        <f t="shared" si="448"/>
        <v>3520.8928258000001</v>
      </c>
      <c r="V2384">
        <f t="shared" si="449"/>
        <v>1487.701194</v>
      </c>
      <c r="W2384">
        <v>24.69</v>
      </c>
      <c r="X2384">
        <f t="shared" si="450"/>
        <v>24.487561653240004</v>
      </c>
      <c r="Y2384">
        <v>0</v>
      </c>
      <c r="Z2384">
        <v>0</v>
      </c>
      <c r="AA2384">
        <v>0</v>
      </c>
      <c r="AB2384" s="3">
        <v>0.1</v>
      </c>
      <c r="AC2384">
        <v>25</v>
      </c>
      <c r="AD2384">
        <f t="shared" si="451"/>
        <v>0.11016807219002084</v>
      </c>
      <c r="AE2384">
        <v>1630000</v>
      </c>
      <c r="AF2384">
        <v>0</v>
      </c>
      <c r="AG2384">
        <v>0</v>
      </c>
      <c r="AH2384">
        <v>37800</v>
      </c>
      <c r="AI2384">
        <v>0.155881100383818</v>
      </c>
      <c r="AJ2384">
        <v>0.15803041862537501</v>
      </c>
      <c r="AK2384" s="2">
        <f t="shared" si="446"/>
        <v>0.30199338564179218</v>
      </c>
      <c r="AL2384" s="2">
        <f t="shared" si="452"/>
        <v>0.35528728333092802</v>
      </c>
      <c r="AM2384">
        <f t="shared" si="453"/>
        <v>0.31936935019565177</v>
      </c>
      <c r="AN2384">
        <f t="shared" si="454"/>
        <v>0.38229577983810431</v>
      </c>
      <c r="AO2384">
        <f t="shared" si="455"/>
        <v>0.1912522941198686</v>
      </c>
      <c r="AP2384">
        <f t="shared" si="456"/>
        <v>0.13795839643073274</v>
      </c>
      <c r="AQ2384">
        <f t="shared" si="457"/>
        <v>48.854704613990641</v>
      </c>
    </row>
    <row r="2385" spans="1:43" x14ac:dyDescent="0.2">
      <c r="A2385">
        <v>46113</v>
      </c>
      <c r="B2385">
        <v>4</v>
      </c>
      <c r="C2385">
        <v>46</v>
      </c>
      <c r="D2385" t="s">
        <v>1088</v>
      </c>
      <c r="E2385">
        <v>113</v>
      </c>
      <c r="F2385" t="s">
        <v>1539</v>
      </c>
      <c r="G2385" t="s">
        <v>1540</v>
      </c>
      <c r="H2385" t="s">
        <v>603</v>
      </c>
      <c r="I2385">
        <v>43</v>
      </c>
      <c r="J2385">
        <v>14</v>
      </c>
      <c r="K2385">
        <v>65</v>
      </c>
      <c r="L2385">
        <v>58</v>
      </c>
      <c r="M2385">
        <v>18</v>
      </c>
      <c r="N2385">
        <v>83</v>
      </c>
      <c r="O2385">
        <v>71</v>
      </c>
      <c r="P2385">
        <v>24</v>
      </c>
      <c r="Q2385">
        <v>98</v>
      </c>
      <c r="R2385">
        <v>3550</v>
      </c>
      <c r="S2385" s="1">
        <v>0.96972762599999995</v>
      </c>
      <c r="T2385">
        <f t="shared" si="447"/>
        <v>1</v>
      </c>
      <c r="U2385">
        <f t="shared" si="448"/>
        <v>3442.5330722999997</v>
      </c>
      <c r="V2385">
        <f t="shared" si="449"/>
        <v>1454.591439</v>
      </c>
      <c r="W2385">
        <v>24.69</v>
      </c>
      <c r="X2385">
        <f t="shared" si="450"/>
        <v>23.94257508594</v>
      </c>
      <c r="Y2385">
        <v>0</v>
      </c>
      <c r="Z2385">
        <v>0</v>
      </c>
      <c r="AA2385">
        <v>0</v>
      </c>
      <c r="AB2385" s="3">
        <v>0.1</v>
      </c>
      <c r="AC2385">
        <v>25</v>
      </c>
      <c r="AD2385">
        <f t="shared" si="451"/>
        <v>0.11016807219002084</v>
      </c>
      <c r="AE2385">
        <v>1630000</v>
      </c>
      <c r="AF2385">
        <v>0</v>
      </c>
      <c r="AG2385">
        <v>0</v>
      </c>
      <c r="AH2385">
        <v>37800</v>
      </c>
      <c r="AI2385">
        <v>0.16893787588558101</v>
      </c>
      <c r="AJ2385">
        <v>0.17197440890337501</v>
      </c>
      <c r="AK2385" s="2">
        <f t="shared" si="446"/>
        <v>0.27245148549296433</v>
      </c>
      <c r="AL2385" s="2">
        <f t="shared" si="452"/>
        <v>0.32162643440229988</v>
      </c>
      <c r="AM2385">
        <f t="shared" si="453"/>
        <v>0.28848450627464106</v>
      </c>
      <c r="AN2385">
        <f t="shared" si="454"/>
        <v>0.34654751342724621</v>
      </c>
      <c r="AO2385">
        <f t="shared" si="455"/>
        <v>0.17363784058459888</v>
      </c>
      <c r="AP2385">
        <f t="shared" si="456"/>
        <v>0.12446289167526335</v>
      </c>
      <c r="AQ2385">
        <f t="shared" si="457"/>
        <v>45.078849690954598</v>
      </c>
    </row>
    <row r="2386" spans="1:43" x14ac:dyDescent="0.2">
      <c r="A2386">
        <v>46115</v>
      </c>
      <c r="B2386">
        <v>4</v>
      </c>
      <c r="C2386">
        <v>46</v>
      </c>
      <c r="D2386" t="s">
        <v>1570</v>
      </c>
      <c r="E2386">
        <v>115</v>
      </c>
      <c r="F2386" t="s">
        <v>1539</v>
      </c>
      <c r="G2386" t="s">
        <v>1540</v>
      </c>
      <c r="H2386" t="s">
        <v>603</v>
      </c>
      <c r="I2386">
        <v>43</v>
      </c>
      <c r="J2386">
        <v>14</v>
      </c>
      <c r="K2386">
        <v>65</v>
      </c>
      <c r="L2386">
        <v>58</v>
      </c>
      <c r="M2386">
        <v>18</v>
      </c>
      <c r="N2386">
        <v>83</v>
      </c>
      <c r="O2386">
        <v>71</v>
      </c>
      <c r="P2386">
        <v>24</v>
      </c>
      <c r="Q2386">
        <v>98</v>
      </c>
      <c r="R2386">
        <v>3550</v>
      </c>
      <c r="S2386" s="1">
        <v>0.99127641200000005</v>
      </c>
      <c r="T2386">
        <f t="shared" si="447"/>
        <v>1</v>
      </c>
      <c r="U2386">
        <f t="shared" si="448"/>
        <v>3519.0312626</v>
      </c>
      <c r="V2386">
        <f t="shared" si="449"/>
        <v>1486.914618</v>
      </c>
      <c r="W2386">
        <v>24.69</v>
      </c>
      <c r="X2386">
        <f t="shared" si="450"/>
        <v>24.474614612280003</v>
      </c>
      <c r="Y2386">
        <v>0</v>
      </c>
      <c r="Z2386">
        <v>0</v>
      </c>
      <c r="AA2386">
        <v>0</v>
      </c>
      <c r="AB2386" s="3">
        <v>0.1</v>
      </c>
      <c r="AC2386">
        <v>25</v>
      </c>
      <c r="AD2386">
        <f t="shared" si="451"/>
        <v>0.11016807219002084</v>
      </c>
      <c r="AE2386">
        <v>1630000</v>
      </c>
      <c r="AF2386">
        <v>0</v>
      </c>
      <c r="AG2386">
        <v>0</v>
      </c>
      <c r="AH2386">
        <v>37800</v>
      </c>
      <c r="AI2386">
        <v>0.15303423311460501</v>
      </c>
      <c r="AJ2386">
        <v>0.15502060037575</v>
      </c>
      <c r="AK2386" s="2">
        <f t="shared" si="446"/>
        <v>0.30744867224818589</v>
      </c>
      <c r="AL2386" s="2">
        <f t="shared" si="452"/>
        <v>0.36173398636678411</v>
      </c>
      <c r="AM2386">
        <f t="shared" si="453"/>
        <v>0.32514787862678374</v>
      </c>
      <c r="AN2386">
        <f t="shared" si="454"/>
        <v>0.38924491689236301</v>
      </c>
      <c r="AO2386">
        <f t="shared" si="455"/>
        <v>0.19473582669514888</v>
      </c>
      <c r="AP2386">
        <f t="shared" si="456"/>
        <v>0.1404505125765507</v>
      </c>
      <c r="AQ2386">
        <f t="shared" si="457"/>
        <v>49.763539563413232</v>
      </c>
    </row>
    <row r="2387" spans="1:43" x14ac:dyDescent="0.2">
      <c r="A2387">
        <v>46117</v>
      </c>
      <c r="B2387">
        <v>4</v>
      </c>
      <c r="C2387">
        <v>46</v>
      </c>
      <c r="D2387" t="s">
        <v>1571</v>
      </c>
      <c r="E2387">
        <v>117</v>
      </c>
      <c r="F2387" t="s">
        <v>1539</v>
      </c>
      <c r="G2387" t="s">
        <v>1540</v>
      </c>
      <c r="H2387" t="s">
        <v>603</v>
      </c>
      <c r="I2387">
        <v>43</v>
      </c>
      <c r="J2387">
        <v>14</v>
      </c>
      <c r="K2387">
        <v>65</v>
      </c>
      <c r="L2387">
        <v>58</v>
      </c>
      <c r="M2387">
        <v>18</v>
      </c>
      <c r="N2387">
        <v>83</v>
      </c>
      <c r="O2387">
        <v>71</v>
      </c>
      <c r="P2387">
        <v>24</v>
      </c>
      <c r="Q2387">
        <v>98</v>
      </c>
      <c r="R2387">
        <v>3550</v>
      </c>
      <c r="S2387" s="1">
        <v>0.97699639800000004</v>
      </c>
      <c r="T2387">
        <f t="shared" si="447"/>
        <v>1</v>
      </c>
      <c r="U2387">
        <f t="shared" si="448"/>
        <v>3468.3372128999999</v>
      </c>
      <c r="V2387">
        <f t="shared" si="449"/>
        <v>1465.4945970000001</v>
      </c>
      <c r="W2387">
        <v>24.69</v>
      </c>
      <c r="X2387">
        <f t="shared" si="450"/>
        <v>24.122041066620003</v>
      </c>
      <c r="Y2387">
        <v>0</v>
      </c>
      <c r="Z2387">
        <v>0</v>
      </c>
      <c r="AA2387">
        <v>0</v>
      </c>
      <c r="AB2387" s="3">
        <v>0.1</v>
      </c>
      <c r="AC2387">
        <v>25</v>
      </c>
      <c r="AD2387">
        <f t="shared" si="451"/>
        <v>0.11016807219002084</v>
      </c>
      <c r="AE2387">
        <v>1630000</v>
      </c>
      <c r="AF2387">
        <v>0</v>
      </c>
      <c r="AG2387">
        <v>0</v>
      </c>
      <c r="AH2387">
        <v>37800</v>
      </c>
      <c r="AI2387">
        <v>0.15946068985860001</v>
      </c>
      <c r="AJ2387">
        <v>0.16372060349750001</v>
      </c>
      <c r="AK2387" s="2">
        <f t="shared" si="446"/>
        <v>0.29080760875562428</v>
      </c>
      <c r="AL2387" s="2">
        <f t="shared" si="452"/>
        <v>0.34290515971248836</v>
      </c>
      <c r="AM2387">
        <f t="shared" si="453"/>
        <v>0.30779351592363946</v>
      </c>
      <c r="AN2387">
        <f t="shared" si="454"/>
        <v>0.36930736679552817</v>
      </c>
      <c r="AO2387">
        <f t="shared" si="455"/>
        <v>0.18494599493361133</v>
      </c>
      <c r="AP2387">
        <f t="shared" si="456"/>
        <v>0.13284844397674725</v>
      </c>
      <c r="AQ2387">
        <f t="shared" si="457"/>
        <v>47.758009330752508</v>
      </c>
    </row>
    <row r="2388" spans="1:43" x14ac:dyDescent="0.2">
      <c r="A2388">
        <v>46119</v>
      </c>
      <c r="B2388">
        <v>4</v>
      </c>
      <c r="C2388">
        <v>46</v>
      </c>
      <c r="D2388" t="s">
        <v>1572</v>
      </c>
      <c r="E2388">
        <v>119</v>
      </c>
      <c r="F2388" t="s">
        <v>1539</v>
      </c>
      <c r="G2388" t="s">
        <v>1540</v>
      </c>
      <c r="H2388" t="s">
        <v>603</v>
      </c>
      <c r="I2388">
        <v>43</v>
      </c>
      <c r="J2388">
        <v>14</v>
      </c>
      <c r="K2388">
        <v>65</v>
      </c>
      <c r="L2388">
        <v>58</v>
      </c>
      <c r="M2388">
        <v>18</v>
      </c>
      <c r="N2388">
        <v>83</v>
      </c>
      <c r="O2388">
        <v>71</v>
      </c>
      <c r="P2388">
        <v>24</v>
      </c>
      <c r="Q2388">
        <v>98</v>
      </c>
      <c r="R2388">
        <v>3550</v>
      </c>
      <c r="S2388" s="1">
        <v>0.980118457</v>
      </c>
      <c r="T2388">
        <f t="shared" si="447"/>
        <v>1</v>
      </c>
      <c r="U2388">
        <f t="shared" si="448"/>
        <v>3479.4205223499998</v>
      </c>
      <c r="V2388">
        <f t="shared" si="449"/>
        <v>1470.1776855000001</v>
      </c>
      <c r="W2388">
        <v>24.69</v>
      </c>
      <c r="X2388">
        <f t="shared" si="450"/>
        <v>24.19912470333</v>
      </c>
      <c r="Y2388">
        <v>0</v>
      </c>
      <c r="Z2388">
        <v>0</v>
      </c>
      <c r="AA2388">
        <v>0</v>
      </c>
      <c r="AB2388" s="3">
        <v>0.1</v>
      </c>
      <c r="AC2388">
        <v>25</v>
      </c>
      <c r="AD2388">
        <f t="shared" si="451"/>
        <v>0.11016807219002084</v>
      </c>
      <c r="AE2388">
        <v>1630000</v>
      </c>
      <c r="AF2388">
        <v>0</v>
      </c>
      <c r="AG2388">
        <v>0</v>
      </c>
      <c r="AH2388">
        <v>37800</v>
      </c>
      <c r="AI2388">
        <v>0.15731030425116599</v>
      </c>
      <c r="AJ2388">
        <v>0.15947492245075001</v>
      </c>
      <c r="AK2388" s="2">
        <f t="shared" si="446"/>
        <v>0.2957248621234676</v>
      </c>
      <c r="AL2388" s="2">
        <f t="shared" si="452"/>
        <v>0.34853457128442067</v>
      </c>
      <c r="AM2388">
        <f t="shared" si="453"/>
        <v>0.31294296164834834</v>
      </c>
      <c r="AN2388">
        <f t="shared" si="454"/>
        <v>0.37529768877562553</v>
      </c>
      <c r="AO2388">
        <f t="shared" si="455"/>
        <v>0.18790448177178481</v>
      </c>
      <c r="AP2388">
        <f t="shared" si="456"/>
        <v>0.13509477261083175</v>
      </c>
      <c r="AQ2388">
        <f t="shared" si="457"/>
        <v>48.410847276705368</v>
      </c>
    </row>
    <row r="2389" spans="1:43" x14ac:dyDescent="0.2">
      <c r="A2389">
        <v>46121</v>
      </c>
      <c r="B2389">
        <v>4</v>
      </c>
      <c r="C2389">
        <v>46</v>
      </c>
      <c r="D2389" t="s">
        <v>771</v>
      </c>
      <c r="E2389">
        <v>121</v>
      </c>
      <c r="F2389" t="s">
        <v>1539</v>
      </c>
      <c r="G2389" t="s">
        <v>1540</v>
      </c>
      <c r="H2389" t="s">
        <v>603</v>
      </c>
      <c r="I2389">
        <v>43</v>
      </c>
      <c r="J2389">
        <v>14</v>
      </c>
      <c r="K2389">
        <v>65</v>
      </c>
      <c r="L2389">
        <v>58</v>
      </c>
      <c r="M2389">
        <v>18</v>
      </c>
      <c r="N2389">
        <v>83</v>
      </c>
      <c r="O2389">
        <v>71</v>
      </c>
      <c r="P2389">
        <v>24</v>
      </c>
      <c r="Q2389">
        <v>98</v>
      </c>
      <c r="R2389">
        <v>3550</v>
      </c>
      <c r="S2389" s="1">
        <v>0.97717436400000002</v>
      </c>
      <c r="T2389">
        <f t="shared" si="447"/>
        <v>1</v>
      </c>
      <c r="U2389">
        <f t="shared" si="448"/>
        <v>3468.9689922000002</v>
      </c>
      <c r="V2389">
        <f t="shared" si="449"/>
        <v>1465.761546</v>
      </c>
      <c r="W2389">
        <v>24.69</v>
      </c>
      <c r="X2389">
        <f t="shared" si="450"/>
        <v>24.126435047160001</v>
      </c>
      <c r="Y2389">
        <v>0</v>
      </c>
      <c r="Z2389">
        <v>0</v>
      </c>
      <c r="AA2389">
        <v>0</v>
      </c>
      <c r="AB2389" s="3">
        <v>0.1</v>
      </c>
      <c r="AC2389">
        <v>25</v>
      </c>
      <c r="AD2389">
        <f t="shared" si="451"/>
        <v>0.11016807219002084</v>
      </c>
      <c r="AE2389">
        <v>1630000</v>
      </c>
      <c r="AF2389">
        <v>0</v>
      </c>
      <c r="AG2389">
        <v>0</v>
      </c>
      <c r="AH2389">
        <v>37800</v>
      </c>
      <c r="AI2389">
        <v>0.16610425975736501</v>
      </c>
      <c r="AJ2389">
        <v>0.16968254308975</v>
      </c>
      <c r="AK2389" s="2">
        <f t="shared" si="446"/>
        <v>0.27922720943603813</v>
      </c>
      <c r="AL2389" s="2">
        <f t="shared" si="452"/>
        <v>0.3292410466949996</v>
      </c>
      <c r="AM2389">
        <f t="shared" si="453"/>
        <v>0.29553374172390584</v>
      </c>
      <c r="AN2389">
        <f t="shared" si="454"/>
        <v>0.35458726094261139</v>
      </c>
      <c r="AO2389">
        <f t="shared" si="455"/>
        <v>0.17757205503832879</v>
      </c>
      <c r="AP2389">
        <f t="shared" si="456"/>
        <v>0.12755821777936732</v>
      </c>
      <c r="AQ2389">
        <f t="shared" si="457"/>
        <v>45.847861609807879</v>
      </c>
    </row>
    <row r="2390" spans="1:43" x14ac:dyDescent="0.2">
      <c r="A2390">
        <v>46123</v>
      </c>
      <c r="B2390">
        <v>4</v>
      </c>
      <c r="C2390">
        <v>46</v>
      </c>
      <c r="D2390" t="s">
        <v>1573</v>
      </c>
      <c r="E2390">
        <v>123</v>
      </c>
      <c r="F2390" t="s">
        <v>1539</v>
      </c>
      <c r="G2390" t="s">
        <v>1540</v>
      </c>
      <c r="H2390" t="s">
        <v>603</v>
      </c>
      <c r="I2390">
        <v>43</v>
      </c>
      <c r="J2390">
        <v>14</v>
      </c>
      <c r="K2390">
        <v>65</v>
      </c>
      <c r="L2390">
        <v>58</v>
      </c>
      <c r="M2390">
        <v>18</v>
      </c>
      <c r="N2390">
        <v>83</v>
      </c>
      <c r="O2390">
        <v>71</v>
      </c>
      <c r="P2390">
        <v>24</v>
      </c>
      <c r="Q2390">
        <v>98</v>
      </c>
      <c r="R2390">
        <v>3550</v>
      </c>
      <c r="S2390" s="1">
        <v>0.98095074699999996</v>
      </c>
      <c r="T2390">
        <f t="shared" si="447"/>
        <v>1</v>
      </c>
      <c r="U2390">
        <f t="shared" si="448"/>
        <v>3482.3751518499998</v>
      </c>
      <c r="V2390">
        <f t="shared" si="449"/>
        <v>1471.4261205</v>
      </c>
      <c r="W2390">
        <v>24.69</v>
      </c>
      <c r="X2390">
        <f t="shared" si="450"/>
        <v>24.219673943429999</v>
      </c>
      <c r="Y2390">
        <v>0</v>
      </c>
      <c r="Z2390">
        <v>0</v>
      </c>
      <c r="AA2390">
        <v>0</v>
      </c>
      <c r="AB2390" s="3">
        <v>0.1</v>
      </c>
      <c r="AC2390">
        <v>25</v>
      </c>
      <c r="AD2390">
        <f t="shared" si="451"/>
        <v>0.11016807219002084</v>
      </c>
      <c r="AE2390">
        <v>1630000</v>
      </c>
      <c r="AF2390">
        <v>0</v>
      </c>
      <c r="AG2390">
        <v>0</v>
      </c>
      <c r="AH2390">
        <v>37800</v>
      </c>
      <c r="AI2390">
        <v>0.161809652578185</v>
      </c>
      <c r="AJ2390">
        <v>0.16568744061749999</v>
      </c>
      <c r="AK2390" s="2">
        <f t="shared" si="446"/>
        <v>0.28774594900576889</v>
      </c>
      <c r="AL2390" s="2">
        <f t="shared" si="452"/>
        <v>0.33908720883271898</v>
      </c>
      <c r="AM2390">
        <f t="shared" si="453"/>
        <v>0.30448527469943898</v>
      </c>
      <c r="AN2390">
        <f t="shared" si="454"/>
        <v>0.36510613964537147</v>
      </c>
      <c r="AO2390">
        <f t="shared" si="455"/>
        <v>0.18279105837108645</v>
      </c>
      <c r="AP2390">
        <f t="shared" si="456"/>
        <v>0.13144979854413641</v>
      </c>
      <c r="AQ2390">
        <f t="shared" si="457"/>
        <v>47.064714575513328</v>
      </c>
    </row>
    <row r="2391" spans="1:43" x14ac:dyDescent="0.2">
      <c r="A2391">
        <v>46125</v>
      </c>
      <c r="B2391">
        <v>4</v>
      </c>
      <c r="C2391">
        <v>46</v>
      </c>
      <c r="D2391" t="s">
        <v>452</v>
      </c>
      <c r="E2391">
        <v>125</v>
      </c>
      <c r="F2391" t="s">
        <v>1539</v>
      </c>
      <c r="G2391" t="s">
        <v>1540</v>
      </c>
      <c r="H2391" t="s">
        <v>603</v>
      </c>
      <c r="I2391">
        <v>43</v>
      </c>
      <c r="J2391">
        <v>14</v>
      </c>
      <c r="K2391">
        <v>65</v>
      </c>
      <c r="L2391">
        <v>58</v>
      </c>
      <c r="M2391">
        <v>18</v>
      </c>
      <c r="N2391">
        <v>83</v>
      </c>
      <c r="O2391">
        <v>71</v>
      </c>
      <c r="P2391">
        <v>24</v>
      </c>
      <c r="Q2391">
        <v>98</v>
      </c>
      <c r="R2391">
        <v>3550</v>
      </c>
      <c r="S2391" s="1">
        <v>0.99639836599999998</v>
      </c>
      <c r="T2391">
        <f t="shared" si="447"/>
        <v>1</v>
      </c>
      <c r="U2391">
        <f t="shared" si="448"/>
        <v>3537.2141993</v>
      </c>
      <c r="V2391">
        <f t="shared" si="449"/>
        <v>1494.5975490000001</v>
      </c>
      <c r="W2391">
        <v>24.69</v>
      </c>
      <c r="X2391">
        <f t="shared" si="450"/>
        <v>24.601075656540001</v>
      </c>
      <c r="Y2391">
        <v>0</v>
      </c>
      <c r="Z2391">
        <v>0</v>
      </c>
      <c r="AA2391">
        <v>0</v>
      </c>
      <c r="AB2391" s="3">
        <v>0.1</v>
      </c>
      <c r="AC2391">
        <v>25</v>
      </c>
      <c r="AD2391">
        <f t="shared" si="451"/>
        <v>0.11016807219002084</v>
      </c>
      <c r="AE2391">
        <v>1630000</v>
      </c>
      <c r="AF2391">
        <v>0</v>
      </c>
      <c r="AG2391">
        <v>0</v>
      </c>
      <c r="AH2391">
        <v>37800</v>
      </c>
      <c r="AI2391">
        <v>0.154307353992651</v>
      </c>
      <c r="AJ2391">
        <v>0.15591227232300001</v>
      </c>
      <c r="AK2391" s="2">
        <f t="shared" si="446"/>
        <v>0.30648754035031056</v>
      </c>
      <c r="AL2391" s="2">
        <f t="shared" si="452"/>
        <v>0.36032497065140151</v>
      </c>
      <c r="AM2391">
        <f t="shared" si="453"/>
        <v>0.32404071850288807</v>
      </c>
      <c r="AN2391">
        <f t="shared" si="454"/>
        <v>0.38760892080877152</v>
      </c>
      <c r="AO2391">
        <f t="shared" si="455"/>
        <v>0.19384887294533992</v>
      </c>
      <c r="AP2391">
        <f t="shared" si="456"/>
        <v>0.14001144264424897</v>
      </c>
      <c r="AQ2391">
        <f t="shared" si="457"/>
        <v>49.352962882883382</v>
      </c>
    </row>
    <row r="2392" spans="1:43" x14ac:dyDescent="0.2">
      <c r="A2392">
        <v>46127</v>
      </c>
      <c r="B2392">
        <v>4</v>
      </c>
      <c r="C2392">
        <v>46</v>
      </c>
      <c r="D2392" t="s">
        <v>160</v>
      </c>
      <c r="E2392">
        <v>127</v>
      </c>
      <c r="F2392" t="s">
        <v>1539</v>
      </c>
      <c r="G2392" t="s">
        <v>1540</v>
      </c>
      <c r="H2392" t="s">
        <v>603</v>
      </c>
      <c r="I2392">
        <v>43</v>
      </c>
      <c r="J2392">
        <v>14</v>
      </c>
      <c r="K2392">
        <v>65</v>
      </c>
      <c r="L2392">
        <v>58</v>
      </c>
      <c r="M2392">
        <v>18</v>
      </c>
      <c r="N2392">
        <v>83</v>
      </c>
      <c r="O2392">
        <v>71</v>
      </c>
      <c r="P2392">
        <v>24</v>
      </c>
      <c r="Q2392">
        <v>98</v>
      </c>
      <c r="R2392">
        <v>3550</v>
      </c>
      <c r="S2392" s="1">
        <v>0.99855564200000002</v>
      </c>
      <c r="T2392">
        <f t="shared" si="447"/>
        <v>1</v>
      </c>
      <c r="U2392">
        <f t="shared" si="448"/>
        <v>3544.8725291000001</v>
      </c>
      <c r="V2392">
        <f t="shared" si="449"/>
        <v>1497.8334629999999</v>
      </c>
      <c r="W2392">
        <v>24.69</v>
      </c>
      <c r="X2392">
        <f t="shared" si="450"/>
        <v>24.654338800980003</v>
      </c>
      <c r="Y2392">
        <v>0</v>
      </c>
      <c r="Z2392">
        <v>0</v>
      </c>
      <c r="AA2392">
        <v>0</v>
      </c>
      <c r="AB2392" s="3">
        <v>0.1</v>
      </c>
      <c r="AC2392">
        <v>25</v>
      </c>
      <c r="AD2392">
        <f t="shared" si="451"/>
        <v>0.11016807219002084</v>
      </c>
      <c r="AE2392">
        <v>1630000</v>
      </c>
      <c r="AF2392">
        <v>0</v>
      </c>
      <c r="AG2392">
        <v>0</v>
      </c>
      <c r="AH2392">
        <v>37800</v>
      </c>
      <c r="AI2392">
        <v>0.155181060900135</v>
      </c>
      <c r="AJ2392">
        <v>0.15722388941485699</v>
      </c>
      <c r="AK2392" s="2">
        <f t="shared" si="446"/>
        <v>0.30542177346160715</v>
      </c>
      <c r="AL2392" s="2">
        <f t="shared" si="452"/>
        <v>0.35895608600810608</v>
      </c>
      <c r="AM2392">
        <f t="shared" si="453"/>
        <v>0.32287612297548834</v>
      </c>
      <c r="AN2392">
        <f t="shared" si="454"/>
        <v>0.38608642092675</v>
      </c>
      <c r="AO2392">
        <f t="shared" si="455"/>
        <v>0.19305888528589213</v>
      </c>
      <c r="AP2392">
        <f t="shared" si="456"/>
        <v>0.1395245727393932</v>
      </c>
      <c r="AQ2392">
        <f t="shared" si="457"/>
        <v>49.075093764542153</v>
      </c>
    </row>
    <row r="2393" spans="1:43" x14ac:dyDescent="0.2">
      <c r="A2393">
        <v>46129</v>
      </c>
      <c r="B2393">
        <v>4</v>
      </c>
      <c r="C2393">
        <v>46</v>
      </c>
      <c r="D2393" t="s">
        <v>1574</v>
      </c>
      <c r="E2393">
        <v>129</v>
      </c>
      <c r="F2393" t="s">
        <v>1539</v>
      </c>
      <c r="G2393" t="s">
        <v>1540</v>
      </c>
      <c r="H2393" t="s">
        <v>603</v>
      </c>
      <c r="I2393">
        <v>43</v>
      </c>
      <c r="J2393">
        <v>14</v>
      </c>
      <c r="K2393">
        <v>65</v>
      </c>
      <c r="L2393">
        <v>58</v>
      </c>
      <c r="M2393">
        <v>18</v>
      </c>
      <c r="N2393">
        <v>83</v>
      </c>
      <c r="O2393">
        <v>71</v>
      </c>
      <c r="P2393">
        <v>24</v>
      </c>
      <c r="Q2393">
        <v>98</v>
      </c>
      <c r="R2393">
        <v>3550</v>
      </c>
      <c r="S2393" s="1">
        <v>0.98111050700000002</v>
      </c>
      <c r="T2393">
        <f t="shared" si="447"/>
        <v>1</v>
      </c>
      <c r="U2393">
        <f t="shared" si="448"/>
        <v>3482.9422998499999</v>
      </c>
      <c r="V2393">
        <f t="shared" si="449"/>
        <v>1471.6657605</v>
      </c>
      <c r="W2393">
        <v>24.69</v>
      </c>
      <c r="X2393">
        <f t="shared" si="450"/>
        <v>24.22361841783</v>
      </c>
      <c r="Y2393">
        <v>0</v>
      </c>
      <c r="Z2393">
        <v>0</v>
      </c>
      <c r="AA2393">
        <v>0</v>
      </c>
      <c r="AB2393" s="3">
        <v>0.1</v>
      </c>
      <c r="AC2393">
        <v>25</v>
      </c>
      <c r="AD2393">
        <f t="shared" si="451"/>
        <v>0.11016807219002084</v>
      </c>
      <c r="AE2393">
        <v>1630000</v>
      </c>
      <c r="AF2393">
        <v>0</v>
      </c>
      <c r="AG2393">
        <v>0</v>
      </c>
      <c r="AH2393">
        <v>37800</v>
      </c>
      <c r="AI2393">
        <v>0.155027242437065</v>
      </c>
      <c r="AJ2393">
        <v>0.15702404134912501</v>
      </c>
      <c r="AK2393" s="2">
        <f t="shared" si="446"/>
        <v>0.30038368865214082</v>
      </c>
      <c r="AL2393" s="2">
        <f t="shared" si="452"/>
        <v>0.3539711180931156</v>
      </c>
      <c r="AM2393">
        <f t="shared" si="453"/>
        <v>0.31785535642037466</v>
      </c>
      <c r="AN2393">
        <f t="shared" si="454"/>
        <v>0.38112837180586412</v>
      </c>
      <c r="AO2393">
        <f t="shared" si="455"/>
        <v>0.19081047461571987</v>
      </c>
      <c r="AP2393">
        <f t="shared" si="456"/>
        <v>0.13722304517474507</v>
      </c>
      <c r="AQ2393">
        <f t="shared" si="457"/>
        <v>49.12378620968412</v>
      </c>
    </row>
    <row r="2394" spans="1:43" x14ac:dyDescent="0.2">
      <c r="A2394">
        <v>46135</v>
      </c>
      <c r="B2394">
        <v>4</v>
      </c>
      <c r="C2394">
        <v>46</v>
      </c>
      <c r="D2394" t="s">
        <v>1575</v>
      </c>
      <c r="E2394">
        <v>135</v>
      </c>
      <c r="F2394" t="s">
        <v>1539</v>
      </c>
      <c r="G2394" t="s">
        <v>1540</v>
      </c>
      <c r="H2394" t="s">
        <v>603</v>
      </c>
      <c r="I2394">
        <v>43</v>
      </c>
      <c r="J2394">
        <v>14</v>
      </c>
      <c r="K2394">
        <v>65</v>
      </c>
      <c r="L2394">
        <v>58</v>
      </c>
      <c r="M2394">
        <v>18</v>
      </c>
      <c r="N2394">
        <v>83</v>
      </c>
      <c r="O2394">
        <v>71</v>
      </c>
      <c r="P2394">
        <v>24</v>
      </c>
      <c r="Q2394">
        <v>98</v>
      </c>
      <c r="R2394">
        <v>3550</v>
      </c>
      <c r="S2394" s="1">
        <v>0.99451825000000005</v>
      </c>
      <c r="T2394">
        <f t="shared" si="447"/>
        <v>1</v>
      </c>
      <c r="U2394">
        <f t="shared" si="448"/>
        <v>3530.5397875000003</v>
      </c>
      <c r="V2394">
        <f t="shared" si="449"/>
        <v>1491.7773750000001</v>
      </c>
      <c r="W2394">
        <v>24.69</v>
      </c>
      <c r="X2394">
        <f t="shared" si="450"/>
        <v>24.554655592500001</v>
      </c>
      <c r="Y2394">
        <v>0</v>
      </c>
      <c r="Z2394">
        <v>0</v>
      </c>
      <c r="AA2394">
        <v>0</v>
      </c>
      <c r="AB2394" s="3">
        <v>0.1</v>
      </c>
      <c r="AC2394">
        <v>25</v>
      </c>
      <c r="AD2394">
        <f t="shared" si="451"/>
        <v>0.11016807219002084</v>
      </c>
      <c r="AE2394">
        <v>1630000</v>
      </c>
      <c r="AF2394">
        <v>0</v>
      </c>
      <c r="AG2394">
        <v>0</v>
      </c>
      <c r="AH2394">
        <v>37800</v>
      </c>
      <c r="AI2394">
        <v>0.15563348292308099</v>
      </c>
      <c r="AJ2394">
        <v>0.15695160997271401</v>
      </c>
      <c r="AK2394" s="2">
        <f t="shared" si="446"/>
        <v>0.30330261996343588</v>
      </c>
      <c r="AL2394" s="2">
        <f t="shared" si="452"/>
        <v>0.35668130981535512</v>
      </c>
      <c r="AM2394">
        <f t="shared" si="453"/>
        <v>0.32070623018929267</v>
      </c>
      <c r="AN2394">
        <f t="shared" si="454"/>
        <v>0.38373277763691582</v>
      </c>
      <c r="AO2394">
        <f t="shared" si="455"/>
        <v>0.19193517841365082</v>
      </c>
      <c r="AP2394">
        <f t="shared" si="456"/>
        <v>0.13855648856173156</v>
      </c>
      <c r="AQ2394">
        <f t="shared" si="457"/>
        <v>48.932433889686095</v>
      </c>
    </row>
    <row r="2395" spans="1:43" x14ac:dyDescent="0.2">
      <c r="A2395">
        <v>46137</v>
      </c>
      <c r="B2395">
        <v>4</v>
      </c>
      <c r="C2395">
        <v>46</v>
      </c>
      <c r="D2395" t="s">
        <v>1576</v>
      </c>
      <c r="E2395">
        <v>137</v>
      </c>
      <c r="F2395" t="s">
        <v>1539</v>
      </c>
      <c r="G2395" t="s">
        <v>1540</v>
      </c>
      <c r="H2395" t="s">
        <v>603</v>
      </c>
      <c r="I2395">
        <v>43</v>
      </c>
      <c r="J2395">
        <v>14</v>
      </c>
      <c r="K2395">
        <v>65</v>
      </c>
      <c r="L2395">
        <v>58</v>
      </c>
      <c r="M2395">
        <v>18</v>
      </c>
      <c r="N2395">
        <v>83</v>
      </c>
      <c r="O2395">
        <v>71</v>
      </c>
      <c r="P2395">
        <v>24</v>
      </c>
      <c r="Q2395">
        <v>98</v>
      </c>
      <c r="R2395">
        <v>3550</v>
      </c>
      <c r="S2395" s="1">
        <v>0.97325616400000003</v>
      </c>
      <c r="T2395">
        <f t="shared" si="447"/>
        <v>1</v>
      </c>
      <c r="U2395">
        <f t="shared" si="448"/>
        <v>3455.0593822000001</v>
      </c>
      <c r="V2395">
        <f t="shared" si="449"/>
        <v>1459.8842460000001</v>
      </c>
      <c r="W2395">
        <v>24.69</v>
      </c>
      <c r="X2395">
        <f t="shared" si="450"/>
        <v>24.029694689160003</v>
      </c>
      <c r="Y2395">
        <v>0</v>
      </c>
      <c r="Z2395">
        <v>0</v>
      </c>
      <c r="AA2395">
        <v>0</v>
      </c>
      <c r="AB2395" s="3">
        <v>0.1</v>
      </c>
      <c r="AC2395">
        <v>25</v>
      </c>
      <c r="AD2395">
        <f t="shared" si="451"/>
        <v>0.11016807219002084</v>
      </c>
      <c r="AE2395">
        <v>1630000</v>
      </c>
      <c r="AF2395">
        <v>0</v>
      </c>
      <c r="AG2395">
        <v>0</v>
      </c>
      <c r="AH2395">
        <v>37800</v>
      </c>
      <c r="AI2395">
        <v>0.16229926084507801</v>
      </c>
      <c r="AJ2395">
        <v>0.16383667209925001</v>
      </c>
      <c r="AK2395" s="2">
        <f t="shared" si="446"/>
        <v>0.284627633793954</v>
      </c>
      <c r="AL2395" s="2">
        <f t="shared" si="452"/>
        <v>0.33581401241495717</v>
      </c>
      <c r="AM2395">
        <f t="shared" si="453"/>
        <v>0.30131646195486167</v>
      </c>
      <c r="AN2395">
        <f t="shared" si="454"/>
        <v>0.36175445190512762</v>
      </c>
      <c r="AO2395">
        <f t="shared" si="455"/>
        <v>0.18121165005083442</v>
      </c>
      <c r="AP2395">
        <f t="shared" si="456"/>
        <v>0.13002527142983128</v>
      </c>
      <c r="AQ2395">
        <f t="shared" si="457"/>
        <v>46.922734425911003</v>
      </c>
    </row>
    <row r="2396" spans="1:43" x14ac:dyDescent="0.2">
      <c r="A2396">
        <v>47001</v>
      </c>
      <c r="B2396">
        <v>15</v>
      </c>
      <c r="C2396">
        <v>47</v>
      </c>
      <c r="D2396" t="s">
        <v>651</v>
      </c>
      <c r="E2396">
        <v>1</v>
      </c>
      <c r="F2396" t="s">
        <v>1577</v>
      </c>
      <c r="G2396" t="s">
        <v>1578</v>
      </c>
      <c r="H2396" t="s">
        <v>43</v>
      </c>
      <c r="I2396">
        <v>43</v>
      </c>
      <c r="J2396">
        <v>14</v>
      </c>
      <c r="K2396">
        <v>65</v>
      </c>
      <c r="L2396">
        <v>58</v>
      </c>
      <c r="M2396">
        <v>18</v>
      </c>
      <c r="N2396">
        <v>83</v>
      </c>
      <c r="O2396">
        <v>71</v>
      </c>
      <c r="P2396">
        <v>24</v>
      </c>
      <c r="Q2396">
        <v>98</v>
      </c>
      <c r="R2396">
        <v>3550</v>
      </c>
      <c r="S2396" s="1">
        <v>0.92835175199999997</v>
      </c>
      <c r="T2396">
        <f t="shared" si="447"/>
        <v>1</v>
      </c>
      <c r="U2396">
        <f t="shared" si="448"/>
        <v>3295.6487195999998</v>
      </c>
      <c r="V2396">
        <f t="shared" si="449"/>
        <v>1392.527628</v>
      </c>
      <c r="W2396">
        <v>24.69</v>
      </c>
      <c r="X2396">
        <f t="shared" si="450"/>
        <v>22.921004756880002</v>
      </c>
      <c r="Y2396">
        <v>0</v>
      </c>
      <c r="Z2396">
        <v>0</v>
      </c>
      <c r="AA2396">
        <v>0</v>
      </c>
      <c r="AB2396" s="3">
        <v>0.1</v>
      </c>
      <c r="AC2396">
        <v>25</v>
      </c>
      <c r="AD2396">
        <f t="shared" si="451"/>
        <v>0.11016807219002084</v>
      </c>
      <c r="AE2396">
        <v>1630000</v>
      </c>
      <c r="AF2396">
        <v>0</v>
      </c>
      <c r="AG2396">
        <v>0</v>
      </c>
      <c r="AH2396">
        <v>37800</v>
      </c>
      <c r="AI2396">
        <v>0.15103922271102699</v>
      </c>
      <c r="AJ2396">
        <v>0.15397928232762501</v>
      </c>
      <c r="AK2396" s="2">
        <f t="shared" si="446"/>
        <v>0.29173548726746584</v>
      </c>
      <c r="AL2396" s="2">
        <f t="shared" si="452"/>
        <v>0.34673783213135134</v>
      </c>
      <c r="AM2396">
        <f t="shared" si="453"/>
        <v>0.30966847464828678</v>
      </c>
      <c r="AN2396">
        <f t="shared" si="454"/>
        <v>0.37461214239118412</v>
      </c>
      <c r="AO2396">
        <f t="shared" si="455"/>
        <v>0.18827466776534546</v>
      </c>
      <c r="AP2396">
        <f t="shared" si="456"/>
        <v>0.13327232290145993</v>
      </c>
      <c r="AQ2396">
        <f t="shared" si="457"/>
        <v>50.4208441851261</v>
      </c>
    </row>
    <row r="2397" spans="1:43" x14ac:dyDescent="0.2">
      <c r="A2397">
        <v>47003</v>
      </c>
      <c r="B2397">
        <v>15</v>
      </c>
      <c r="C2397">
        <v>47</v>
      </c>
      <c r="D2397" t="s">
        <v>1474</v>
      </c>
      <c r="E2397">
        <v>3</v>
      </c>
      <c r="F2397" t="s">
        <v>1577</v>
      </c>
      <c r="G2397" t="s">
        <v>1578</v>
      </c>
      <c r="H2397" t="s">
        <v>43</v>
      </c>
      <c r="I2397">
        <v>43</v>
      </c>
      <c r="J2397">
        <v>14</v>
      </c>
      <c r="K2397">
        <v>65</v>
      </c>
      <c r="L2397">
        <v>58</v>
      </c>
      <c r="M2397">
        <v>18</v>
      </c>
      <c r="N2397">
        <v>83</v>
      </c>
      <c r="O2397">
        <v>71</v>
      </c>
      <c r="P2397">
        <v>24</v>
      </c>
      <c r="Q2397">
        <v>98</v>
      </c>
      <c r="R2397">
        <v>3550</v>
      </c>
      <c r="S2397" s="1">
        <v>0.93661397700000004</v>
      </c>
      <c r="T2397">
        <f t="shared" si="447"/>
        <v>1</v>
      </c>
      <c r="U2397">
        <f t="shared" si="448"/>
        <v>3324.9796183500002</v>
      </c>
      <c r="V2397">
        <f t="shared" si="449"/>
        <v>1404.9209655</v>
      </c>
      <c r="W2397">
        <v>24.69</v>
      </c>
      <c r="X2397">
        <f t="shared" si="450"/>
        <v>23.124999092130004</v>
      </c>
      <c r="Y2397">
        <v>0</v>
      </c>
      <c r="Z2397">
        <v>0</v>
      </c>
      <c r="AA2397">
        <v>0</v>
      </c>
      <c r="AB2397" s="3">
        <v>0.1</v>
      </c>
      <c r="AC2397">
        <v>25</v>
      </c>
      <c r="AD2397">
        <f t="shared" si="451"/>
        <v>0.11016807219002084</v>
      </c>
      <c r="AE2397">
        <v>1630000</v>
      </c>
      <c r="AF2397">
        <v>0</v>
      </c>
      <c r="AG2397">
        <v>0</v>
      </c>
      <c r="AH2397">
        <v>37800</v>
      </c>
      <c r="AI2397">
        <v>0.152217522724096</v>
      </c>
      <c r="AJ2397">
        <v>0.15331793433624999</v>
      </c>
      <c r="AK2397" s="2">
        <f t="shared" si="446"/>
        <v>0.29205350729417673</v>
      </c>
      <c r="AL2397" s="2">
        <f t="shared" si="452"/>
        <v>0.34663008472661205</v>
      </c>
      <c r="AM2397">
        <f t="shared" si="453"/>
        <v>0.30984767728467988</v>
      </c>
      <c r="AN2397">
        <f t="shared" si="454"/>
        <v>0.37428862284959968</v>
      </c>
      <c r="AO2397">
        <f t="shared" si="455"/>
        <v>0.18799418011485688</v>
      </c>
      <c r="AP2397">
        <f t="shared" si="456"/>
        <v>0.13341760268242153</v>
      </c>
      <c r="AQ2397">
        <f t="shared" si="457"/>
        <v>50.030541673962716</v>
      </c>
    </row>
    <row r="2398" spans="1:43" x14ac:dyDescent="0.2">
      <c r="A2398">
        <v>47005</v>
      </c>
      <c r="B2398">
        <v>15</v>
      </c>
      <c r="C2398">
        <v>47</v>
      </c>
      <c r="D2398" t="s">
        <v>110</v>
      </c>
      <c r="E2398">
        <v>5</v>
      </c>
      <c r="F2398" t="s">
        <v>1577</v>
      </c>
      <c r="G2398" t="s">
        <v>1578</v>
      </c>
      <c r="H2398" t="s">
        <v>43</v>
      </c>
      <c r="I2398">
        <v>43</v>
      </c>
      <c r="J2398">
        <v>14</v>
      </c>
      <c r="K2398">
        <v>65</v>
      </c>
      <c r="L2398">
        <v>58</v>
      </c>
      <c r="M2398">
        <v>18</v>
      </c>
      <c r="N2398">
        <v>83</v>
      </c>
      <c r="O2398">
        <v>71</v>
      </c>
      <c r="P2398">
        <v>24</v>
      </c>
      <c r="Q2398">
        <v>98</v>
      </c>
      <c r="R2398">
        <v>3550</v>
      </c>
      <c r="S2398" s="1">
        <v>0.95273556999999998</v>
      </c>
      <c r="T2398">
        <f t="shared" si="447"/>
        <v>1</v>
      </c>
      <c r="U2398">
        <f t="shared" si="448"/>
        <v>3382.2112735000001</v>
      </c>
      <c r="V2398">
        <f t="shared" si="449"/>
        <v>1429.103355</v>
      </c>
      <c r="W2398">
        <v>24.69</v>
      </c>
      <c r="X2398">
        <f t="shared" si="450"/>
        <v>23.523041223300002</v>
      </c>
      <c r="Y2398">
        <v>0</v>
      </c>
      <c r="Z2398">
        <v>0</v>
      </c>
      <c r="AA2398">
        <v>0</v>
      </c>
      <c r="AB2398" s="3">
        <v>0.1</v>
      </c>
      <c r="AC2398">
        <v>25</v>
      </c>
      <c r="AD2398">
        <f t="shared" si="451"/>
        <v>0.11016807219002084</v>
      </c>
      <c r="AE2398">
        <v>1630000</v>
      </c>
      <c r="AF2398">
        <v>0</v>
      </c>
      <c r="AG2398">
        <v>0</v>
      </c>
      <c r="AH2398">
        <v>37800</v>
      </c>
      <c r="AI2398">
        <v>0.153830483458436</v>
      </c>
      <c r="AJ2398">
        <v>0.15519450789024999</v>
      </c>
      <c r="AK2398" s="2">
        <f t="shared" si="446"/>
        <v>0.29396553509664947</v>
      </c>
      <c r="AL2398" s="2">
        <f t="shared" si="452"/>
        <v>0.34796986004418007</v>
      </c>
      <c r="AM2398">
        <f t="shared" si="453"/>
        <v>0.31157312764912093</v>
      </c>
      <c r="AN2398">
        <f t="shared" si="454"/>
        <v>0.37533838974387829</v>
      </c>
      <c r="AO2398">
        <f t="shared" si="455"/>
        <v>0.18829539142784144</v>
      </c>
      <c r="AP2398">
        <f t="shared" si="456"/>
        <v>0.13429106648031078</v>
      </c>
      <c r="AQ2398">
        <f t="shared" si="457"/>
        <v>49.505955795899951</v>
      </c>
    </row>
    <row r="2399" spans="1:43" x14ac:dyDescent="0.2">
      <c r="A2399">
        <v>47007</v>
      </c>
      <c r="B2399">
        <v>15</v>
      </c>
      <c r="C2399">
        <v>47</v>
      </c>
      <c r="D2399" t="s">
        <v>1579</v>
      </c>
      <c r="E2399">
        <v>7</v>
      </c>
      <c r="F2399" t="s">
        <v>1577</v>
      </c>
      <c r="G2399" t="s">
        <v>1578</v>
      </c>
      <c r="H2399" t="s">
        <v>43</v>
      </c>
      <c r="I2399">
        <v>43</v>
      </c>
      <c r="J2399">
        <v>14</v>
      </c>
      <c r="K2399">
        <v>65</v>
      </c>
      <c r="L2399">
        <v>58</v>
      </c>
      <c r="M2399">
        <v>18</v>
      </c>
      <c r="N2399">
        <v>83</v>
      </c>
      <c r="O2399">
        <v>71</v>
      </c>
      <c r="P2399">
        <v>24</v>
      </c>
      <c r="Q2399">
        <v>98</v>
      </c>
      <c r="R2399">
        <v>3550</v>
      </c>
      <c r="S2399" s="1">
        <v>0.93102547800000002</v>
      </c>
      <c r="T2399">
        <f t="shared" si="447"/>
        <v>1</v>
      </c>
      <c r="U2399">
        <f t="shared" si="448"/>
        <v>3305.1404468999999</v>
      </c>
      <c r="V2399">
        <f t="shared" si="449"/>
        <v>1396.538217</v>
      </c>
      <c r="W2399">
        <v>24.69</v>
      </c>
      <c r="X2399">
        <f t="shared" si="450"/>
        <v>22.987019051820003</v>
      </c>
      <c r="Y2399">
        <v>0</v>
      </c>
      <c r="Z2399">
        <v>0</v>
      </c>
      <c r="AA2399">
        <v>0</v>
      </c>
      <c r="AB2399" s="3">
        <v>0.1</v>
      </c>
      <c r="AC2399">
        <v>25</v>
      </c>
      <c r="AD2399">
        <f t="shared" si="451"/>
        <v>0.11016807219002084</v>
      </c>
      <c r="AE2399">
        <v>1630000</v>
      </c>
      <c r="AF2399">
        <v>0</v>
      </c>
      <c r="AG2399">
        <v>0</v>
      </c>
      <c r="AH2399">
        <v>37800</v>
      </c>
      <c r="AI2399">
        <v>0.15073351025593601</v>
      </c>
      <c r="AJ2399">
        <v>0.1532212958135</v>
      </c>
      <c r="AK2399" s="2">
        <f t="shared" si="446"/>
        <v>0.29316910025739645</v>
      </c>
      <c r="AL2399" s="2">
        <f t="shared" si="452"/>
        <v>0.34828299896127118</v>
      </c>
      <c r="AM2399">
        <f t="shared" si="453"/>
        <v>0.31113845869857409</v>
      </c>
      <c r="AN2399">
        <f t="shared" si="454"/>
        <v>0.37621384292624371</v>
      </c>
      <c r="AO2399">
        <f t="shared" si="455"/>
        <v>0.18904113313186613</v>
      </c>
      <c r="AP2399">
        <f t="shared" si="456"/>
        <v>0.13392723442799145</v>
      </c>
      <c r="AQ2399">
        <f t="shared" si="457"/>
        <v>50.5231059850233</v>
      </c>
    </row>
    <row r="2400" spans="1:43" x14ac:dyDescent="0.2">
      <c r="A2400">
        <v>47009</v>
      </c>
      <c r="B2400">
        <v>15</v>
      </c>
      <c r="C2400">
        <v>47</v>
      </c>
      <c r="D2400" t="s">
        <v>22</v>
      </c>
      <c r="E2400">
        <v>9</v>
      </c>
      <c r="F2400" t="s">
        <v>1577</v>
      </c>
      <c r="G2400" t="s">
        <v>1578</v>
      </c>
      <c r="H2400" t="s">
        <v>43</v>
      </c>
      <c r="I2400">
        <v>43</v>
      </c>
      <c r="J2400">
        <v>14</v>
      </c>
      <c r="K2400">
        <v>65</v>
      </c>
      <c r="L2400">
        <v>58</v>
      </c>
      <c r="M2400">
        <v>18</v>
      </c>
      <c r="N2400">
        <v>83</v>
      </c>
      <c r="O2400">
        <v>71</v>
      </c>
      <c r="P2400">
        <v>24</v>
      </c>
      <c r="Q2400">
        <v>98</v>
      </c>
      <c r="R2400">
        <v>3550</v>
      </c>
      <c r="S2400" s="1">
        <v>0.92333596900000003</v>
      </c>
      <c r="T2400">
        <f t="shared" si="447"/>
        <v>1</v>
      </c>
      <c r="U2400">
        <f t="shared" si="448"/>
        <v>3277.84268995</v>
      </c>
      <c r="V2400">
        <f t="shared" si="449"/>
        <v>1385.0039535000001</v>
      </c>
      <c r="W2400">
        <v>24.69</v>
      </c>
      <c r="X2400">
        <f t="shared" si="450"/>
        <v>22.797165074610003</v>
      </c>
      <c r="Y2400">
        <v>0</v>
      </c>
      <c r="Z2400">
        <v>0</v>
      </c>
      <c r="AA2400">
        <v>0</v>
      </c>
      <c r="AB2400" s="3">
        <v>0.1</v>
      </c>
      <c r="AC2400">
        <v>25</v>
      </c>
      <c r="AD2400">
        <f t="shared" si="451"/>
        <v>0.11016807219002084</v>
      </c>
      <c r="AE2400">
        <v>1630000</v>
      </c>
      <c r="AF2400">
        <v>0</v>
      </c>
      <c r="AG2400">
        <v>0</v>
      </c>
      <c r="AH2400">
        <v>37800</v>
      </c>
      <c r="AI2400">
        <v>0.15419976328214699</v>
      </c>
      <c r="AJ2400">
        <v>0.15727971923912501</v>
      </c>
      <c r="AK2400" s="2">
        <f t="shared" si="446"/>
        <v>0.28421205080013501</v>
      </c>
      <c r="AL2400" s="2">
        <f t="shared" si="452"/>
        <v>0.33808704540907253</v>
      </c>
      <c r="AM2400">
        <f t="shared" si="453"/>
        <v>0.30177747643525621</v>
      </c>
      <c r="AN2400">
        <f t="shared" si="454"/>
        <v>0.36539003255794184</v>
      </c>
      <c r="AO2400">
        <f t="shared" si="455"/>
        <v>0.18371041696876581</v>
      </c>
      <c r="AP2400">
        <f t="shared" si="456"/>
        <v>0.12983542235982826</v>
      </c>
      <c r="AQ2400">
        <f t="shared" si="457"/>
        <v>49.387398216823108</v>
      </c>
    </row>
    <row r="2401" spans="1:43" x14ac:dyDescent="0.2">
      <c r="A2401">
        <v>47011</v>
      </c>
      <c r="B2401">
        <v>15</v>
      </c>
      <c r="C2401">
        <v>47</v>
      </c>
      <c r="D2401" t="s">
        <v>113</v>
      </c>
      <c r="E2401">
        <v>11</v>
      </c>
      <c r="F2401" t="s">
        <v>1577</v>
      </c>
      <c r="G2401" t="s">
        <v>1578</v>
      </c>
      <c r="H2401" t="s">
        <v>43</v>
      </c>
      <c r="I2401">
        <v>43</v>
      </c>
      <c r="J2401">
        <v>14</v>
      </c>
      <c r="K2401">
        <v>65</v>
      </c>
      <c r="L2401">
        <v>58</v>
      </c>
      <c r="M2401">
        <v>18</v>
      </c>
      <c r="N2401">
        <v>83</v>
      </c>
      <c r="O2401">
        <v>71</v>
      </c>
      <c r="P2401">
        <v>24</v>
      </c>
      <c r="Q2401">
        <v>98</v>
      </c>
      <c r="R2401">
        <v>3550</v>
      </c>
      <c r="S2401" s="1">
        <v>0.92552117700000003</v>
      </c>
      <c r="T2401">
        <f t="shared" si="447"/>
        <v>1</v>
      </c>
      <c r="U2401">
        <f t="shared" si="448"/>
        <v>3285.6001783500001</v>
      </c>
      <c r="V2401">
        <f t="shared" si="449"/>
        <v>1388.2817655000001</v>
      </c>
      <c r="W2401">
        <v>24.69</v>
      </c>
      <c r="X2401">
        <f t="shared" si="450"/>
        <v>22.851117860130003</v>
      </c>
      <c r="Y2401">
        <v>0</v>
      </c>
      <c r="Z2401">
        <v>0</v>
      </c>
      <c r="AA2401">
        <v>0</v>
      </c>
      <c r="AB2401" s="3">
        <v>0.1</v>
      </c>
      <c r="AC2401">
        <v>25</v>
      </c>
      <c r="AD2401">
        <f t="shared" si="451"/>
        <v>0.11016807219002084</v>
      </c>
      <c r="AE2401">
        <v>1630000</v>
      </c>
      <c r="AF2401">
        <v>0</v>
      </c>
      <c r="AG2401">
        <v>0</v>
      </c>
      <c r="AH2401">
        <v>37800</v>
      </c>
      <c r="AI2401">
        <v>0.15521817955837899</v>
      </c>
      <c r="AJ2401">
        <v>0.15764353150337501</v>
      </c>
      <c r="AK2401" s="2">
        <f t="shared" si="446"/>
        <v>0.28301549661114189</v>
      </c>
      <c r="AL2401" s="2">
        <f t="shared" si="452"/>
        <v>0.33653700703705552</v>
      </c>
      <c r="AM2401">
        <f t="shared" si="453"/>
        <v>0.30046567211630637</v>
      </c>
      <c r="AN2401">
        <f t="shared" si="454"/>
        <v>0.36366085404537374</v>
      </c>
      <c r="AO2401">
        <f t="shared" si="455"/>
        <v>0.18281031585635071</v>
      </c>
      <c r="AP2401">
        <f t="shared" si="456"/>
        <v>0.12928880543043711</v>
      </c>
      <c r="AQ2401">
        <f t="shared" si="457"/>
        <v>49.063358015296018</v>
      </c>
    </row>
    <row r="2402" spans="1:43" x14ac:dyDescent="0.2">
      <c r="A2402">
        <v>47013</v>
      </c>
      <c r="B2402">
        <v>15</v>
      </c>
      <c r="C2402">
        <v>47</v>
      </c>
      <c r="D2402" t="s">
        <v>732</v>
      </c>
      <c r="E2402">
        <v>13</v>
      </c>
      <c r="F2402" t="s">
        <v>1577</v>
      </c>
      <c r="G2402" t="s">
        <v>1578</v>
      </c>
      <c r="H2402" t="s">
        <v>43</v>
      </c>
      <c r="I2402">
        <v>43</v>
      </c>
      <c r="J2402">
        <v>14</v>
      </c>
      <c r="K2402">
        <v>65</v>
      </c>
      <c r="L2402">
        <v>58</v>
      </c>
      <c r="M2402">
        <v>18</v>
      </c>
      <c r="N2402">
        <v>83</v>
      </c>
      <c r="O2402">
        <v>71</v>
      </c>
      <c r="P2402">
        <v>24</v>
      </c>
      <c r="Q2402">
        <v>98</v>
      </c>
      <c r="R2402">
        <v>3550</v>
      </c>
      <c r="S2402" s="1">
        <v>0.93154925099999997</v>
      </c>
      <c r="T2402">
        <f t="shared" si="447"/>
        <v>1</v>
      </c>
      <c r="U2402">
        <f t="shared" si="448"/>
        <v>3306.9998410499998</v>
      </c>
      <c r="V2402">
        <f t="shared" si="449"/>
        <v>1397.3238764999999</v>
      </c>
      <c r="W2402">
        <v>24.69</v>
      </c>
      <c r="X2402">
        <f t="shared" si="450"/>
        <v>22.999951007189999</v>
      </c>
      <c r="Y2402">
        <v>0</v>
      </c>
      <c r="Z2402">
        <v>0</v>
      </c>
      <c r="AA2402">
        <v>0</v>
      </c>
      <c r="AB2402" s="3">
        <v>0.1</v>
      </c>
      <c r="AC2402">
        <v>25</v>
      </c>
      <c r="AD2402">
        <f t="shared" si="451"/>
        <v>0.11016807219002084</v>
      </c>
      <c r="AE2402">
        <v>1630000</v>
      </c>
      <c r="AF2402">
        <v>0</v>
      </c>
      <c r="AG2402">
        <v>0</v>
      </c>
      <c r="AH2402">
        <v>37800</v>
      </c>
      <c r="AI2402">
        <v>0.15048929293796101</v>
      </c>
      <c r="AJ2402">
        <v>0.153938223199625</v>
      </c>
      <c r="AK2402" s="2">
        <f t="shared" si="446"/>
        <v>0.29381005917030539</v>
      </c>
      <c r="AL2402" s="2">
        <f t="shared" si="452"/>
        <v>0.34901339791514141</v>
      </c>
      <c r="AM2402">
        <f t="shared" si="453"/>
        <v>0.31180857867961331</v>
      </c>
      <c r="AN2402">
        <f t="shared" si="454"/>
        <v>0.37698956866495514</v>
      </c>
      <c r="AO2402">
        <f t="shared" si="455"/>
        <v>0.18942337979710161</v>
      </c>
      <c r="AP2402">
        <f t="shared" si="456"/>
        <v>0.13422004105226565</v>
      </c>
      <c r="AQ2402">
        <f t="shared" si="457"/>
        <v>50.605095987092845</v>
      </c>
    </row>
    <row r="2403" spans="1:43" x14ac:dyDescent="0.2">
      <c r="A2403">
        <v>47015</v>
      </c>
      <c r="B2403">
        <v>15</v>
      </c>
      <c r="C2403">
        <v>47</v>
      </c>
      <c r="D2403" t="s">
        <v>1580</v>
      </c>
      <c r="E2403">
        <v>15</v>
      </c>
      <c r="F2403" t="s">
        <v>1577</v>
      </c>
      <c r="G2403" t="s">
        <v>1578</v>
      </c>
      <c r="H2403" t="s">
        <v>43</v>
      </c>
      <c r="I2403">
        <v>43</v>
      </c>
      <c r="J2403">
        <v>14</v>
      </c>
      <c r="K2403">
        <v>65</v>
      </c>
      <c r="L2403">
        <v>58</v>
      </c>
      <c r="M2403">
        <v>18</v>
      </c>
      <c r="N2403">
        <v>83</v>
      </c>
      <c r="O2403">
        <v>71</v>
      </c>
      <c r="P2403">
        <v>24</v>
      </c>
      <c r="Q2403">
        <v>98</v>
      </c>
      <c r="R2403">
        <v>3550</v>
      </c>
      <c r="S2403" s="1">
        <v>0.93774344200000004</v>
      </c>
      <c r="T2403">
        <f t="shared" si="447"/>
        <v>1</v>
      </c>
      <c r="U2403">
        <f t="shared" si="448"/>
        <v>3328.9892191000004</v>
      </c>
      <c r="V2403">
        <f t="shared" si="449"/>
        <v>1406.6151630000002</v>
      </c>
      <c r="W2403">
        <v>24.69</v>
      </c>
      <c r="X2403">
        <f t="shared" si="450"/>
        <v>23.152885582980002</v>
      </c>
      <c r="Y2403">
        <v>0</v>
      </c>
      <c r="Z2403">
        <v>0</v>
      </c>
      <c r="AA2403">
        <v>0</v>
      </c>
      <c r="AB2403" s="3">
        <v>0.1</v>
      </c>
      <c r="AC2403">
        <v>25</v>
      </c>
      <c r="AD2403">
        <f t="shared" si="451"/>
        <v>0.11016807219002084</v>
      </c>
      <c r="AE2403">
        <v>1630000</v>
      </c>
      <c r="AF2403">
        <v>0</v>
      </c>
      <c r="AG2403">
        <v>0</v>
      </c>
      <c r="AH2403">
        <v>37800</v>
      </c>
      <c r="AI2403">
        <v>0.151128128191101</v>
      </c>
      <c r="AJ2403">
        <v>0.152616781860375</v>
      </c>
      <c r="AK2403" s="2">
        <f t="shared" si="446"/>
        <v>0.29451347742260486</v>
      </c>
      <c r="AL2403" s="2">
        <f t="shared" si="452"/>
        <v>0.34948346557080912</v>
      </c>
      <c r="AM2403">
        <f t="shared" si="453"/>
        <v>0.31243591520639619</v>
      </c>
      <c r="AN2403">
        <f t="shared" si="454"/>
        <v>0.37734137796371231</v>
      </c>
      <c r="AO2403">
        <f t="shared" si="455"/>
        <v>0.1895113688678971</v>
      </c>
      <c r="AP2403">
        <f t="shared" si="456"/>
        <v>0.13454138071969285</v>
      </c>
      <c r="AQ2403">
        <f t="shared" si="457"/>
        <v>50.391182669353555</v>
      </c>
    </row>
    <row r="2404" spans="1:43" x14ac:dyDescent="0.2">
      <c r="A2404">
        <v>47017</v>
      </c>
      <c r="B2404">
        <v>15</v>
      </c>
      <c r="C2404">
        <v>47</v>
      </c>
      <c r="D2404" t="s">
        <v>114</v>
      </c>
      <c r="E2404">
        <v>17</v>
      </c>
      <c r="F2404" t="s">
        <v>1577</v>
      </c>
      <c r="G2404" t="s">
        <v>1578</v>
      </c>
      <c r="H2404" t="s">
        <v>43</v>
      </c>
      <c r="I2404">
        <v>43</v>
      </c>
      <c r="J2404">
        <v>14</v>
      </c>
      <c r="K2404">
        <v>65</v>
      </c>
      <c r="L2404">
        <v>58</v>
      </c>
      <c r="M2404">
        <v>18</v>
      </c>
      <c r="N2404">
        <v>83</v>
      </c>
      <c r="O2404">
        <v>71</v>
      </c>
      <c r="P2404">
        <v>24</v>
      </c>
      <c r="Q2404">
        <v>98</v>
      </c>
      <c r="R2404">
        <v>3550</v>
      </c>
      <c r="S2404" s="1">
        <v>0.95449319499999996</v>
      </c>
      <c r="T2404">
        <f t="shared" si="447"/>
        <v>1</v>
      </c>
      <c r="U2404">
        <f t="shared" si="448"/>
        <v>3388.4508422499998</v>
      </c>
      <c r="V2404">
        <f t="shared" si="449"/>
        <v>1431.7397925</v>
      </c>
      <c r="W2404">
        <v>24.69</v>
      </c>
      <c r="X2404">
        <f t="shared" si="450"/>
        <v>23.566436984550002</v>
      </c>
      <c r="Y2404">
        <v>0</v>
      </c>
      <c r="Z2404">
        <v>0</v>
      </c>
      <c r="AA2404">
        <v>0</v>
      </c>
      <c r="AB2404" s="3">
        <v>0.1</v>
      </c>
      <c r="AC2404">
        <v>25</v>
      </c>
      <c r="AD2404">
        <f t="shared" si="451"/>
        <v>0.11016807219002084</v>
      </c>
      <c r="AE2404">
        <v>1630000</v>
      </c>
      <c r="AF2404">
        <v>0</v>
      </c>
      <c r="AG2404">
        <v>0</v>
      </c>
      <c r="AH2404">
        <v>37800</v>
      </c>
      <c r="AI2404">
        <v>0.15481271582664699</v>
      </c>
      <c r="AJ2404">
        <v>0.15578694568175</v>
      </c>
      <c r="AK2404" s="2">
        <f t="shared" si="446"/>
        <v>0.2926392994249577</v>
      </c>
      <c r="AL2404" s="2">
        <f t="shared" si="452"/>
        <v>0.34630098587730013</v>
      </c>
      <c r="AM2404">
        <f t="shared" si="453"/>
        <v>0.31013517798004231</v>
      </c>
      <c r="AN2404">
        <f t="shared" si="454"/>
        <v>0.37349587185789007</v>
      </c>
      <c r="AO2404">
        <f t="shared" si="455"/>
        <v>0.18734689414482908</v>
      </c>
      <c r="AP2404">
        <f t="shared" si="456"/>
        <v>0.13368520769248671</v>
      </c>
      <c r="AQ2404">
        <f t="shared" si="457"/>
        <v>49.191857874793747</v>
      </c>
    </row>
    <row r="2405" spans="1:43" x14ac:dyDescent="0.2">
      <c r="A2405">
        <v>47019</v>
      </c>
      <c r="B2405">
        <v>15</v>
      </c>
      <c r="C2405">
        <v>47</v>
      </c>
      <c r="D2405" t="s">
        <v>734</v>
      </c>
      <c r="E2405">
        <v>19</v>
      </c>
      <c r="F2405" t="s">
        <v>1577</v>
      </c>
      <c r="G2405" t="s">
        <v>1578</v>
      </c>
      <c r="H2405" t="s">
        <v>43</v>
      </c>
      <c r="I2405">
        <v>43</v>
      </c>
      <c r="J2405">
        <v>14</v>
      </c>
      <c r="K2405">
        <v>65</v>
      </c>
      <c r="L2405">
        <v>58</v>
      </c>
      <c r="M2405">
        <v>18</v>
      </c>
      <c r="N2405">
        <v>83</v>
      </c>
      <c r="O2405">
        <v>71</v>
      </c>
      <c r="P2405">
        <v>24</v>
      </c>
      <c r="Q2405">
        <v>98</v>
      </c>
      <c r="R2405">
        <v>3550</v>
      </c>
      <c r="S2405" s="1">
        <v>0.93066798399999995</v>
      </c>
      <c r="T2405">
        <f t="shared" si="447"/>
        <v>1</v>
      </c>
      <c r="U2405">
        <f t="shared" si="448"/>
        <v>3303.8713432</v>
      </c>
      <c r="V2405">
        <f t="shared" si="449"/>
        <v>1396.001976</v>
      </c>
      <c r="W2405">
        <v>24.69</v>
      </c>
      <c r="X2405">
        <f t="shared" si="450"/>
        <v>22.978192524960001</v>
      </c>
      <c r="Y2405">
        <v>0</v>
      </c>
      <c r="Z2405">
        <v>0</v>
      </c>
      <c r="AA2405">
        <v>0</v>
      </c>
      <c r="AB2405" s="3">
        <v>0.1</v>
      </c>
      <c r="AC2405">
        <v>25</v>
      </c>
      <c r="AD2405">
        <f t="shared" si="451"/>
        <v>0.11016807219002084</v>
      </c>
      <c r="AE2405">
        <v>1630000</v>
      </c>
      <c r="AF2405">
        <v>0</v>
      </c>
      <c r="AG2405">
        <v>0</v>
      </c>
      <c r="AH2405">
        <v>37800</v>
      </c>
      <c r="AI2405">
        <v>0.14817832224630201</v>
      </c>
      <c r="AJ2405">
        <v>0.15289067072287499</v>
      </c>
      <c r="AK2405" s="2">
        <f t="shared" si="446"/>
        <v>0.29810999836701418</v>
      </c>
      <c r="AL2405" s="2">
        <f t="shared" si="452"/>
        <v>0.35417428151982494</v>
      </c>
      <c r="AM2405">
        <f t="shared" si="453"/>
        <v>0.31638922054894464</v>
      </c>
      <c r="AN2405">
        <f t="shared" si="454"/>
        <v>0.38258676515054851</v>
      </c>
      <c r="AO2405">
        <f t="shared" si="455"/>
        <v>0.19224864774503381</v>
      </c>
      <c r="AP2405">
        <f t="shared" si="456"/>
        <v>0.13618436459222305</v>
      </c>
      <c r="AQ2405">
        <f t="shared" si="457"/>
        <v>51.394326772688956</v>
      </c>
    </row>
    <row r="2406" spans="1:43" x14ac:dyDescent="0.2">
      <c r="A2406">
        <v>47021</v>
      </c>
      <c r="B2406">
        <v>15</v>
      </c>
      <c r="C2406">
        <v>47</v>
      </c>
      <c r="D2406" t="s">
        <v>1581</v>
      </c>
      <c r="E2406">
        <v>21</v>
      </c>
      <c r="F2406" t="s">
        <v>1577</v>
      </c>
      <c r="G2406" t="s">
        <v>1578</v>
      </c>
      <c r="H2406" t="s">
        <v>43</v>
      </c>
      <c r="I2406">
        <v>43</v>
      </c>
      <c r="J2406">
        <v>14</v>
      </c>
      <c r="K2406">
        <v>65</v>
      </c>
      <c r="L2406">
        <v>58</v>
      </c>
      <c r="M2406">
        <v>18</v>
      </c>
      <c r="N2406">
        <v>83</v>
      </c>
      <c r="O2406">
        <v>71</v>
      </c>
      <c r="P2406">
        <v>24</v>
      </c>
      <c r="Q2406">
        <v>98</v>
      </c>
      <c r="R2406">
        <v>3550</v>
      </c>
      <c r="S2406" s="1">
        <v>0.94920996400000002</v>
      </c>
      <c r="T2406">
        <f t="shared" si="447"/>
        <v>1</v>
      </c>
      <c r="U2406">
        <f t="shared" si="448"/>
        <v>3369.6953721999998</v>
      </c>
      <c r="V2406">
        <f t="shared" si="449"/>
        <v>1423.814946</v>
      </c>
      <c r="W2406">
        <v>24.69</v>
      </c>
      <c r="X2406">
        <f t="shared" si="450"/>
        <v>23.435994011160002</v>
      </c>
      <c r="Y2406">
        <v>0</v>
      </c>
      <c r="Z2406">
        <v>0</v>
      </c>
      <c r="AA2406">
        <v>0</v>
      </c>
      <c r="AB2406" s="3">
        <v>0.1</v>
      </c>
      <c r="AC2406">
        <v>25</v>
      </c>
      <c r="AD2406">
        <f t="shared" si="451"/>
        <v>0.11016807219002084</v>
      </c>
      <c r="AE2406">
        <v>1630000</v>
      </c>
      <c r="AF2406">
        <v>0</v>
      </c>
      <c r="AG2406">
        <v>0</v>
      </c>
      <c r="AH2406">
        <v>37800</v>
      </c>
      <c r="AI2406">
        <v>0.15263065977922499</v>
      </c>
      <c r="AJ2406">
        <v>0.15331387974899999</v>
      </c>
      <c r="AK2406" s="2">
        <f t="shared" si="446"/>
        <v>0.29518001346870243</v>
      </c>
      <c r="AL2406" s="2">
        <f t="shared" si="452"/>
        <v>0.34960886431388416</v>
      </c>
      <c r="AM2406">
        <f t="shared" si="453"/>
        <v>0.31292601862129577</v>
      </c>
      <c r="AN2406">
        <f t="shared" si="454"/>
        <v>0.37719253696091931</v>
      </c>
      <c r="AO2406">
        <f t="shared" si="455"/>
        <v>0.18927472248571867</v>
      </c>
      <c r="AP2406">
        <f t="shared" si="456"/>
        <v>0.13484587164053696</v>
      </c>
      <c r="AQ2406">
        <f t="shared" si="457"/>
        <v>49.895120188636064</v>
      </c>
    </row>
    <row r="2407" spans="1:43" x14ac:dyDescent="0.2">
      <c r="A2407">
        <v>47023</v>
      </c>
      <c r="B2407">
        <v>15</v>
      </c>
      <c r="C2407">
        <v>47</v>
      </c>
      <c r="D2407" t="s">
        <v>1481</v>
      </c>
      <c r="E2407">
        <v>23</v>
      </c>
      <c r="F2407" t="s">
        <v>1577</v>
      </c>
      <c r="G2407" t="s">
        <v>1578</v>
      </c>
      <c r="H2407" t="s">
        <v>43</v>
      </c>
      <c r="I2407">
        <v>43</v>
      </c>
      <c r="J2407">
        <v>14</v>
      </c>
      <c r="K2407">
        <v>65</v>
      </c>
      <c r="L2407">
        <v>58</v>
      </c>
      <c r="M2407">
        <v>18</v>
      </c>
      <c r="N2407">
        <v>83</v>
      </c>
      <c r="O2407">
        <v>71</v>
      </c>
      <c r="P2407">
        <v>24</v>
      </c>
      <c r="Q2407">
        <v>98</v>
      </c>
      <c r="R2407">
        <v>3550</v>
      </c>
      <c r="S2407" s="1">
        <v>0.94980727600000003</v>
      </c>
      <c r="T2407">
        <f t="shared" si="447"/>
        <v>1</v>
      </c>
      <c r="U2407">
        <f t="shared" si="448"/>
        <v>3371.8158298000003</v>
      </c>
      <c r="V2407">
        <f t="shared" si="449"/>
        <v>1424.710914</v>
      </c>
      <c r="W2407">
        <v>24.69</v>
      </c>
      <c r="X2407">
        <f t="shared" si="450"/>
        <v>23.450741644440001</v>
      </c>
      <c r="Y2407">
        <v>0</v>
      </c>
      <c r="Z2407">
        <v>0</v>
      </c>
      <c r="AA2407">
        <v>0</v>
      </c>
      <c r="AB2407" s="3">
        <v>0.1</v>
      </c>
      <c r="AC2407">
        <v>25</v>
      </c>
      <c r="AD2407">
        <f t="shared" si="451"/>
        <v>0.11016807219002084</v>
      </c>
      <c r="AE2407">
        <v>1630000</v>
      </c>
      <c r="AF2407">
        <v>0</v>
      </c>
      <c r="AG2407">
        <v>0</v>
      </c>
      <c r="AH2407">
        <v>37800</v>
      </c>
      <c r="AI2407">
        <v>0.15457946819093701</v>
      </c>
      <c r="AJ2407">
        <v>0.15514807713875001</v>
      </c>
      <c r="AK2407" s="2">
        <f t="shared" si="446"/>
        <v>0.29164203817762929</v>
      </c>
      <c r="AL2407" s="2">
        <f t="shared" si="452"/>
        <v>0.34538469567767743</v>
      </c>
      <c r="AM2407">
        <f t="shared" si="453"/>
        <v>0.30916431656676302</v>
      </c>
      <c r="AN2407">
        <f t="shared" si="454"/>
        <v>0.37262061649253492</v>
      </c>
      <c r="AO2407">
        <f t="shared" si="455"/>
        <v>0.18697229043810254</v>
      </c>
      <c r="AP2407">
        <f t="shared" si="456"/>
        <v>0.1332296329380544</v>
      </c>
      <c r="AQ2407">
        <f t="shared" si="457"/>
        <v>49.266084320774944</v>
      </c>
    </row>
    <row r="2408" spans="1:43" x14ac:dyDescent="0.2">
      <c r="A2408">
        <v>47025</v>
      </c>
      <c r="B2408">
        <v>15</v>
      </c>
      <c r="C2408">
        <v>47</v>
      </c>
      <c r="D2408" t="s">
        <v>1019</v>
      </c>
      <c r="E2408">
        <v>25</v>
      </c>
      <c r="F2408" t="s">
        <v>1577</v>
      </c>
      <c r="G2408" t="s">
        <v>1578</v>
      </c>
      <c r="H2408" t="s">
        <v>43</v>
      </c>
      <c r="I2408">
        <v>43</v>
      </c>
      <c r="J2408">
        <v>14</v>
      </c>
      <c r="K2408">
        <v>65</v>
      </c>
      <c r="L2408">
        <v>58</v>
      </c>
      <c r="M2408">
        <v>18</v>
      </c>
      <c r="N2408">
        <v>83</v>
      </c>
      <c r="O2408">
        <v>71</v>
      </c>
      <c r="P2408">
        <v>24</v>
      </c>
      <c r="Q2408">
        <v>98</v>
      </c>
      <c r="R2408">
        <v>3550</v>
      </c>
      <c r="S2408" s="1">
        <v>0.931421995</v>
      </c>
      <c r="T2408">
        <f t="shared" si="447"/>
        <v>1</v>
      </c>
      <c r="U2408">
        <f t="shared" si="448"/>
        <v>3306.5480822499999</v>
      </c>
      <c r="V2408">
        <f t="shared" si="449"/>
        <v>1397.1329925</v>
      </c>
      <c r="W2408">
        <v>24.69</v>
      </c>
      <c r="X2408">
        <f t="shared" si="450"/>
        <v>22.996809056550003</v>
      </c>
      <c r="Y2408">
        <v>0</v>
      </c>
      <c r="Z2408">
        <v>0</v>
      </c>
      <c r="AA2408">
        <v>0</v>
      </c>
      <c r="AB2408" s="3">
        <v>0.1</v>
      </c>
      <c r="AC2408">
        <v>25</v>
      </c>
      <c r="AD2408">
        <f t="shared" si="451"/>
        <v>0.11016807219002084</v>
      </c>
      <c r="AE2408">
        <v>1630000</v>
      </c>
      <c r="AF2408">
        <v>0</v>
      </c>
      <c r="AG2408">
        <v>0</v>
      </c>
      <c r="AH2408">
        <v>37800</v>
      </c>
      <c r="AI2408">
        <v>0.152298594203372</v>
      </c>
      <c r="AJ2408">
        <v>0.15459449628225</v>
      </c>
      <c r="AK2408" s="2">
        <f t="shared" si="446"/>
        <v>0.29027994766314541</v>
      </c>
      <c r="AL2408" s="2">
        <f t="shared" si="452"/>
        <v>0.34482747293072386</v>
      </c>
      <c r="AM2408">
        <f t="shared" si="453"/>
        <v>0.30806464547374324</v>
      </c>
      <c r="AN2408">
        <f t="shared" si="454"/>
        <v>0.37247128788038231</v>
      </c>
      <c r="AO2408">
        <f t="shared" si="455"/>
        <v>0.18715491999742723</v>
      </c>
      <c r="AP2408">
        <f t="shared" si="456"/>
        <v>0.13260739472984875</v>
      </c>
      <c r="AQ2408">
        <f t="shared" si="457"/>
        <v>50.003909451625383</v>
      </c>
    </row>
    <row r="2409" spans="1:43" x14ac:dyDescent="0.2">
      <c r="A2409">
        <v>47027</v>
      </c>
      <c r="B2409">
        <v>15</v>
      </c>
      <c r="C2409">
        <v>47</v>
      </c>
      <c r="D2409" t="s">
        <v>31</v>
      </c>
      <c r="E2409">
        <v>27</v>
      </c>
      <c r="F2409" t="s">
        <v>1577</v>
      </c>
      <c r="G2409" t="s">
        <v>1578</v>
      </c>
      <c r="H2409" t="s">
        <v>43</v>
      </c>
      <c r="I2409">
        <v>43</v>
      </c>
      <c r="J2409">
        <v>14</v>
      </c>
      <c r="K2409">
        <v>65</v>
      </c>
      <c r="L2409">
        <v>58</v>
      </c>
      <c r="M2409">
        <v>18</v>
      </c>
      <c r="N2409">
        <v>83</v>
      </c>
      <c r="O2409">
        <v>71</v>
      </c>
      <c r="P2409">
        <v>24</v>
      </c>
      <c r="Q2409">
        <v>98</v>
      </c>
      <c r="R2409">
        <v>3550</v>
      </c>
      <c r="S2409" s="1">
        <v>0.94210034600000003</v>
      </c>
      <c r="T2409">
        <f t="shared" si="447"/>
        <v>1</v>
      </c>
      <c r="U2409">
        <f t="shared" si="448"/>
        <v>3344.4562283</v>
      </c>
      <c r="V2409">
        <f t="shared" si="449"/>
        <v>1413.150519</v>
      </c>
      <c r="W2409">
        <v>24.69</v>
      </c>
      <c r="X2409">
        <f t="shared" si="450"/>
        <v>23.260457542740003</v>
      </c>
      <c r="Y2409">
        <v>0</v>
      </c>
      <c r="Z2409">
        <v>0</v>
      </c>
      <c r="AA2409">
        <v>0</v>
      </c>
      <c r="AB2409" s="3">
        <v>0.1</v>
      </c>
      <c r="AC2409">
        <v>25</v>
      </c>
      <c r="AD2409">
        <f t="shared" si="451"/>
        <v>0.11016807219002084</v>
      </c>
      <c r="AE2409">
        <v>1630000</v>
      </c>
      <c r="AF2409">
        <v>0</v>
      </c>
      <c r="AG2409">
        <v>0</v>
      </c>
      <c r="AH2409">
        <v>37800</v>
      </c>
      <c r="AI2409">
        <v>0.150794077089592</v>
      </c>
      <c r="AJ2409">
        <v>0.15183954888512499</v>
      </c>
      <c r="AK2409" s="2">
        <f t="shared" si="446"/>
        <v>0.29653729461562545</v>
      </c>
      <c r="AL2409" s="2">
        <f t="shared" si="452"/>
        <v>0.35162905667859645</v>
      </c>
      <c r="AM2409">
        <f t="shared" si="453"/>
        <v>0.31449943561720189</v>
      </c>
      <c r="AN2409">
        <f t="shared" si="454"/>
        <v>0.37954868214737247</v>
      </c>
      <c r="AO2409">
        <f t="shared" si="455"/>
        <v>0.19055767486810907</v>
      </c>
      <c r="AP2409">
        <f t="shared" si="456"/>
        <v>0.13546591280513803</v>
      </c>
      <c r="AQ2409">
        <f t="shared" si="457"/>
        <v>50.50281324796731</v>
      </c>
    </row>
    <row r="2410" spans="1:43" x14ac:dyDescent="0.2">
      <c r="A2410">
        <v>47029</v>
      </c>
      <c r="B2410">
        <v>15</v>
      </c>
      <c r="C2410">
        <v>47</v>
      </c>
      <c r="D2410" t="s">
        <v>1582</v>
      </c>
      <c r="E2410">
        <v>29</v>
      </c>
      <c r="F2410" t="s">
        <v>1577</v>
      </c>
      <c r="G2410" t="s">
        <v>1578</v>
      </c>
      <c r="H2410" t="s">
        <v>43</v>
      </c>
      <c r="I2410">
        <v>43</v>
      </c>
      <c r="J2410">
        <v>14</v>
      </c>
      <c r="K2410">
        <v>65</v>
      </c>
      <c r="L2410">
        <v>58</v>
      </c>
      <c r="M2410">
        <v>18</v>
      </c>
      <c r="N2410">
        <v>83</v>
      </c>
      <c r="O2410">
        <v>71</v>
      </c>
      <c r="P2410">
        <v>24</v>
      </c>
      <c r="Q2410">
        <v>98</v>
      </c>
      <c r="R2410">
        <v>3550</v>
      </c>
      <c r="S2410" s="1">
        <v>0.92482280699999997</v>
      </c>
      <c r="T2410">
        <f t="shared" si="447"/>
        <v>1</v>
      </c>
      <c r="U2410">
        <f t="shared" si="448"/>
        <v>3283.1209648499998</v>
      </c>
      <c r="V2410">
        <f t="shared" si="449"/>
        <v>1387.2342105</v>
      </c>
      <c r="W2410">
        <v>24.69</v>
      </c>
      <c r="X2410">
        <f t="shared" si="450"/>
        <v>22.83387510483</v>
      </c>
      <c r="Y2410">
        <v>0</v>
      </c>
      <c r="Z2410">
        <v>0</v>
      </c>
      <c r="AA2410">
        <v>0</v>
      </c>
      <c r="AB2410" s="3">
        <v>0.1</v>
      </c>
      <c r="AC2410">
        <v>25</v>
      </c>
      <c r="AD2410">
        <f t="shared" si="451"/>
        <v>0.11016807219002084</v>
      </c>
      <c r="AE2410">
        <v>1630000</v>
      </c>
      <c r="AF2410">
        <v>0</v>
      </c>
      <c r="AG2410">
        <v>0</v>
      </c>
      <c r="AH2410">
        <v>37800</v>
      </c>
      <c r="AI2410">
        <v>0.15243188881932801</v>
      </c>
      <c r="AJ2410">
        <v>0.1561518319845</v>
      </c>
      <c r="AK2410" s="2">
        <f t="shared" si="446"/>
        <v>0.28797125664694545</v>
      </c>
      <c r="AL2410" s="2">
        <f t="shared" si="452"/>
        <v>0.34247108263395859</v>
      </c>
      <c r="AM2410">
        <f t="shared" si="453"/>
        <v>0.30574040256428187</v>
      </c>
      <c r="AN2410">
        <f t="shared" si="454"/>
        <v>0.37009072434974971</v>
      </c>
      <c r="AO2410">
        <f t="shared" si="455"/>
        <v>0.18605255089430239</v>
      </c>
      <c r="AP2410">
        <f t="shared" si="456"/>
        <v>0.13155272490728923</v>
      </c>
      <c r="AQ2410">
        <f t="shared" si="457"/>
        <v>49.960183352327654</v>
      </c>
    </row>
    <row r="2411" spans="1:43" x14ac:dyDescent="0.2">
      <c r="A2411">
        <v>47031</v>
      </c>
      <c r="B2411">
        <v>15</v>
      </c>
      <c r="C2411">
        <v>47</v>
      </c>
      <c r="D2411" t="s">
        <v>33</v>
      </c>
      <c r="E2411">
        <v>31</v>
      </c>
      <c r="F2411" t="s">
        <v>1577</v>
      </c>
      <c r="G2411" t="s">
        <v>1578</v>
      </c>
      <c r="H2411" t="s">
        <v>43</v>
      </c>
      <c r="I2411">
        <v>43</v>
      </c>
      <c r="J2411">
        <v>14</v>
      </c>
      <c r="K2411">
        <v>65</v>
      </c>
      <c r="L2411">
        <v>58</v>
      </c>
      <c r="M2411">
        <v>18</v>
      </c>
      <c r="N2411">
        <v>83</v>
      </c>
      <c r="O2411">
        <v>71</v>
      </c>
      <c r="P2411">
        <v>24</v>
      </c>
      <c r="Q2411">
        <v>98</v>
      </c>
      <c r="R2411">
        <v>3550</v>
      </c>
      <c r="S2411" s="1">
        <v>0.934239292</v>
      </c>
      <c r="T2411">
        <f t="shared" si="447"/>
        <v>1</v>
      </c>
      <c r="U2411">
        <f t="shared" si="448"/>
        <v>3316.5494865999999</v>
      </c>
      <c r="V2411">
        <f t="shared" si="449"/>
        <v>1401.3589380000001</v>
      </c>
      <c r="W2411">
        <v>24.69</v>
      </c>
      <c r="X2411">
        <f t="shared" si="450"/>
        <v>23.06636811948</v>
      </c>
      <c r="Y2411">
        <v>0</v>
      </c>
      <c r="Z2411">
        <v>0</v>
      </c>
      <c r="AA2411">
        <v>0</v>
      </c>
      <c r="AB2411" s="3">
        <v>0.1</v>
      </c>
      <c r="AC2411">
        <v>25</v>
      </c>
      <c r="AD2411">
        <f t="shared" si="451"/>
        <v>0.11016807219002084</v>
      </c>
      <c r="AE2411">
        <v>1630000</v>
      </c>
      <c r="AF2411">
        <v>0</v>
      </c>
      <c r="AG2411">
        <v>0</v>
      </c>
      <c r="AH2411">
        <v>37800</v>
      </c>
      <c r="AI2411">
        <v>0.15259632718190599</v>
      </c>
      <c r="AJ2411">
        <v>0.1539860081095</v>
      </c>
      <c r="AK2411" s="2">
        <f t="shared" si="446"/>
        <v>0.29058988251352841</v>
      </c>
      <c r="AL2411" s="2">
        <f t="shared" si="452"/>
        <v>0.34503097928790849</v>
      </c>
      <c r="AM2411">
        <f t="shared" si="453"/>
        <v>0.30833988033396753</v>
      </c>
      <c r="AN2411">
        <f t="shared" si="454"/>
        <v>0.37262085797635408</v>
      </c>
      <c r="AO2411">
        <f t="shared" si="455"/>
        <v>0.18719007776733843</v>
      </c>
      <c r="AP2411">
        <f t="shared" si="456"/>
        <v>0.13274898099295832</v>
      </c>
      <c r="AQ2411">
        <f t="shared" si="457"/>
        <v>49.906346075269475</v>
      </c>
    </row>
    <row r="2412" spans="1:43" x14ac:dyDescent="0.2">
      <c r="A2412">
        <v>47033</v>
      </c>
      <c r="B2412">
        <v>15</v>
      </c>
      <c r="C2412">
        <v>47</v>
      </c>
      <c r="D2412" t="s">
        <v>1583</v>
      </c>
      <c r="E2412">
        <v>33</v>
      </c>
      <c r="F2412" t="s">
        <v>1577</v>
      </c>
      <c r="G2412" t="s">
        <v>1578</v>
      </c>
      <c r="H2412" t="s">
        <v>43</v>
      </c>
      <c r="I2412">
        <v>43</v>
      </c>
      <c r="J2412">
        <v>14</v>
      </c>
      <c r="K2412">
        <v>65</v>
      </c>
      <c r="L2412">
        <v>58</v>
      </c>
      <c r="M2412">
        <v>18</v>
      </c>
      <c r="N2412">
        <v>83</v>
      </c>
      <c r="O2412">
        <v>71</v>
      </c>
      <c r="P2412">
        <v>24</v>
      </c>
      <c r="Q2412">
        <v>98</v>
      </c>
      <c r="R2412">
        <v>3550</v>
      </c>
      <c r="S2412" s="1">
        <v>0.95632584600000003</v>
      </c>
      <c r="T2412">
        <f t="shared" si="447"/>
        <v>1</v>
      </c>
      <c r="U2412">
        <f t="shared" si="448"/>
        <v>3394.9567532999999</v>
      </c>
      <c r="V2412">
        <f t="shared" si="449"/>
        <v>1434.488769</v>
      </c>
      <c r="W2412">
        <v>24.69</v>
      </c>
      <c r="X2412">
        <f t="shared" si="450"/>
        <v>23.61168513774</v>
      </c>
      <c r="Y2412">
        <v>0</v>
      </c>
      <c r="Z2412">
        <v>0</v>
      </c>
      <c r="AA2412">
        <v>0</v>
      </c>
      <c r="AB2412" s="3">
        <v>0.1</v>
      </c>
      <c r="AC2412">
        <v>25</v>
      </c>
      <c r="AD2412">
        <f t="shared" si="451"/>
        <v>0.11016807219002084</v>
      </c>
      <c r="AE2412">
        <v>1630000</v>
      </c>
      <c r="AF2412">
        <v>0</v>
      </c>
      <c r="AG2412">
        <v>0</v>
      </c>
      <c r="AH2412">
        <v>37800</v>
      </c>
      <c r="AI2412">
        <v>0.15637881968403999</v>
      </c>
      <c r="AJ2412">
        <v>0.15748676205600001</v>
      </c>
      <c r="AK2412" s="2">
        <f t="shared" si="446"/>
        <v>0.29026482078697952</v>
      </c>
      <c r="AL2412" s="2">
        <f t="shared" si="452"/>
        <v>0.34338909575151921</v>
      </c>
      <c r="AM2412">
        <f t="shared" si="453"/>
        <v>0.30758548147720904</v>
      </c>
      <c r="AN2412">
        <f t="shared" si="454"/>
        <v>0.37031163016991159</v>
      </c>
      <c r="AO2412">
        <f t="shared" si="455"/>
        <v>0.18572475934575811</v>
      </c>
      <c r="AP2412">
        <f t="shared" si="456"/>
        <v>0.13260048438121838</v>
      </c>
      <c r="AQ2412">
        <f t="shared" si="457"/>
        <v>48.699210862073613</v>
      </c>
    </row>
    <row r="2413" spans="1:43" x14ac:dyDescent="0.2">
      <c r="A2413">
        <v>47035</v>
      </c>
      <c r="B2413">
        <v>15</v>
      </c>
      <c r="C2413">
        <v>47</v>
      </c>
      <c r="D2413" t="s">
        <v>512</v>
      </c>
      <c r="E2413">
        <v>35</v>
      </c>
      <c r="F2413" t="s">
        <v>1577</v>
      </c>
      <c r="G2413" t="s">
        <v>1578</v>
      </c>
      <c r="H2413" t="s">
        <v>43</v>
      </c>
      <c r="I2413">
        <v>43</v>
      </c>
      <c r="J2413">
        <v>14</v>
      </c>
      <c r="K2413">
        <v>65</v>
      </c>
      <c r="L2413">
        <v>58</v>
      </c>
      <c r="M2413">
        <v>18</v>
      </c>
      <c r="N2413">
        <v>83</v>
      </c>
      <c r="O2413">
        <v>71</v>
      </c>
      <c r="P2413">
        <v>24</v>
      </c>
      <c r="Q2413">
        <v>98</v>
      </c>
      <c r="R2413">
        <v>3550</v>
      </c>
      <c r="S2413" s="1">
        <v>0.93269365999999998</v>
      </c>
      <c r="T2413">
        <f t="shared" si="447"/>
        <v>1</v>
      </c>
      <c r="U2413">
        <f t="shared" si="448"/>
        <v>3311.0624929999999</v>
      </c>
      <c r="V2413">
        <f t="shared" si="449"/>
        <v>1399.0404899999999</v>
      </c>
      <c r="W2413">
        <v>24.69</v>
      </c>
      <c r="X2413">
        <f t="shared" si="450"/>
        <v>23.0282064654</v>
      </c>
      <c r="Y2413">
        <v>0</v>
      </c>
      <c r="Z2413">
        <v>0</v>
      </c>
      <c r="AA2413">
        <v>0</v>
      </c>
      <c r="AB2413" s="3">
        <v>0.1</v>
      </c>
      <c r="AC2413">
        <v>25</v>
      </c>
      <c r="AD2413">
        <f t="shared" si="451"/>
        <v>0.11016807219002084</v>
      </c>
      <c r="AE2413">
        <v>1630000</v>
      </c>
      <c r="AF2413">
        <v>0</v>
      </c>
      <c r="AG2413">
        <v>0</v>
      </c>
      <c r="AH2413">
        <v>37800</v>
      </c>
      <c r="AI2413">
        <v>0.15135088767777899</v>
      </c>
      <c r="AJ2413">
        <v>0.15379860036474999</v>
      </c>
      <c r="AK2413" s="2">
        <f t="shared" si="446"/>
        <v>0.29249637867358225</v>
      </c>
      <c r="AL2413" s="2">
        <f t="shared" si="452"/>
        <v>0.347385461539165</v>
      </c>
      <c r="AM2413">
        <f t="shared" si="453"/>
        <v>0.31039243806539979</v>
      </c>
      <c r="AN2413">
        <f t="shared" si="454"/>
        <v>0.37520237242649546</v>
      </c>
      <c r="AO2413">
        <f t="shared" si="455"/>
        <v>0.18850900065897266</v>
      </c>
      <c r="AP2413">
        <f t="shared" si="456"/>
        <v>0.13361991779338994</v>
      </c>
      <c r="AQ2413">
        <f t="shared" si="457"/>
        <v>50.317016510457812</v>
      </c>
    </row>
    <row r="2414" spans="1:43" x14ac:dyDescent="0.2">
      <c r="A2414">
        <v>47037</v>
      </c>
      <c r="B2414">
        <v>15</v>
      </c>
      <c r="C2414">
        <v>47</v>
      </c>
      <c r="D2414" t="s">
        <v>1293</v>
      </c>
      <c r="E2414">
        <v>37</v>
      </c>
      <c r="F2414" t="s">
        <v>1577</v>
      </c>
      <c r="G2414" t="s">
        <v>1578</v>
      </c>
      <c r="H2414" t="s">
        <v>43</v>
      </c>
      <c r="I2414">
        <v>43</v>
      </c>
      <c r="J2414">
        <v>14</v>
      </c>
      <c r="K2414">
        <v>65</v>
      </c>
      <c r="L2414">
        <v>58</v>
      </c>
      <c r="M2414">
        <v>18</v>
      </c>
      <c r="N2414">
        <v>83</v>
      </c>
      <c r="O2414">
        <v>71</v>
      </c>
      <c r="P2414">
        <v>24</v>
      </c>
      <c r="Q2414">
        <v>98</v>
      </c>
      <c r="R2414">
        <v>3550</v>
      </c>
      <c r="S2414" s="1">
        <v>0.94593220600000005</v>
      </c>
      <c r="T2414">
        <f t="shared" si="447"/>
        <v>1</v>
      </c>
      <c r="U2414">
        <f t="shared" si="448"/>
        <v>3358.0593313000004</v>
      </c>
      <c r="V2414">
        <f t="shared" si="449"/>
        <v>1418.8983090000002</v>
      </c>
      <c r="W2414">
        <v>24.69</v>
      </c>
      <c r="X2414">
        <f t="shared" si="450"/>
        <v>23.355066166140002</v>
      </c>
      <c r="Y2414">
        <v>0</v>
      </c>
      <c r="Z2414">
        <v>0</v>
      </c>
      <c r="AA2414">
        <v>0</v>
      </c>
      <c r="AB2414" s="3">
        <v>0.1</v>
      </c>
      <c r="AC2414">
        <v>25</v>
      </c>
      <c r="AD2414">
        <f t="shared" si="451"/>
        <v>0.11016807219002084</v>
      </c>
      <c r="AE2414">
        <v>1630000</v>
      </c>
      <c r="AF2414">
        <v>0</v>
      </c>
      <c r="AG2414">
        <v>0</v>
      </c>
      <c r="AH2414">
        <v>37800</v>
      </c>
      <c r="AI2414">
        <v>0.151514422631291</v>
      </c>
      <c r="AJ2414">
        <v>0.153158372890875</v>
      </c>
      <c r="AK2414" s="2">
        <f t="shared" si="446"/>
        <v>0.29632785558955821</v>
      </c>
      <c r="AL2414" s="2">
        <f t="shared" si="452"/>
        <v>0.35115769469828367</v>
      </c>
      <c r="AM2414">
        <f t="shared" si="453"/>
        <v>0.31420459912226573</v>
      </c>
      <c r="AN2414">
        <f t="shared" si="454"/>
        <v>0.37894458179547053</v>
      </c>
      <c r="AO2414">
        <f t="shared" si="455"/>
        <v>0.19020007474489226</v>
      </c>
      <c r="AP2414">
        <f t="shared" si="456"/>
        <v>0.13537023563616682</v>
      </c>
      <c r="AQ2414">
        <f t="shared" si="457"/>
        <v>50.262707548888351</v>
      </c>
    </row>
    <row r="2415" spans="1:43" x14ac:dyDescent="0.2">
      <c r="A2415">
        <v>47039</v>
      </c>
      <c r="B2415">
        <v>15</v>
      </c>
      <c r="C2415">
        <v>47</v>
      </c>
      <c r="D2415" t="s">
        <v>387</v>
      </c>
      <c r="E2415">
        <v>39</v>
      </c>
      <c r="F2415" t="s">
        <v>1577</v>
      </c>
      <c r="G2415" t="s">
        <v>1578</v>
      </c>
      <c r="H2415" t="s">
        <v>43</v>
      </c>
      <c r="I2415">
        <v>43</v>
      </c>
      <c r="J2415">
        <v>14</v>
      </c>
      <c r="K2415">
        <v>65</v>
      </c>
      <c r="L2415">
        <v>58</v>
      </c>
      <c r="M2415">
        <v>18</v>
      </c>
      <c r="N2415">
        <v>83</v>
      </c>
      <c r="O2415">
        <v>71</v>
      </c>
      <c r="P2415">
        <v>24</v>
      </c>
      <c r="Q2415">
        <v>98</v>
      </c>
      <c r="R2415">
        <v>3550</v>
      </c>
      <c r="S2415" s="1">
        <v>0.94793670799999996</v>
      </c>
      <c r="T2415">
        <f t="shared" si="447"/>
        <v>1</v>
      </c>
      <c r="U2415">
        <f t="shared" si="448"/>
        <v>3365.1753134000001</v>
      </c>
      <c r="V2415">
        <f t="shared" si="449"/>
        <v>1421.905062</v>
      </c>
      <c r="W2415">
        <v>24.69</v>
      </c>
      <c r="X2415">
        <f t="shared" si="450"/>
        <v>23.404557320519999</v>
      </c>
      <c r="Y2415">
        <v>0</v>
      </c>
      <c r="Z2415">
        <v>0</v>
      </c>
      <c r="AA2415">
        <v>0</v>
      </c>
      <c r="AB2415" s="3">
        <v>0.1</v>
      </c>
      <c r="AC2415">
        <v>25</v>
      </c>
      <c r="AD2415">
        <f t="shared" si="451"/>
        <v>0.11016807219002084</v>
      </c>
      <c r="AE2415">
        <v>1630000</v>
      </c>
      <c r="AF2415">
        <v>0</v>
      </c>
      <c r="AG2415">
        <v>0</v>
      </c>
      <c r="AH2415">
        <v>37800</v>
      </c>
      <c r="AI2415">
        <v>0.15488613102148499</v>
      </c>
      <c r="AJ2415">
        <v>0.15602117004612501</v>
      </c>
      <c r="AK2415" s="2">
        <f t="shared" si="446"/>
        <v>0.29049138096993438</v>
      </c>
      <c r="AL2415" s="2">
        <f t="shared" si="452"/>
        <v>0.34412763207089797</v>
      </c>
      <c r="AM2415">
        <f t="shared" si="453"/>
        <v>0.30797896657248341</v>
      </c>
      <c r="AN2415">
        <f t="shared" si="454"/>
        <v>0.37130962782148674</v>
      </c>
      <c r="AO2415">
        <f t="shared" si="455"/>
        <v>0.18634023403884434</v>
      </c>
      <c r="AP2415">
        <f t="shared" si="456"/>
        <v>0.13270398293788074</v>
      </c>
      <c r="AQ2415">
        <f t="shared" si="457"/>
        <v>49.168541198171347</v>
      </c>
    </row>
    <row r="2416" spans="1:43" x14ac:dyDescent="0.2">
      <c r="A2416">
        <v>47041</v>
      </c>
      <c r="B2416">
        <v>15</v>
      </c>
      <c r="C2416">
        <v>47</v>
      </c>
      <c r="D2416" t="s">
        <v>42</v>
      </c>
      <c r="E2416">
        <v>41</v>
      </c>
      <c r="F2416" t="s">
        <v>1577</v>
      </c>
      <c r="G2416" t="s">
        <v>1578</v>
      </c>
      <c r="H2416" t="s">
        <v>43</v>
      </c>
      <c r="I2416">
        <v>43</v>
      </c>
      <c r="J2416">
        <v>14</v>
      </c>
      <c r="K2416">
        <v>65</v>
      </c>
      <c r="L2416">
        <v>58</v>
      </c>
      <c r="M2416">
        <v>18</v>
      </c>
      <c r="N2416">
        <v>83</v>
      </c>
      <c r="O2416">
        <v>71</v>
      </c>
      <c r="P2416">
        <v>24</v>
      </c>
      <c r="Q2416">
        <v>98</v>
      </c>
      <c r="R2416">
        <v>3550</v>
      </c>
      <c r="S2416" s="1">
        <v>0.93748974799999996</v>
      </c>
      <c r="T2416">
        <f t="shared" si="447"/>
        <v>1</v>
      </c>
      <c r="U2416">
        <f t="shared" si="448"/>
        <v>3328.0886053999998</v>
      </c>
      <c r="V2416">
        <f t="shared" si="449"/>
        <v>1406.2346219999999</v>
      </c>
      <c r="W2416">
        <v>24.69</v>
      </c>
      <c r="X2416">
        <f t="shared" si="450"/>
        <v>23.146621878120001</v>
      </c>
      <c r="Y2416">
        <v>0</v>
      </c>
      <c r="Z2416">
        <v>0</v>
      </c>
      <c r="AA2416">
        <v>0</v>
      </c>
      <c r="AB2416" s="3">
        <v>0.1</v>
      </c>
      <c r="AC2416">
        <v>25</v>
      </c>
      <c r="AD2416">
        <f t="shared" si="451"/>
        <v>0.11016807219002084</v>
      </c>
      <c r="AE2416">
        <v>1630000</v>
      </c>
      <c r="AF2416">
        <v>0</v>
      </c>
      <c r="AG2416">
        <v>0</v>
      </c>
      <c r="AH2416">
        <v>37800</v>
      </c>
      <c r="AI2416">
        <v>0.15038118059689501</v>
      </c>
      <c r="AJ2416">
        <v>0.15163788162</v>
      </c>
      <c r="AK2416" s="2">
        <f t="shared" si="446"/>
        <v>0.29589626177227113</v>
      </c>
      <c r="AL2416" s="2">
        <f t="shared" si="452"/>
        <v>0.35113928741251965</v>
      </c>
      <c r="AM2416">
        <f t="shared" si="453"/>
        <v>0.31390772081345497</v>
      </c>
      <c r="AN2416">
        <f t="shared" si="454"/>
        <v>0.37913557084732374</v>
      </c>
      <c r="AO2416">
        <f t="shared" si="455"/>
        <v>0.19041609804777107</v>
      </c>
      <c r="AP2416">
        <f t="shared" si="456"/>
        <v>0.13517307240752255</v>
      </c>
      <c r="AQ2416">
        <f t="shared" si="457"/>
        <v>50.641477104565915</v>
      </c>
    </row>
    <row r="2417" spans="1:43" x14ac:dyDescent="0.2">
      <c r="A2417">
        <v>47043</v>
      </c>
      <c r="B2417">
        <v>15</v>
      </c>
      <c r="C2417">
        <v>47</v>
      </c>
      <c r="D2417" t="s">
        <v>1584</v>
      </c>
      <c r="E2417">
        <v>43</v>
      </c>
      <c r="F2417" t="s">
        <v>1577</v>
      </c>
      <c r="G2417" t="s">
        <v>1578</v>
      </c>
      <c r="H2417" t="s">
        <v>43</v>
      </c>
      <c r="I2417">
        <v>43</v>
      </c>
      <c r="J2417">
        <v>14</v>
      </c>
      <c r="K2417">
        <v>65</v>
      </c>
      <c r="L2417">
        <v>58</v>
      </c>
      <c r="M2417">
        <v>18</v>
      </c>
      <c r="N2417">
        <v>83</v>
      </c>
      <c r="O2417">
        <v>71</v>
      </c>
      <c r="P2417">
        <v>24</v>
      </c>
      <c r="Q2417">
        <v>98</v>
      </c>
      <c r="R2417">
        <v>3550</v>
      </c>
      <c r="S2417" s="1">
        <v>0.94964750399999998</v>
      </c>
      <c r="T2417">
        <f t="shared" si="447"/>
        <v>1</v>
      </c>
      <c r="U2417">
        <f t="shared" si="448"/>
        <v>3371.2486392000001</v>
      </c>
      <c r="V2417">
        <f t="shared" si="449"/>
        <v>1424.471256</v>
      </c>
      <c r="W2417">
        <v>24.69</v>
      </c>
      <c r="X2417">
        <f t="shared" si="450"/>
        <v>23.44679687376</v>
      </c>
      <c r="Y2417">
        <v>0</v>
      </c>
      <c r="Z2417">
        <v>0</v>
      </c>
      <c r="AA2417">
        <v>0</v>
      </c>
      <c r="AB2417" s="3">
        <v>0.1</v>
      </c>
      <c r="AC2417">
        <v>25</v>
      </c>
      <c r="AD2417">
        <f t="shared" si="451"/>
        <v>0.11016807219002084</v>
      </c>
      <c r="AE2417">
        <v>1630000</v>
      </c>
      <c r="AF2417">
        <v>0</v>
      </c>
      <c r="AG2417">
        <v>0</v>
      </c>
      <c r="AH2417">
        <v>37800</v>
      </c>
      <c r="AI2417">
        <v>0.15278856049095399</v>
      </c>
      <c r="AJ2417">
        <v>0.15366446757712501</v>
      </c>
      <c r="AK2417" s="2">
        <f t="shared" si="446"/>
        <v>0.29501088015882637</v>
      </c>
      <c r="AL2417" s="2">
        <f t="shared" si="452"/>
        <v>0.34938348101867261</v>
      </c>
      <c r="AM2417">
        <f t="shared" si="453"/>
        <v>0.31273854554282093</v>
      </c>
      <c r="AN2417">
        <f t="shared" si="454"/>
        <v>0.37693864707117564</v>
      </c>
      <c r="AO2417">
        <f t="shared" si="455"/>
        <v>0.18914120802598444</v>
      </c>
      <c r="AP2417">
        <f t="shared" si="456"/>
        <v>0.1347686071661382</v>
      </c>
      <c r="AQ2417">
        <f t="shared" si="457"/>
        <v>49.843555628015338</v>
      </c>
    </row>
    <row r="2418" spans="1:43" x14ac:dyDescent="0.2">
      <c r="A2418">
        <v>47045</v>
      </c>
      <c r="B2418">
        <v>15</v>
      </c>
      <c r="C2418">
        <v>47</v>
      </c>
      <c r="D2418" t="s">
        <v>1585</v>
      </c>
      <c r="E2418">
        <v>45</v>
      </c>
      <c r="F2418" t="s">
        <v>1577</v>
      </c>
      <c r="G2418" t="s">
        <v>1578</v>
      </c>
      <c r="H2418" t="s">
        <v>43</v>
      </c>
      <c r="I2418">
        <v>43</v>
      </c>
      <c r="J2418">
        <v>14</v>
      </c>
      <c r="K2418">
        <v>65</v>
      </c>
      <c r="L2418">
        <v>58</v>
      </c>
      <c r="M2418">
        <v>18</v>
      </c>
      <c r="N2418">
        <v>83</v>
      </c>
      <c r="O2418">
        <v>71</v>
      </c>
      <c r="P2418">
        <v>24</v>
      </c>
      <c r="Q2418">
        <v>98</v>
      </c>
      <c r="R2418">
        <v>3550</v>
      </c>
      <c r="S2418" s="1">
        <v>0.95981615799999997</v>
      </c>
      <c r="T2418">
        <f t="shared" si="447"/>
        <v>1</v>
      </c>
      <c r="U2418">
        <f t="shared" si="448"/>
        <v>3407.3473608999998</v>
      </c>
      <c r="V2418">
        <f t="shared" si="449"/>
        <v>1439.7242369999999</v>
      </c>
      <c r="W2418">
        <v>24.69</v>
      </c>
      <c r="X2418">
        <f t="shared" si="450"/>
        <v>23.69786094102</v>
      </c>
      <c r="Y2418">
        <v>0</v>
      </c>
      <c r="Z2418">
        <v>0</v>
      </c>
      <c r="AA2418">
        <v>0</v>
      </c>
      <c r="AB2418" s="3">
        <v>0.1</v>
      </c>
      <c r="AC2418">
        <v>25</v>
      </c>
      <c r="AD2418">
        <f t="shared" si="451"/>
        <v>0.11016807219002084</v>
      </c>
      <c r="AE2418">
        <v>1630000</v>
      </c>
      <c r="AF2418">
        <v>0</v>
      </c>
      <c r="AG2418">
        <v>0</v>
      </c>
      <c r="AH2418">
        <v>37800</v>
      </c>
      <c r="AI2418">
        <v>0.15678159613897999</v>
      </c>
      <c r="AJ2418">
        <v>0.15822107792675</v>
      </c>
      <c r="AK2418" s="2">
        <f t="shared" si="446"/>
        <v>0.29057578290126806</v>
      </c>
      <c r="AL2418" s="2">
        <f t="shared" si="452"/>
        <v>0.34356358006695625</v>
      </c>
      <c r="AM2418">
        <f t="shared" si="453"/>
        <v>0.30785194631323387</v>
      </c>
      <c r="AN2418">
        <f t="shared" si="454"/>
        <v>0.37041694971577055</v>
      </c>
      <c r="AO2418">
        <f t="shared" si="455"/>
        <v>0.18573033709076156</v>
      </c>
      <c r="AP2418">
        <f t="shared" si="456"/>
        <v>0.13274253992507337</v>
      </c>
      <c r="AQ2418">
        <f t="shared" si="457"/>
        <v>48.574101180883652</v>
      </c>
    </row>
    <row r="2419" spans="1:43" x14ac:dyDescent="0.2">
      <c r="A2419">
        <v>47047</v>
      </c>
      <c r="B2419">
        <v>15</v>
      </c>
      <c r="C2419">
        <v>47</v>
      </c>
      <c r="D2419" t="s">
        <v>47</v>
      </c>
      <c r="E2419">
        <v>47</v>
      </c>
      <c r="F2419" t="s">
        <v>1577</v>
      </c>
      <c r="G2419" t="s">
        <v>1578</v>
      </c>
      <c r="H2419" t="s">
        <v>43</v>
      </c>
      <c r="I2419">
        <v>43</v>
      </c>
      <c r="J2419">
        <v>14</v>
      </c>
      <c r="K2419">
        <v>65</v>
      </c>
      <c r="L2419">
        <v>58</v>
      </c>
      <c r="M2419">
        <v>18</v>
      </c>
      <c r="N2419">
        <v>83</v>
      </c>
      <c r="O2419">
        <v>71</v>
      </c>
      <c r="P2419">
        <v>24</v>
      </c>
      <c r="Q2419">
        <v>98</v>
      </c>
      <c r="R2419">
        <v>3550</v>
      </c>
      <c r="S2419" s="1">
        <v>0.95088526600000001</v>
      </c>
      <c r="T2419">
        <f t="shared" si="447"/>
        <v>1</v>
      </c>
      <c r="U2419">
        <f t="shared" si="448"/>
        <v>3375.6426943000001</v>
      </c>
      <c r="V2419">
        <f t="shared" si="449"/>
        <v>1426.3278990000001</v>
      </c>
      <c r="W2419">
        <v>24.69</v>
      </c>
      <c r="X2419">
        <f t="shared" si="450"/>
        <v>23.47735721754</v>
      </c>
      <c r="Y2419">
        <v>0</v>
      </c>
      <c r="Z2419">
        <v>0</v>
      </c>
      <c r="AA2419">
        <v>0</v>
      </c>
      <c r="AB2419" s="3">
        <v>0.1</v>
      </c>
      <c r="AC2419">
        <v>25</v>
      </c>
      <c r="AD2419">
        <f t="shared" si="451"/>
        <v>0.11016807219002084</v>
      </c>
      <c r="AE2419">
        <v>1630000</v>
      </c>
      <c r="AF2419">
        <v>0</v>
      </c>
      <c r="AG2419">
        <v>0</v>
      </c>
      <c r="AH2419">
        <v>37800</v>
      </c>
      <c r="AI2419">
        <v>0.156160671855821</v>
      </c>
      <c r="AJ2419">
        <v>0.157087783441375</v>
      </c>
      <c r="AK2419" s="2">
        <f t="shared" si="446"/>
        <v>0.28901666849107938</v>
      </c>
      <c r="AL2419" s="2">
        <f t="shared" si="452"/>
        <v>0.34221515513178247</v>
      </c>
      <c r="AM2419">
        <f t="shared" si="453"/>
        <v>0.3063615251870509</v>
      </c>
      <c r="AN2419">
        <f t="shared" si="454"/>
        <v>0.36917529884285866</v>
      </c>
      <c r="AO2419">
        <f t="shared" si="455"/>
        <v>0.18522878274154644</v>
      </c>
      <c r="AP2419">
        <f t="shared" si="456"/>
        <v>0.13203029610084335</v>
      </c>
      <c r="AQ2419">
        <f t="shared" si="457"/>
        <v>48.767240968241119</v>
      </c>
    </row>
    <row r="2420" spans="1:43" x14ac:dyDescent="0.2">
      <c r="A2420">
        <v>47049</v>
      </c>
      <c r="B2420">
        <v>15</v>
      </c>
      <c r="C2420">
        <v>47</v>
      </c>
      <c r="D2420" t="s">
        <v>1586</v>
      </c>
      <c r="E2420">
        <v>49</v>
      </c>
      <c r="F2420" t="s">
        <v>1577</v>
      </c>
      <c r="G2420" t="s">
        <v>1578</v>
      </c>
      <c r="H2420" t="s">
        <v>43</v>
      </c>
      <c r="I2420">
        <v>43</v>
      </c>
      <c r="J2420">
        <v>14</v>
      </c>
      <c r="K2420">
        <v>65</v>
      </c>
      <c r="L2420">
        <v>58</v>
      </c>
      <c r="M2420">
        <v>18</v>
      </c>
      <c r="N2420">
        <v>83</v>
      </c>
      <c r="O2420">
        <v>71</v>
      </c>
      <c r="P2420">
        <v>24</v>
      </c>
      <c r="Q2420">
        <v>98</v>
      </c>
      <c r="R2420">
        <v>3550</v>
      </c>
      <c r="S2420" s="1">
        <v>0.93648502199999994</v>
      </c>
      <c r="T2420">
        <f t="shared" si="447"/>
        <v>1</v>
      </c>
      <c r="U2420">
        <f t="shared" si="448"/>
        <v>3324.5218280999998</v>
      </c>
      <c r="V2420">
        <f t="shared" si="449"/>
        <v>1404.727533</v>
      </c>
      <c r="W2420">
        <v>24.69</v>
      </c>
      <c r="X2420">
        <f t="shared" si="450"/>
        <v>23.121815193180002</v>
      </c>
      <c r="Y2420">
        <v>0</v>
      </c>
      <c r="Z2420">
        <v>0</v>
      </c>
      <c r="AA2420">
        <v>0</v>
      </c>
      <c r="AB2420" s="3">
        <v>0.1</v>
      </c>
      <c r="AC2420">
        <v>25</v>
      </c>
      <c r="AD2420">
        <f t="shared" si="451"/>
        <v>0.11016807219002084</v>
      </c>
      <c r="AE2420">
        <v>1630000</v>
      </c>
      <c r="AF2420">
        <v>0</v>
      </c>
      <c r="AG2420">
        <v>0</v>
      </c>
      <c r="AH2420">
        <v>37800</v>
      </c>
      <c r="AI2420">
        <v>0.150375691076166</v>
      </c>
      <c r="AJ2420">
        <v>0.15153644860162499</v>
      </c>
      <c r="AK2420" s="2">
        <f t="shared" si="446"/>
        <v>0.29558993421940793</v>
      </c>
      <c r="AL2420" s="2">
        <f t="shared" si="452"/>
        <v>0.35083497652692641</v>
      </c>
      <c r="AM2420">
        <f t="shared" si="453"/>
        <v>0.3136020507756267</v>
      </c>
      <c r="AN2420">
        <f t="shared" si="454"/>
        <v>0.37883228197650665</v>
      </c>
      <c r="AO2420">
        <f t="shared" si="455"/>
        <v>0.19027817635882258</v>
      </c>
      <c r="AP2420">
        <f t="shared" si="456"/>
        <v>0.13503313405130413</v>
      </c>
      <c r="AQ2420">
        <f t="shared" si="457"/>
        <v>50.643325790589067</v>
      </c>
    </row>
    <row r="2421" spans="1:43" x14ac:dyDescent="0.2">
      <c r="A2421">
        <v>47051</v>
      </c>
      <c r="B2421">
        <v>15</v>
      </c>
      <c r="C2421">
        <v>47</v>
      </c>
      <c r="D2421" t="s">
        <v>48</v>
      </c>
      <c r="E2421">
        <v>51</v>
      </c>
      <c r="F2421" t="s">
        <v>1577</v>
      </c>
      <c r="G2421" t="s">
        <v>1578</v>
      </c>
      <c r="H2421" t="s">
        <v>43</v>
      </c>
      <c r="I2421">
        <v>43</v>
      </c>
      <c r="J2421">
        <v>14</v>
      </c>
      <c r="K2421">
        <v>65</v>
      </c>
      <c r="L2421">
        <v>58</v>
      </c>
      <c r="M2421">
        <v>18</v>
      </c>
      <c r="N2421">
        <v>83</v>
      </c>
      <c r="O2421">
        <v>71</v>
      </c>
      <c r="P2421">
        <v>24</v>
      </c>
      <c r="Q2421">
        <v>98</v>
      </c>
      <c r="R2421">
        <v>3550</v>
      </c>
      <c r="S2421" s="1">
        <v>0.93168672900000005</v>
      </c>
      <c r="T2421">
        <f t="shared" si="447"/>
        <v>1</v>
      </c>
      <c r="U2421">
        <f t="shared" si="448"/>
        <v>3307.4878879500002</v>
      </c>
      <c r="V2421">
        <f t="shared" si="449"/>
        <v>1397.5300935</v>
      </c>
      <c r="W2421">
        <v>24.69</v>
      </c>
      <c r="X2421">
        <f t="shared" si="450"/>
        <v>23.003345339010004</v>
      </c>
      <c r="Y2421">
        <v>0</v>
      </c>
      <c r="Z2421">
        <v>0</v>
      </c>
      <c r="AA2421">
        <v>0</v>
      </c>
      <c r="AB2421" s="3">
        <v>0.1</v>
      </c>
      <c r="AC2421">
        <v>25</v>
      </c>
      <c r="AD2421">
        <f t="shared" si="451"/>
        <v>0.11016807219002084</v>
      </c>
      <c r="AE2421">
        <v>1630000</v>
      </c>
      <c r="AF2421">
        <v>0</v>
      </c>
      <c r="AG2421">
        <v>0</v>
      </c>
      <c r="AH2421">
        <v>37800</v>
      </c>
      <c r="AI2421">
        <v>0.15250354231325899</v>
      </c>
      <c r="AJ2421">
        <v>0.15395123701149999</v>
      </c>
      <c r="AK2421" s="2">
        <f t="shared" si="446"/>
        <v>0.2899722372297322</v>
      </c>
      <c r="AL2421" s="2">
        <f t="shared" si="452"/>
        <v>0.34444645657908068</v>
      </c>
      <c r="AM2421">
        <f t="shared" si="453"/>
        <v>0.3077330343482812</v>
      </c>
      <c r="AN2421">
        <f t="shared" si="454"/>
        <v>0.3720531212597154</v>
      </c>
      <c r="AO2421">
        <f t="shared" si="455"/>
        <v>0.18694104398734412</v>
      </c>
      <c r="AP2421">
        <f t="shared" si="456"/>
        <v>0.13246682463799567</v>
      </c>
      <c r="AQ2421">
        <f t="shared" si="457"/>
        <v>49.936709656960808</v>
      </c>
    </row>
    <row r="2422" spans="1:43" x14ac:dyDescent="0.2">
      <c r="A2422">
        <v>47053</v>
      </c>
      <c r="B2422">
        <v>15</v>
      </c>
      <c r="C2422">
        <v>47</v>
      </c>
      <c r="D2422" t="s">
        <v>568</v>
      </c>
      <c r="E2422">
        <v>53</v>
      </c>
      <c r="F2422" t="s">
        <v>1577</v>
      </c>
      <c r="G2422" t="s">
        <v>1578</v>
      </c>
      <c r="H2422" t="s">
        <v>43</v>
      </c>
      <c r="I2422">
        <v>43</v>
      </c>
      <c r="J2422">
        <v>14</v>
      </c>
      <c r="K2422">
        <v>65</v>
      </c>
      <c r="L2422">
        <v>58</v>
      </c>
      <c r="M2422">
        <v>18</v>
      </c>
      <c r="N2422">
        <v>83</v>
      </c>
      <c r="O2422">
        <v>71</v>
      </c>
      <c r="P2422">
        <v>24</v>
      </c>
      <c r="Q2422">
        <v>98</v>
      </c>
      <c r="R2422">
        <v>3550</v>
      </c>
      <c r="S2422" s="1">
        <v>0.95752547700000001</v>
      </c>
      <c r="T2422">
        <f t="shared" si="447"/>
        <v>1</v>
      </c>
      <c r="U2422">
        <f t="shared" si="448"/>
        <v>3399.21544335</v>
      </c>
      <c r="V2422">
        <f t="shared" si="449"/>
        <v>1436.2882155</v>
      </c>
      <c r="W2422">
        <v>24.69</v>
      </c>
      <c r="X2422">
        <f t="shared" si="450"/>
        <v>23.641304027130001</v>
      </c>
      <c r="Y2422">
        <v>0</v>
      </c>
      <c r="Z2422">
        <v>0</v>
      </c>
      <c r="AA2422">
        <v>0</v>
      </c>
      <c r="AB2422" s="3">
        <v>0.1</v>
      </c>
      <c r="AC2422">
        <v>25</v>
      </c>
      <c r="AD2422">
        <f t="shared" si="451"/>
        <v>0.11016807219002084</v>
      </c>
      <c r="AE2422">
        <v>1630000</v>
      </c>
      <c r="AF2422">
        <v>0</v>
      </c>
      <c r="AG2422">
        <v>0</v>
      </c>
      <c r="AH2422">
        <v>37800</v>
      </c>
      <c r="AI2422">
        <v>0.15576734983594201</v>
      </c>
      <c r="AJ2422">
        <v>0.15669034966500001</v>
      </c>
      <c r="AK2422" s="2">
        <f t="shared" si="446"/>
        <v>0.2917698072172088</v>
      </c>
      <c r="AL2422" s="2">
        <f t="shared" si="452"/>
        <v>0.34510262326803581</v>
      </c>
      <c r="AM2422">
        <f t="shared" si="453"/>
        <v>0.30915846072989034</v>
      </c>
      <c r="AN2422">
        <f t="shared" si="454"/>
        <v>0.37213084297958215</v>
      </c>
      <c r="AO2422">
        <f t="shared" si="455"/>
        <v>0.18662081719378903</v>
      </c>
      <c r="AP2422">
        <f t="shared" si="456"/>
        <v>0.13328800114296202</v>
      </c>
      <c r="AQ2422">
        <f t="shared" si="457"/>
        <v>48.890381213881525</v>
      </c>
    </row>
    <row r="2423" spans="1:43" x14ac:dyDescent="0.2">
      <c r="A2423">
        <v>47055</v>
      </c>
      <c r="B2423">
        <v>15</v>
      </c>
      <c r="C2423">
        <v>47</v>
      </c>
      <c r="D2423" t="s">
        <v>1587</v>
      </c>
      <c r="E2423">
        <v>55</v>
      </c>
      <c r="F2423" t="s">
        <v>1577</v>
      </c>
      <c r="G2423" t="s">
        <v>1578</v>
      </c>
      <c r="H2423" t="s">
        <v>43</v>
      </c>
      <c r="I2423">
        <v>43</v>
      </c>
      <c r="J2423">
        <v>14</v>
      </c>
      <c r="K2423">
        <v>65</v>
      </c>
      <c r="L2423">
        <v>58</v>
      </c>
      <c r="M2423">
        <v>18</v>
      </c>
      <c r="N2423">
        <v>83</v>
      </c>
      <c r="O2423">
        <v>71</v>
      </c>
      <c r="P2423">
        <v>24</v>
      </c>
      <c r="Q2423">
        <v>98</v>
      </c>
      <c r="R2423">
        <v>3550</v>
      </c>
      <c r="S2423" s="1">
        <v>0.93738527999999999</v>
      </c>
      <c r="T2423">
        <f t="shared" si="447"/>
        <v>1</v>
      </c>
      <c r="U2423">
        <f t="shared" si="448"/>
        <v>3327.717744</v>
      </c>
      <c r="V2423">
        <f t="shared" si="449"/>
        <v>1406.0779199999999</v>
      </c>
      <c r="W2423">
        <v>24.69</v>
      </c>
      <c r="X2423">
        <f t="shared" si="450"/>
        <v>23.144042563199999</v>
      </c>
      <c r="Y2423">
        <v>0</v>
      </c>
      <c r="Z2423">
        <v>0</v>
      </c>
      <c r="AA2423">
        <v>0</v>
      </c>
      <c r="AB2423" s="3">
        <v>0.1</v>
      </c>
      <c r="AC2423">
        <v>25</v>
      </c>
      <c r="AD2423">
        <f t="shared" si="451"/>
        <v>0.11016807219002084</v>
      </c>
      <c r="AE2423">
        <v>1630000</v>
      </c>
      <c r="AF2423">
        <v>0</v>
      </c>
      <c r="AG2423">
        <v>0</v>
      </c>
      <c r="AH2423">
        <v>37800</v>
      </c>
      <c r="AI2423">
        <v>0.154180358160625</v>
      </c>
      <c r="AJ2423">
        <v>0.15543937564412499</v>
      </c>
      <c r="AK2423" s="2">
        <f t="shared" si="446"/>
        <v>0.28857288449137464</v>
      </c>
      <c r="AL2423" s="2">
        <f t="shared" si="452"/>
        <v>0.34245465980071954</v>
      </c>
      <c r="AM2423">
        <f t="shared" si="453"/>
        <v>0.306140520908875</v>
      </c>
      <c r="AN2423">
        <f t="shared" si="454"/>
        <v>0.36976108330030072</v>
      </c>
      <c r="AO2423">
        <f t="shared" si="455"/>
        <v>0.18570933939064158</v>
      </c>
      <c r="AP2423">
        <f t="shared" si="456"/>
        <v>0.1318275640812967</v>
      </c>
      <c r="AQ2423">
        <f t="shared" si="457"/>
        <v>49.393614108882808</v>
      </c>
    </row>
    <row r="2424" spans="1:43" x14ac:dyDescent="0.2">
      <c r="A2424">
        <v>47057</v>
      </c>
      <c r="B2424">
        <v>15</v>
      </c>
      <c r="C2424">
        <v>47</v>
      </c>
      <c r="D2424" t="s">
        <v>1588</v>
      </c>
      <c r="E2424">
        <v>57</v>
      </c>
      <c r="F2424" t="s">
        <v>1577</v>
      </c>
      <c r="G2424" t="s">
        <v>1578</v>
      </c>
      <c r="H2424" t="s">
        <v>43</v>
      </c>
      <c r="I2424">
        <v>43</v>
      </c>
      <c r="J2424">
        <v>14</v>
      </c>
      <c r="K2424">
        <v>65</v>
      </c>
      <c r="L2424">
        <v>58</v>
      </c>
      <c r="M2424">
        <v>18</v>
      </c>
      <c r="N2424">
        <v>83</v>
      </c>
      <c r="O2424">
        <v>71</v>
      </c>
      <c r="P2424">
        <v>24</v>
      </c>
      <c r="Q2424">
        <v>98</v>
      </c>
      <c r="R2424">
        <v>3550</v>
      </c>
      <c r="S2424" s="1">
        <v>0.92908625899999997</v>
      </c>
      <c r="T2424">
        <f t="shared" si="447"/>
        <v>1</v>
      </c>
      <c r="U2424">
        <f t="shared" si="448"/>
        <v>3298.2562194500001</v>
      </c>
      <c r="V2424">
        <f t="shared" si="449"/>
        <v>1393.6293885</v>
      </c>
      <c r="W2424">
        <v>24.69</v>
      </c>
      <c r="X2424">
        <f t="shared" si="450"/>
        <v>22.93913973471</v>
      </c>
      <c r="Y2424">
        <v>0</v>
      </c>
      <c r="Z2424">
        <v>0</v>
      </c>
      <c r="AA2424">
        <v>0</v>
      </c>
      <c r="AB2424" s="3">
        <v>0.1</v>
      </c>
      <c r="AC2424">
        <v>25</v>
      </c>
      <c r="AD2424">
        <f t="shared" si="451"/>
        <v>0.11016807219002084</v>
      </c>
      <c r="AE2424">
        <v>1630000</v>
      </c>
      <c r="AF2424">
        <v>0</v>
      </c>
      <c r="AG2424">
        <v>0</v>
      </c>
      <c r="AH2424">
        <v>37800</v>
      </c>
      <c r="AI2424">
        <v>0.153420389654985</v>
      </c>
      <c r="AJ2424">
        <v>0.15453651538300001</v>
      </c>
      <c r="AK2424" s="2">
        <f t="shared" si="446"/>
        <v>0.28743483276622056</v>
      </c>
      <c r="AL2424" s="2">
        <f t="shared" si="452"/>
        <v>0.34158351166220835</v>
      </c>
      <c r="AM2424">
        <f t="shared" si="453"/>
        <v>0.30508949054004686</v>
      </c>
      <c r="AN2424">
        <f t="shared" si="454"/>
        <v>0.36902519763836145</v>
      </c>
      <c r="AO2424">
        <f t="shared" si="455"/>
        <v>0.1854563514878606</v>
      </c>
      <c r="AP2424">
        <f t="shared" si="456"/>
        <v>0.13130767259187279</v>
      </c>
      <c r="AQ2424">
        <f t="shared" si="457"/>
        <v>49.638285571306419</v>
      </c>
    </row>
    <row r="2425" spans="1:43" x14ac:dyDescent="0.2">
      <c r="A2425">
        <v>47059</v>
      </c>
      <c r="B2425">
        <v>15</v>
      </c>
      <c r="C2425">
        <v>47</v>
      </c>
      <c r="D2425" t="s">
        <v>50</v>
      </c>
      <c r="E2425">
        <v>59</v>
      </c>
      <c r="F2425" t="s">
        <v>1577</v>
      </c>
      <c r="G2425" t="s">
        <v>1578</v>
      </c>
      <c r="H2425" t="s">
        <v>43</v>
      </c>
      <c r="I2425">
        <v>43</v>
      </c>
      <c r="J2425">
        <v>14</v>
      </c>
      <c r="K2425">
        <v>65</v>
      </c>
      <c r="L2425">
        <v>58</v>
      </c>
      <c r="M2425">
        <v>18</v>
      </c>
      <c r="N2425">
        <v>83</v>
      </c>
      <c r="O2425">
        <v>71</v>
      </c>
      <c r="P2425">
        <v>24</v>
      </c>
      <c r="Q2425">
        <v>98</v>
      </c>
      <c r="R2425">
        <v>3550</v>
      </c>
      <c r="S2425" s="1">
        <v>0.92787761400000002</v>
      </c>
      <c r="T2425">
        <f t="shared" si="447"/>
        <v>1</v>
      </c>
      <c r="U2425">
        <f t="shared" si="448"/>
        <v>3293.9655296999999</v>
      </c>
      <c r="V2425">
        <f t="shared" si="449"/>
        <v>1391.816421</v>
      </c>
      <c r="W2425">
        <v>24.69</v>
      </c>
      <c r="X2425">
        <f t="shared" si="450"/>
        <v>22.909298289660001</v>
      </c>
      <c r="Y2425">
        <v>0</v>
      </c>
      <c r="Z2425">
        <v>0</v>
      </c>
      <c r="AA2425">
        <v>0</v>
      </c>
      <c r="AB2425" s="3">
        <v>0.1</v>
      </c>
      <c r="AC2425">
        <v>25</v>
      </c>
      <c r="AD2425">
        <f t="shared" si="451"/>
        <v>0.11016807219002084</v>
      </c>
      <c r="AE2425">
        <v>1630000</v>
      </c>
      <c r="AF2425">
        <v>0</v>
      </c>
      <c r="AG2425">
        <v>0</v>
      </c>
      <c r="AH2425">
        <v>37800</v>
      </c>
      <c r="AI2425">
        <v>0.150471241624625</v>
      </c>
      <c r="AJ2425">
        <v>0.15307256737175001</v>
      </c>
      <c r="AK2425" s="2">
        <f t="shared" si="446"/>
        <v>0.29268713518563655</v>
      </c>
      <c r="AL2425" s="2">
        <f t="shared" si="452"/>
        <v>0.3478970964103173</v>
      </c>
      <c r="AM2425">
        <f t="shared" si="453"/>
        <v>0.31068781389102568</v>
      </c>
      <c r="AN2425">
        <f t="shared" si="454"/>
        <v>0.37587662332718791</v>
      </c>
      <c r="AO2425">
        <f t="shared" si="455"/>
        <v>0.18891702153099627</v>
      </c>
      <c r="AP2425">
        <f t="shared" si="456"/>
        <v>0.13370706030631554</v>
      </c>
      <c r="AQ2425">
        <f t="shared" si="457"/>
        <v>50.611166837802919</v>
      </c>
    </row>
    <row r="2426" spans="1:43" x14ac:dyDescent="0.2">
      <c r="A2426">
        <v>47061</v>
      </c>
      <c r="B2426">
        <v>15</v>
      </c>
      <c r="C2426">
        <v>47</v>
      </c>
      <c r="D2426" t="s">
        <v>519</v>
      </c>
      <c r="E2426">
        <v>61</v>
      </c>
      <c r="F2426" t="s">
        <v>1577</v>
      </c>
      <c r="G2426" t="s">
        <v>1578</v>
      </c>
      <c r="H2426" t="s">
        <v>43</v>
      </c>
      <c r="I2426">
        <v>43</v>
      </c>
      <c r="J2426">
        <v>14</v>
      </c>
      <c r="K2426">
        <v>65</v>
      </c>
      <c r="L2426">
        <v>58</v>
      </c>
      <c r="M2426">
        <v>18</v>
      </c>
      <c r="N2426">
        <v>83</v>
      </c>
      <c r="O2426">
        <v>71</v>
      </c>
      <c r="P2426">
        <v>24</v>
      </c>
      <c r="Q2426">
        <v>98</v>
      </c>
      <c r="R2426">
        <v>3550</v>
      </c>
      <c r="S2426" s="1">
        <v>0.93145743599999997</v>
      </c>
      <c r="T2426">
        <f t="shared" si="447"/>
        <v>1</v>
      </c>
      <c r="U2426">
        <f t="shared" si="448"/>
        <v>3306.6738977999998</v>
      </c>
      <c r="V2426">
        <f t="shared" si="449"/>
        <v>1397.186154</v>
      </c>
      <c r="W2426">
        <v>24.69</v>
      </c>
      <c r="X2426">
        <f t="shared" si="450"/>
        <v>22.99768409484</v>
      </c>
      <c r="Y2426">
        <v>0</v>
      </c>
      <c r="Z2426">
        <v>0</v>
      </c>
      <c r="AA2426">
        <v>0</v>
      </c>
      <c r="AB2426" s="3">
        <v>0.1</v>
      </c>
      <c r="AC2426">
        <v>25</v>
      </c>
      <c r="AD2426">
        <f t="shared" si="451"/>
        <v>0.11016807219002084</v>
      </c>
      <c r="AE2426">
        <v>1630000</v>
      </c>
      <c r="AF2426">
        <v>0</v>
      </c>
      <c r="AG2426">
        <v>0</v>
      </c>
      <c r="AH2426">
        <v>37800</v>
      </c>
      <c r="AI2426">
        <v>0.15240264250730001</v>
      </c>
      <c r="AJ2426">
        <v>0.15363440427325001</v>
      </c>
      <c r="AK2426" s="2">
        <f t="shared" si="446"/>
        <v>0.29009280552461003</v>
      </c>
      <c r="AL2426" s="2">
        <f t="shared" si="452"/>
        <v>0.34460309011581841</v>
      </c>
      <c r="AM2426">
        <f t="shared" si="453"/>
        <v>0.30786536136960535</v>
      </c>
      <c r="AN2426">
        <f t="shared" si="454"/>
        <v>0.37222803208524313</v>
      </c>
      <c r="AO2426">
        <f t="shared" si="455"/>
        <v>0.18703218794752227</v>
      </c>
      <c r="AP2426">
        <f t="shared" si="456"/>
        <v>0.13252190335631389</v>
      </c>
      <c r="AQ2426">
        <f t="shared" si="457"/>
        <v>49.969770791805466</v>
      </c>
    </row>
    <row r="2427" spans="1:43" x14ac:dyDescent="0.2">
      <c r="A2427">
        <v>47063</v>
      </c>
      <c r="B2427">
        <v>15</v>
      </c>
      <c r="C2427">
        <v>47</v>
      </c>
      <c r="D2427" t="s">
        <v>1589</v>
      </c>
      <c r="E2427">
        <v>63</v>
      </c>
      <c r="F2427" t="s">
        <v>1577</v>
      </c>
      <c r="G2427" t="s">
        <v>1578</v>
      </c>
      <c r="H2427" t="s">
        <v>43</v>
      </c>
      <c r="I2427">
        <v>43</v>
      </c>
      <c r="J2427">
        <v>14</v>
      </c>
      <c r="K2427">
        <v>65</v>
      </c>
      <c r="L2427">
        <v>58</v>
      </c>
      <c r="M2427">
        <v>18</v>
      </c>
      <c r="N2427">
        <v>83</v>
      </c>
      <c r="O2427">
        <v>71</v>
      </c>
      <c r="P2427">
        <v>24</v>
      </c>
      <c r="Q2427">
        <v>98</v>
      </c>
      <c r="R2427">
        <v>3550</v>
      </c>
      <c r="S2427" s="1">
        <v>0.92841699700000002</v>
      </c>
      <c r="T2427">
        <f t="shared" si="447"/>
        <v>1</v>
      </c>
      <c r="U2427">
        <f t="shared" si="448"/>
        <v>3295.8803393500002</v>
      </c>
      <c r="V2427">
        <f t="shared" si="449"/>
        <v>1392.6254954999999</v>
      </c>
      <c r="W2427">
        <v>24.69</v>
      </c>
      <c r="X2427">
        <f t="shared" si="450"/>
        <v>22.922615655930002</v>
      </c>
      <c r="Y2427">
        <v>0</v>
      </c>
      <c r="Z2427">
        <v>0</v>
      </c>
      <c r="AA2427">
        <v>0</v>
      </c>
      <c r="AB2427" s="3">
        <v>0.1</v>
      </c>
      <c r="AC2427">
        <v>25</v>
      </c>
      <c r="AD2427">
        <f t="shared" si="451"/>
        <v>0.11016807219002084</v>
      </c>
      <c r="AE2427">
        <v>1630000</v>
      </c>
      <c r="AF2427">
        <v>0</v>
      </c>
      <c r="AG2427">
        <v>0</v>
      </c>
      <c r="AH2427">
        <v>37800</v>
      </c>
      <c r="AI2427">
        <v>0.153339254305773</v>
      </c>
      <c r="AJ2427">
        <v>0.15440901856987499</v>
      </c>
      <c r="AK2427" s="2">
        <f t="shared" si="446"/>
        <v>0.28737975958801198</v>
      </c>
      <c r="AL2427" s="2">
        <f t="shared" si="452"/>
        <v>0.34155708980352972</v>
      </c>
      <c r="AM2427">
        <f t="shared" si="453"/>
        <v>0.3050437588499666</v>
      </c>
      <c r="AN2427">
        <f t="shared" si="454"/>
        <v>0.36901329581099979</v>
      </c>
      <c r="AO2427">
        <f t="shared" si="455"/>
        <v>0.18545984395387513</v>
      </c>
      <c r="AP2427">
        <f t="shared" si="456"/>
        <v>0.13128251373835736</v>
      </c>
      <c r="AQ2427">
        <f t="shared" si="457"/>
        <v>49.664550337313969</v>
      </c>
    </row>
    <row r="2428" spans="1:43" x14ac:dyDescent="0.2">
      <c r="A2428">
        <v>47065</v>
      </c>
      <c r="B2428">
        <v>15</v>
      </c>
      <c r="C2428">
        <v>47</v>
      </c>
      <c r="D2428" t="s">
        <v>324</v>
      </c>
      <c r="E2428">
        <v>65</v>
      </c>
      <c r="F2428" t="s">
        <v>1577</v>
      </c>
      <c r="G2428" t="s">
        <v>1578</v>
      </c>
      <c r="H2428" t="s">
        <v>43</v>
      </c>
      <c r="I2428">
        <v>43</v>
      </c>
      <c r="J2428">
        <v>14</v>
      </c>
      <c r="K2428">
        <v>65</v>
      </c>
      <c r="L2428">
        <v>58</v>
      </c>
      <c r="M2428">
        <v>18</v>
      </c>
      <c r="N2428">
        <v>83</v>
      </c>
      <c r="O2428">
        <v>71</v>
      </c>
      <c r="P2428">
        <v>24</v>
      </c>
      <c r="Q2428">
        <v>98</v>
      </c>
      <c r="R2428">
        <v>3550</v>
      </c>
      <c r="S2428" s="1">
        <v>0.926546808</v>
      </c>
      <c r="T2428">
        <f t="shared" si="447"/>
        <v>1</v>
      </c>
      <c r="U2428">
        <f t="shared" si="448"/>
        <v>3289.2411683999999</v>
      </c>
      <c r="V2428">
        <f t="shared" si="449"/>
        <v>1389.8202120000001</v>
      </c>
      <c r="W2428">
        <v>24.69</v>
      </c>
      <c r="X2428">
        <f t="shared" si="450"/>
        <v>22.876440689520003</v>
      </c>
      <c r="Y2428">
        <v>0</v>
      </c>
      <c r="Z2428">
        <v>0</v>
      </c>
      <c r="AA2428">
        <v>0</v>
      </c>
      <c r="AB2428" s="3">
        <v>0.1</v>
      </c>
      <c r="AC2428">
        <v>25</v>
      </c>
      <c r="AD2428">
        <f t="shared" si="451"/>
        <v>0.11016807219002084</v>
      </c>
      <c r="AE2428">
        <v>1630000</v>
      </c>
      <c r="AF2428">
        <v>0</v>
      </c>
      <c r="AG2428">
        <v>0</v>
      </c>
      <c r="AH2428">
        <v>37800</v>
      </c>
      <c r="AI2428">
        <v>0.15362944395826</v>
      </c>
      <c r="AJ2428">
        <v>0.156253042845</v>
      </c>
      <c r="AK2428" s="2">
        <f t="shared" si="446"/>
        <v>0.28625912991387414</v>
      </c>
      <c r="AL2428" s="2">
        <f t="shared" si="452"/>
        <v>0.34033412492448034</v>
      </c>
      <c r="AM2428">
        <f t="shared" si="453"/>
        <v>0.30388976376308435</v>
      </c>
      <c r="AN2428">
        <f t="shared" si="454"/>
        <v>0.36773846908389157</v>
      </c>
      <c r="AO2428">
        <f t="shared" si="455"/>
        <v>0.18484557610345809</v>
      </c>
      <c r="AP2428">
        <f t="shared" si="456"/>
        <v>0.13077058109285189</v>
      </c>
      <c r="AQ2428">
        <f t="shared" si="457"/>
        <v>49.570739292816377</v>
      </c>
    </row>
    <row r="2429" spans="1:43" x14ac:dyDescent="0.2">
      <c r="A2429">
        <v>47067</v>
      </c>
      <c r="B2429">
        <v>15</v>
      </c>
      <c r="C2429">
        <v>47</v>
      </c>
      <c r="D2429" t="s">
        <v>407</v>
      </c>
      <c r="E2429">
        <v>67</v>
      </c>
      <c r="F2429" t="s">
        <v>1577</v>
      </c>
      <c r="G2429" t="s">
        <v>1578</v>
      </c>
      <c r="H2429" t="s">
        <v>43</v>
      </c>
      <c r="I2429">
        <v>43</v>
      </c>
      <c r="J2429">
        <v>14</v>
      </c>
      <c r="K2429">
        <v>65</v>
      </c>
      <c r="L2429">
        <v>58</v>
      </c>
      <c r="M2429">
        <v>18</v>
      </c>
      <c r="N2429">
        <v>83</v>
      </c>
      <c r="O2429">
        <v>71</v>
      </c>
      <c r="P2429">
        <v>24</v>
      </c>
      <c r="Q2429">
        <v>98</v>
      </c>
      <c r="R2429">
        <v>3550</v>
      </c>
      <c r="S2429" s="1">
        <v>0.93121430699999996</v>
      </c>
      <c r="T2429">
        <f t="shared" si="447"/>
        <v>1</v>
      </c>
      <c r="U2429">
        <f t="shared" si="448"/>
        <v>3305.8107898499998</v>
      </c>
      <c r="V2429">
        <f t="shared" si="449"/>
        <v>1396.8214605000001</v>
      </c>
      <c r="W2429">
        <v>24.69</v>
      </c>
      <c r="X2429">
        <f t="shared" si="450"/>
        <v>22.991681239830001</v>
      </c>
      <c r="Y2429">
        <v>0</v>
      </c>
      <c r="Z2429">
        <v>0</v>
      </c>
      <c r="AA2429">
        <v>0</v>
      </c>
      <c r="AB2429" s="3">
        <v>0.1</v>
      </c>
      <c r="AC2429">
        <v>25</v>
      </c>
      <c r="AD2429">
        <f t="shared" si="451"/>
        <v>0.11016807219002084</v>
      </c>
      <c r="AE2429">
        <v>1630000</v>
      </c>
      <c r="AF2429">
        <v>0</v>
      </c>
      <c r="AG2429">
        <v>0</v>
      </c>
      <c r="AH2429">
        <v>37800</v>
      </c>
      <c r="AI2429">
        <v>0.15208117670089399</v>
      </c>
      <c r="AJ2429">
        <v>0.15374516124187501</v>
      </c>
      <c r="AK2429" s="2">
        <f t="shared" si="446"/>
        <v>0.29063011716709336</v>
      </c>
      <c r="AL2429" s="2">
        <f t="shared" si="452"/>
        <v>0.34525562438462315</v>
      </c>
      <c r="AM2429">
        <f t="shared" si="453"/>
        <v>0.30844024024506611</v>
      </c>
      <c r="AN2429">
        <f t="shared" si="454"/>
        <v>0.37293895934152843</v>
      </c>
      <c r="AO2429">
        <f t="shared" si="455"/>
        <v>0.18739286844181338</v>
      </c>
      <c r="AP2429">
        <f t="shared" si="456"/>
        <v>0.13276736122428354</v>
      </c>
      <c r="AQ2429">
        <f t="shared" si="457"/>
        <v>50.075395781116974</v>
      </c>
    </row>
    <row r="2430" spans="1:43" x14ac:dyDescent="0.2">
      <c r="A2430">
        <v>47069</v>
      </c>
      <c r="B2430">
        <v>15</v>
      </c>
      <c r="C2430">
        <v>47</v>
      </c>
      <c r="D2430" t="s">
        <v>1590</v>
      </c>
      <c r="E2430">
        <v>69</v>
      </c>
      <c r="F2430" t="s">
        <v>1577</v>
      </c>
      <c r="G2430" t="s">
        <v>1578</v>
      </c>
      <c r="H2430" t="s">
        <v>43</v>
      </c>
      <c r="I2430">
        <v>43</v>
      </c>
      <c r="J2430">
        <v>14</v>
      </c>
      <c r="K2430">
        <v>65</v>
      </c>
      <c r="L2430">
        <v>58</v>
      </c>
      <c r="M2430">
        <v>18</v>
      </c>
      <c r="N2430">
        <v>83</v>
      </c>
      <c r="O2430">
        <v>71</v>
      </c>
      <c r="P2430">
        <v>24</v>
      </c>
      <c r="Q2430">
        <v>98</v>
      </c>
      <c r="R2430">
        <v>3550</v>
      </c>
      <c r="S2430" s="1">
        <v>0.94910756900000004</v>
      </c>
      <c r="T2430">
        <f t="shared" si="447"/>
        <v>1</v>
      </c>
      <c r="U2430">
        <f t="shared" si="448"/>
        <v>3369.3318699500001</v>
      </c>
      <c r="V2430">
        <f t="shared" si="449"/>
        <v>1423.6613535000001</v>
      </c>
      <c r="W2430">
        <v>24.69</v>
      </c>
      <c r="X2430">
        <f t="shared" si="450"/>
        <v>23.433465878610001</v>
      </c>
      <c r="Y2430">
        <v>0</v>
      </c>
      <c r="Z2430">
        <v>0</v>
      </c>
      <c r="AA2430">
        <v>0</v>
      </c>
      <c r="AB2430" s="3">
        <v>0.1</v>
      </c>
      <c r="AC2430">
        <v>25</v>
      </c>
      <c r="AD2430">
        <f t="shared" si="451"/>
        <v>0.11016807219002084</v>
      </c>
      <c r="AE2430">
        <v>1630000</v>
      </c>
      <c r="AF2430">
        <v>0</v>
      </c>
      <c r="AG2430">
        <v>0</v>
      </c>
      <c r="AH2430">
        <v>37800</v>
      </c>
      <c r="AI2430">
        <v>0.155370117216173</v>
      </c>
      <c r="AJ2430">
        <v>0.15628253360399999</v>
      </c>
      <c r="AK2430" s="2">
        <f t="shared" si="446"/>
        <v>0.289944172770639</v>
      </c>
      <c r="AL2430" s="2">
        <f t="shared" si="452"/>
        <v>0.34341334409118662</v>
      </c>
      <c r="AM2430">
        <f t="shared" si="453"/>
        <v>0.30737728361213545</v>
      </c>
      <c r="AN2430">
        <f t="shared" si="454"/>
        <v>0.37051066647650366</v>
      </c>
      <c r="AO2430">
        <f t="shared" si="455"/>
        <v>0.18592317538710931</v>
      </c>
      <c r="AP2430">
        <f t="shared" si="456"/>
        <v>0.13245400406656171</v>
      </c>
      <c r="AQ2430">
        <f t="shared" si="457"/>
        <v>49.015378572183543</v>
      </c>
    </row>
    <row r="2431" spans="1:43" x14ac:dyDescent="0.2">
      <c r="A2431">
        <v>47071</v>
      </c>
      <c r="B2431">
        <v>15</v>
      </c>
      <c r="C2431">
        <v>47</v>
      </c>
      <c r="D2431" t="s">
        <v>520</v>
      </c>
      <c r="E2431">
        <v>71</v>
      </c>
      <c r="F2431" t="s">
        <v>1577</v>
      </c>
      <c r="G2431" t="s">
        <v>1578</v>
      </c>
      <c r="H2431" t="s">
        <v>43</v>
      </c>
      <c r="I2431">
        <v>43</v>
      </c>
      <c r="J2431">
        <v>14</v>
      </c>
      <c r="K2431">
        <v>65</v>
      </c>
      <c r="L2431">
        <v>58</v>
      </c>
      <c r="M2431">
        <v>18</v>
      </c>
      <c r="N2431">
        <v>83</v>
      </c>
      <c r="O2431">
        <v>71</v>
      </c>
      <c r="P2431">
        <v>24</v>
      </c>
      <c r="Q2431">
        <v>98</v>
      </c>
      <c r="R2431">
        <v>3550</v>
      </c>
      <c r="S2431" s="1">
        <v>0.94412589099999999</v>
      </c>
      <c r="T2431">
        <f t="shared" si="447"/>
        <v>1</v>
      </c>
      <c r="U2431">
        <f t="shared" si="448"/>
        <v>3351.64691305</v>
      </c>
      <c r="V2431">
        <f t="shared" si="449"/>
        <v>1416.1888365</v>
      </c>
      <c r="W2431">
        <v>24.69</v>
      </c>
      <c r="X2431">
        <f t="shared" si="450"/>
        <v>23.310468248790002</v>
      </c>
      <c r="Y2431">
        <v>0</v>
      </c>
      <c r="Z2431">
        <v>0</v>
      </c>
      <c r="AA2431">
        <v>0</v>
      </c>
      <c r="AB2431" s="3">
        <v>0.1</v>
      </c>
      <c r="AC2431">
        <v>25</v>
      </c>
      <c r="AD2431">
        <f t="shared" si="451"/>
        <v>0.11016807219002084</v>
      </c>
      <c r="AE2431">
        <v>1630000</v>
      </c>
      <c r="AF2431">
        <v>0</v>
      </c>
      <c r="AG2431">
        <v>0</v>
      </c>
      <c r="AH2431">
        <v>37800</v>
      </c>
      <c r="AI2431">
        <v>0.15479828220816999</v>
      </c>
      <c r="AJ2431">
        <v>0.15565002074100001</v>
      </c>
      <c r="AK2431" s="2">
        <f t="shared" si="446"/>
        <v>0.28948776406989657</v>
      </c>
      <c r="AL2431" s="2">
        <f t="shared" si="452"/>
        <v>0.34315445401645112</v>
      </c>
      <c r="AM2431">
        <f t="shared" si="453"/>
        <v>0.30698527396631381</v>
      </c>
      <c r="AN2431">
        <f t="shared" si="454"/>
        <v>0.37035187568802663</v>
      </c>
      <c r="AO2431">
        <f t="shared" si="455"/>
        <v>0.18591219470331302</v>
      </c>
      <c r="AP2431">
        <f t="shared" si="456"/>
        <v>0.13224550475675845</v>
      </c>
      <c r="AQ2431">
        <f t="shared" si="457"/>
        <v>49.196444595644977</v>
      </c>
    </row>
    <row r="2432" spans="1:43" x14ac:dyDescent="0.2">
      <c r="A2432">
        <v>47073</v>
      </c>
      <c r="B2432">
        <v>15</v>
      </c>
      <c r="C2432">
        <v>47</v>
      </c>
      <c r="D2432" t="s">
        <v>1591</v>
      </c>
      <c r="E2432">
        <v>73</v>
      </c>
      <c r="F2432" t="s">
        <v>1577</v>
      </c>
      <c r="G2432" t="s">
        <v>1578</v>
      </c>
      <c r="H2432" t="s">
        <v>43</v>
      </c>
      <c r="I2432">
        <v>43</v>
      </c>
      <c r="J2432">
        <v>14</v>
      </c>
      <c r="K2432">
        <v>65</v>
      </c>
      <c r="L2432">
        <v>58</v>
      </c>
      <c r="M2432">
        <v>18</v>
      </c>
      <c r="N2432">
        <v>83</v>
      </c>
      <c r="O2432">
        <v>71</v>
      </c>
      <c r="P2432">
        <v>24</v>
      </c>
      <c r="Q2432">
        <v>98</v>
      </c>
      <c r="R2432">
        <v>3550</v>
      </c>
      <c r="S2432" s="1">
        <v>0.93085416200000004</v>
      </c>
      <c r="T2432">
        <f t="shared" si="447"/>
        <v>1</v>
      </c>
      <c r="U2432">
        <f t="shared" si="448"/>
        <v>3304.5322751000003</v>
      </c>
      <c r="V2432">
        <f t="shared" si="449"/>
        <v>1396.2812430000001</v>
      </c>
      <c r="W2432">
        <v>24.69</v>
      </c>
      <c r="X2432">
        <f t="shared" si="450"/>
        <v>22.982789259780002</v>
      </c>
      <c r="Y2432">
        <v>0</v>
      </c>
      <c r="Z2432">
        <v>0</v>
      </c>
      <c r="AA2432">
        <v>0</v>
      </c>
      <c r="AB2432" s="3">
        <v>0.1</v>
      </c>
      <c r="AC2432">
        <v>25</v>
      </c>
      <c r="AD2432">
        <f t="shared" si="451"/>
        <v>0.11016807219002084</v>
      </c>
      <c r="AE2432">
        <v>1630000</v>
      </c>
      <c r="AF2432">
        <v>0</v>
      </c>
      <c r="AG2432">
        <v>0</v>
      </c>
      <c r="AH2432">
        <v>37800</v>
      </c>
      <c r="AI2432">
        <v>0.151908872997529</v>
      </c>
      <c r="AJ2432">
        <v>0.15361557205187501</v>
      </c>
      <c r="AK2432" s="2">
        <f t="shared" si="446"/>
        <v>0.29084723839031423</v>
      </c>
      <c r="AL2432" s="2">
        <f t="shared" si="452"/>
        <v>0.34553470497207378</v>
      </c>
      <c r="AM2432">
        <f t="shared" si="453"/>
        <v>0.30867756272515351</v>
      </c>
      <c r="AN2432">
        <f t="shared" si="454"/>
        <v>0.37324943994558396</v>
      </c>
      <c r="AO2432">
        <f t="shared" si="455"/>
        <v>0.18755401440154729</v>
      </c>
      <c r="AP2432">
        <f t="shared" si="456"/>
        <v>0.13286654781978779</v>
      </c>
      <c r="AQ2432">
        <f t="shared" si="457"/>
        <v>50.132194149574971</v>
      </c>
    </row>
    <row r="2433" spans="1:43" x14ac:dyDescent="0.2">
      <c r="A2433">
        <v>47075</v>
      </c>
      <c r="B2433">
        <v>15</v>
      </c>
      <c r="C2433">
        <v>47</v>
      </c>
      <c r="D2433" t="s">
        <v>1304</v>
      </c>
      <c r="E2433">
        <v>75</v>
      </c>
      <c r="F2433" t="s">
        <v>1577</v>
      </c>
      <c r="G2433" t="s">
        <v>1578</v>
      </c>
      <c r="H2433" t="s">
        <v>43</v>
      </c>
      <c r="I2433">
        <v>43</v>
      </c>
      <c r="J2433">
        <v>14</v>
      </c>
      <c r="K2433">
        <v>65</v>
      </c>
      <c r="L2433">
        <v>58</v>
      </c>
      <c r="M2433">
        <v>18</v>
      </c>
      <c r="N2433">
        <v>83</v>
      </c>
      <c r="O2433">
        <v>71</v>
      </c>
      <c r="P2433">
        <v>24</v>
      </c>
      <c r="Q2433">
        <v>98</v>
      </c>
      <c r="R2433">
        <v>3550</v>
      </c>
      <c r="S2433" s="1">
        <v>0.95449864399999995</v>
      </c>
      <c r="T2433">
        <f t="shared" si="447"/>
        <v>1</v>
      </c>
      <c r="U2433">
        <f t="shared" si="448"/>
        <v>3388.4701861999997</v>
      </c>
      <c r="V2433">
        <f t="shared" si="449"/>
        <v>1431.7479659999999</v>
      </c>
      <c r="W2433">
        <v>24.69</v>
      </c>
      <c r="X2433">
        <f t="shared" si="450"/>
        <v>23.56657152036</v>
      </c>
      <c r="Y2433">
        <v>0</v>
      </c>
      <c r="Z2433">
        <v>0</v>
      </c>
      <c r="AA2433">
        <v>0</v>
      </c>
      <c r="AB2433" s="3">
        <v>0.1</v>
      </c>
      <c r="AC2433">
        <v>25</v>
      </c>
      <c r="AD2433">
        <f t="shared" si="451"/>
        <v>0.11016807219002084</v>
      </c>
      <c r="AE2433">
        <v>1630000</v>
      </c>
      <c r="AF2433">
        <v>0</v>
      </c>
      <c r="AG2433">
        <v>0</v>
      </c>
      <c r="AH2433">
        <v>37800</v>
      </c>
      <c r="AI2433">
        <v>0.15651314800484301</v>
      </c>
      <c r="AJ2433">
        <v>0.15766015899075</v>
      </c>
      <c r="AK2433" s="2">
        <f t="shared" si="446"/>
        <v>0.28946158141789696</v>
      </c>
      <c r="AL2433" s="2">
        <f t="shared" si="452"/>
        <v>0.3425402621640542</v>
      </c>
      <c r="AM2433">
        <f t="shared" si="453"/>
        <v>0.30676737655021408</v>
      </c>
      <c r="AN2433">
        <f t="shared" si="454"/>
        <v>0.36943969016048595</v>
      </c>
      <c r="AO2433">
        <f t="shared" si="455"/>
        <v>0.1853122245896775</v>
      </c>
      <c r="AP2433">
        <f t="shared" si="456"/>
        <v>0.13223354384352029</v>
      </c>
      <c r="AQ2433">
        <f t="shared" si="457"/>
        <v>48.657414480728498</v>
      </c>
    </row>
    <row r="2434" spans="1:43" x14ac:dyDescent="0.2">
      <c r="A2434">
        <v>47077</v>
      </c>
      <c r="B2434">
        <v>15</v>
      </c>
      <c r="C2434">
        <v>47</v>
      </c>
      <c r="D2434" t="s">
        <v>521</v>
      </c>
      <c r="E2434">
        <v>77</v>
      </c>
      <c r="F2434" t="s">
        <v>1577</v>
      </c>
      <c r="G2434" t="s">
        <v>1578</v>
      </c>
      <c r="H2434" t="s">
        <v>43</v>
      </c>
      <c r="I2434">
        <v>43</v>
      </c>
      <c r="J2434">
        <v>14</v>
      </c>
      <c r="K2434">
        <v>65</v>
      </c>
      <c r="L2434">
        <v>58</v>
      </c>
      <c r="M2434">
        <v>18</v>
      </c>
      <c r="N2434">
        <v>83</v>
      </c>
      <c r="O2434">
        <v>71</v>
      </c>
      <c r="P2434">
        <v>24</v>
      </c>
      <c r="Q2434">
        <v>98</v>
      </c>
      <c r="R2434">
        <v>3550</v>
      </c>
      <c r="S2434" s="1">
        <v>0.95000907499999998</v>
      </c>
      <c r="T2434">
        <f t="shared" si="447"/>
        <v>1</v>
      </c>
      <c r="U2434">
        <f t="shared" si="448"/>
        <v>3372.5322162500001</v>
      </c>
      <c r="V2434">
        <f t="shared" si="449"/>
        <v>1425.0136124999999</v>
      </c>
      <c r="W2434">
        <v>24.69</v>
      </c>
      <c r="X2434">
        <f t="shared" si="450"/>
        <v>23.455724061750001</v>
      </c>
      <c r="Y2434">
        <v>0</v>
      </c>
      <c r="Z2434">
        <v>0</v>
      </c>
      <c r="AA2434">
        <v>0</v>
      </c>
      <c r="AB2434" s="3">
        <v>0.1</v>
      </c>
      <c r="AC2434">
        <v>25</v>
      </c>
      <c r="AD2434">
        <f t="shared" si="451"/>
        <v>0.11016807219002084</v>
      </c>
      <c r="AE2434">
        <v>1630000</v>
      </c>
      <c r="AF2434">
        <v>0</v>
      </c>
      <c r="AG2434">
        <v>0</v>
      </c>
      <c r="AH2434">
        <v>37800</v>
      </c>
      <c r="AI2434">
        <v>0.154674157823109</v>
      </c>
      <c r="AJ2434">
        <v>0.15602117004612501</v>
      </c>
      <c r="AK2434" s="2">
        <f t="shared" ref="AK2434:AK2497" si="458">((U2434*AD2434+X2434)/(8760*AI2434))+Z2434*AA2434/1000000+Y2434/1000</f>
        <v>0.29152542371926699</v>
      </c>
      <c r="AL2434" s="2">
        <f t="shared" si="452"/>
        <v>0.34523518062013137</v>
      </c>
      <c r="AM2434">
        <f t="shared" si="453"/>
        <v>0.30903697518336792</v>
      </c>
      <c r="AN2434">
        <f t="shared" si="454"/>
        <v>0.37245442793658345</v>
      </c>
      <c r="AO2434">
        <f t="shared" si="455"/>
        <v>0.18688611733547597</v>
      </c>
      <c r="AP2434">
        <f t="shared" si="456"/>
        <v>0.13317636043461159</v>
      </c>
      <c r="AQ2434">
        <f t="shared" si="457"/>
        <v>49.235924225070889</v>
      </c>
    </row>
    <row r="2435" spans="1:43" x14ac:dyDescent="0.2">
      <c r="A2435">
        <v>47079</v>
      </c>
      <c r="B2435">
        <v>15</v>
      </c>
      <c r="C2435">
        <v>47</v>
      </c>
      <c r="D2435" t="s">
        <v>52</v>
      </c>
      <c r="E2435">
        <v>79</v>
      </c>
      <c r="F2435" t="s">
        <v>1577</v>
      </c>
      <c r="G2435" t="s">
        <v>1578</v>
      </c>
      <c r="H2435" t="s">
        <v>43</v>
      </c>
      <c r="I2435">
        <v>43</v>
      </c>
      <c r="J2435">
        <v>14</v>
      </c>
      <c r="K2435">
        <v>65</v>
      </c>
      <c r="L2435">
        <v>58</v>
      </c>
      <c r="M2435">
        <v>18</v>
      </c>
      <c r="N2435">
        <v>83</v>
      </c>
      <c r="O2435">
        <v>71</v>
      </c>
      <c r="P2435">
        <v>24</v>
      </c>
      <c r="Q2435">
        <v>98</v>
      </c>
      <c r="R2435">
        <v>3550</v>
      </c>
      <c r="S2435" s="1">
        <v>0.95823162799999995</v>
      </c>
      <c r="T2435">
        <f t="shared" ref="T2435:T2498" si="459">IF(S2435="NA",0,1)</f>
        <v>1</v>
      </c>
      <c r="U2435">
        <f t="shared" ref="U2435:U2498" si="460">R2435*IF(S2435="NA",0,S2435)</f>
        <v>3401.7222793999999</v>
      </c>
      <c r="V2435">
        <f t="shared" ref="V2435:V2498" si="461">1500*S2435</f>
        <v>1437.347442</v>
      </c>
      <c r="W2435">
        <v>24.69</v>
      </c>
      <c r="X2435">
        <f t="shared" ref="X2435:X2498" si="462">W2435*S2435</f>
        <v>23.658738895319999</v>
      </c>
      <c r="Y2435">
        <v>0</v>
      </c>
      <c r="Z2435">
        <v>0</v>
      </c>
      <c r="AA2435">
        <v>0</v>
      </c>
      <c r="AB2435" s="3">
        <v>0.1</v>
      </c>
      <c r="AC2435">
        <v>25</v>
      </c>
      <c r="AD2435">
        <f t="shared" ref="AD2435:AD2498" si="463">(AB2435*(1+AB2435)^AC2435)/((1+AB2435)^AC2435-1)</f>
        <v>0.11016807219002084</v>
      </c>
      <c r="AE2435">
        <v>1630000</v>
      </c>
      <c r="AF2435">
        <v>0</v>
      </c>
      <c r="AG2435">
        <v>0</v>
      </c>
      <c r="AH2435">
        <v>37800</v>
      </c>
      <c r="AI2435">
        <v>0.15397696721684001</v>
      </c>
      <c r="AJ2435">
        <v>0.15539741866599999</v>
      </c>
      <c r="AK2435" s="2">
        <f t="shared" si="458"/>
        <v>0.2953800647464091</v>
      </c>
      <c r="AL2435" s="2">
        <f t="shared" ref="AL2435:AL2498" si="464">((U2435*AD2435+X2435)/(8760*AI2435))+Z2435*AA2435/1000000+Y2435/1000 + (AE2435*I2435)/(1000000*8760*AI2435) + ((AF2435+AG2435)*L2435)/(1000000) + (AH2435*O2435)/(1000000*8760*AI2435)</f>
        <v>0.3493330134613033</v>
      </c>
      <c r="AM2435">
        <f t="shared" ref="AM2435:AM2498" si="465">((U2435*AD2435+X2435)/(8760*AI2435))+Z2435*AA2435/1000000+Y2435/1000 + (AE2435*J2435)/(1000000*8760*AI2435) + ((AF2435+AG2435)*M2435)/(1000000) + (AH2435*P2435)/(1000000*8760*AI2435)</f>
        <v>0.31297090657063753</v>
      </c>
      <c r="AN2435">
        <f t="shared" ref="AN2435:AN2498" si="466">((U2435*AD2435+X2435)/(8760*AI2435))+Z2435*AA2435/1000000+Y2435/1000 + (AE2435*K2435)/(1000000*8760*AI2435) + ((AF2435+AG2435)*N2435)/(1000000) + (AH2435*Q2435)/(1000000*8760*AI2435)</f>
        <v>0.37667550650652737</v>
      </c>
      <c r="AO2435">
        <f t="shared" ref="AO2435:AO2498" si="467">((V2435*AD2435+X2435)/(8760*AI2435))+Z2435*AA2435/1000000+Y2435/1000 + (AE2435*I2435)/(1000000*8760*AI2435) + ((AF2435+AG2435)*L2435)/(1000000) + (AH2435*O2435)/(1000000*8760*AI2435)</f>
        <v>0.18889020895792549</v>
      </c>
      <c r="AP2435">
        <f t="shared" ref="AP2435:AP2498" si="468">((V2435*AD2435+X2435)/(8760*AI2435))+Z2435*AA2435/1000000+Y2435/1000</f>
        <v>0.13493726024303129</v>
      </c>
      <c r="AQ2435">
        <f t="shared" ref="AQ2435:AQ2498" si="469">(AE2435)/(AC2435*8760*AI2435) + ((AF2435+AG2435)) + (AH2435)/(AC2435*8760*AI2435)</f>
        <v>49.458859021626211</v>
      </c>
    </row>
    <row r="2436" spans="1:43" x14ac:dyDescent="0.2">
      <c r="A2436">
        <v>47081</v>
      </c>
      <c r="B2436">
        <v>15</v>
      </c>
      <c r="C2436">
        <v>47</v>
      </c>
      <c r="D2436" t="s">
        <v>746</v>
      </c>
      <c r="E2436">
        <v>81</v>
      </c>
      <c r="F2436" t="s">
        <v>1577</v>
      </c>
      <c r="G2436" t="s">
        <v>1578</v>
      </c>
      <c r="H2436" t="s">
        <v>43</v>
      </c>
      <c r="I2436">
        <v>43</v>
      </c>
      <c r="J2436">
        <v>14</v>
      </c>
      <c r="K2436">
        <v>65</v>
      </c>
      <c r="L2436">
        <v>58</v>
      </c>
      <c r="M2436">
        <v>18</v>
      </c>
      <c r="N2436">
        <v>83</v>
      </c>
      <c r="O2436">
        <v>71</v>
      </c>
      <c r="P2436">
        <v>24</v>
      </c>
      <c r="Q2436">
        <v>98</v>
      </c>
      <c r="R2436">
        <v>3550</v>
      </c>
      <c r="S2436" s="1">
        <v>0.946057916</v>
      </c>
      <c r="T2436">
        <f t="shared" si="459"/>
        <v>1</v>
      </c>
      <c r="U2436">
        <f t="shared" si="460"/>
        <v>3358.5056018</v>
      </c>
      <c r="V2436">
        <f t="shared" si="461"/>
        <v>1419.0868740000001</v>
      </c>
      <c r="W2436">
        <v>24.69</v>
      </c>
      <c r="X2436">
        <f t="shared" si="462"/>
        <v>23.35816994604</v>
      </c>
      <c r="Y2436">
        <v>0</v>
      </c>
      <c r="Z2436">
        <v>0</v>
      </c>
      <c r="AA2436">
        <v>0</v>
      </c>
      <c r="AB2436" s="3">
        <v>0.1</v>
      </c>
      <c r="AC2436">
        <v>25</v>
      </c>
      <c r="AD2436">
        <f t="shared" si="463"/>
        <v>0.11016807219002084</v>
      </c>
      <c r="AE2436">
        <v>1630000</v>
      </c>
      <c r="AF2436">
        <v>0</v>
      </c>
      <c r="AG2436">
        <v>0</v>
      </c>
      <c r="AH2436">
        <v>37800</v>
      </c>
      <c r="AI2436">
        <v>0.15354087521184401</v>
      </c>
      <c r="AJ2436">
        <v>0.15504226679825001</v>
      </c>
      <c r="AK2436" s="2">
        <f t="shared" si="458"/>
        <v>0.29245574258737261</v>
      </c>
      <c r="AL2436" s="2">
        <f t="shared" si="464"/>
        <v>0.34656193029838467</v>
      </c>
      <c r="AM2436">
        <f t="shared" si="465"/>
        <v>0.31009654651758822</v>
      </c>
      <c r="AN2436">
        <f t="shared" si="466"/>
        <v>0.37398208242036751</v>
      </c>
      <c r="AO2436">
        <f t="shared" si="467"/>
        <v>0.1877075418882527</v>
      </c>
      <c r="AP2436">
        <f t="shared" si="468"/>
        <v>0.13360135417724062</v>
      </c>
      <c r="AQ2436">
        <f t="shared" si="469"/>
        <v>49.599333751666649</v>
      </c>
    </row>
    <row r="2437" spans="1:43" x14ac:dyDescent="0.2">
      <c r="A2437">
        <v>47083</v>
      </c>
      <c r="B2437">
        <v>15</v>
      </c>
      <c r="C2437">
        <v>47</v>
      </c>
      <c r="D2437" t="s">
        <v>53</v>
      </c>
      <c r="E2437">
        <v>83</v>
      </c>
      <c r="F2437" t="s">
        <v>1577</v>
      </c>
      <c r="G2437" t="s">
        <v>1578</v>
      </c>
      <c r="H2437" t="s">
        <v>43</v>
      </c>
      <c r="I2437">
        <v>43</v>
      </c>
      <c r="J2437">
        <v>14</v>
      </c>
      <c r="K2437">
        <v>65</v>
      </c>
      <c r="L2437">
        <v>58</v>
      </c>
      <c r="M2437">
        <v>18</v>
      </c>
      <c r="N2437">
        <v>83</v>
      </c>
      <c r="O2437">
        <v>71</v>
      </c>
      <c r="P2437">
        <v>24</v>
      </c>
      <c r="Q2437">
        <v>98</v>
      </c>
      <c r="R2437">
        <v>3550</v>
      </c>
      <c r="S2437" s="1">
        <v>0.95287945900000004</v>
      </c>
      <c r="T2437">
        <f t="shared" si="459"/>
        <v>1</v>
      </c>
      <c r="U2437">
        <f t="shared" si="460"/>
        <v>3382.7220794500004</v>
      </c>
      <c r="V2437">
        <f t="shared" si="461"/>
        <v>1429.3191885000001</v>
      </c>
      <c r="W2437">
        <v>24.69</v>
      </c>
      <c r="X2437">
        <f t="shared" si="462"/>
        <v>23.526593842710003</v>
      </c>
      <c r="Y2437">
        <v>0</v>
      </c>
      <c r="Z2437">
        <v>0</v>
      </c>
      <c r="AA2437">
        <v>0</v>
      </c>
      <c r="AB2437" s="3">
        <v>0.1</v>
      </c>
      <c r="AC2437">
        <v>25</v>
      </c>
      <c r="AD2437">
        <f t="shared" si="463"/>
        <v>0.11016807219002084</v>
      </c>
      <c r="AE2437">
        <v>1630000</v>
      </c>
      <c r="AF2437">
        <v>0</v>
      </c>
      <c r="AG2437">
        <v>0</v>
      </c>
      <c r="AH2437">
        <v>37800</v>
      </c>
      <c r="AI2437">
        <v>0.15334068449996899</v>
      </c>
      <c r="AJ2437">
        <v>0.153751734512625</v>
      </c>
      <c r="AK2437" s="2">
        <f t="shared" si="458"/>
        <v>0.29494905485868794</v>
      </c>
      <c r="AL2437" s="2">
        <f t="shared" si="464"/>
        <v>0.34912587976732329</v>
      </c>
      <c r="AM2437">
        <f t="shared" si="465"/>
        <v>0.31261288937017656</v>
      </c>
      <c r="AN2437">
        <f t="shared" si="466"/>
        <v>0.37658182969333265</v>
      </c>
      <c r="AO2437">
        <f t="shared" si="467"/>
        <v>0.18891718867716462</v>
      </c>
      <c r="AP2437">
        <f t="shared" si="468"/>
        <v>0.13474036376852927</v>
      </c>
      <c r="AQ2437">
        <f t="shared" si="469"/>
        <v>49.664087120706654</v>
      </c>
    </row>
    <row r="2438" spans="1:43" x14ac:dyDescent="0.2">
      <c r="A2438">
        <v>47085</v>
      </c>
      <c r="B2438">
        <v>15</v>
      </c>
      <c r="C2438">
        <v>47</v>
      </c>
      <c r="D2438" t="s">
        <v>1026</v>
      </c>
      <c r="E2438">
        <v>85</v>
      </c>
      <c r="F2438" t="s">
        <v>1577</v>
      </c>
      <c r="G2438" t="s">
        <v>1578</v>
      </c>
      <c r="H2438" t="s">
        <v>43</v>
      </c>
      <c r="I2438">
        <v>43</v>
      </c>
      <c r="J2438">
        <v>14</v>
      </c>
      <c r="K2438">
        <v>65</v>
      </c>
      <c r="L2438">
        <v>58</v>
      </c>
      <c r="M2438">
        <v>18</v>
      </c>
      <c r="N2438">
        <v>83</v>
      </c>
      <c r="O2438">
        <v>71</v>
      </c>
      <c r="P2438">
        <v>24</v>
      </c>
      <c r="Q2438">
        <v>98</v>
      </c>
      <c r="R2438">
        <v>3550</v>
      </c>
      <c r="S2438" s="1">
        <v>0.95002606099999998</v>
      </c>
      <c r="T2438">
        <f t="shared" si="459"/>
        <v>1</v>
      </c>
      <c r="U2438">
        <f t="shared" si="460"/>
        <v>3372.5925165499998</v>
      </c>
      <c r="V2438">
        <f t="shared" si="461"/>
        <v>1425.0390915</v>
      </c>
      <c r="W2438">
        <v>24.69</v>
      </c>
      <c r="X2438">
        <f t="shared" si="462"/>
        <v>23.45614344609</v>
      </c>
      <c r="Y2438">
        <v>0</v>
      </c>
      <c r="Z2438">
        <v>0</v>
      </c>
      <c r="AA2438">
        <v>0</v>
      </c>
      <c r="AB2438" s="3">
        <v>0.1</v>
      </c>
      <c r="AC2438">
        <v>25</v>
      </c>
      <c r="AD2438">
        <f t="shared" si="463"/>
        <v>0.11016807219002084</v>
      </c>
      <c r="AE2438">
        <v>1630000</v>
      </c>
      <c r="AF2438">
        <v>0</v>
      </c>
      <c r="AG2438">
        <v>0</v>
      </c>
      <c r="AH2438">
        <v>37800</v>
      </c>
      <c r="AI2438">
        <v>0.153123336164426</v>
      </c>
      <c r="AJ2438">
        <v>0.15439361485774999</v>
      </c>
      <c r="AK2438" s="2">
        <f t="shared" si="458"/>
        <v>0.29448323655119135</v>
      </c>
      <c r="AL2438" s="2">
        <f t="shared" si="464"/>
        <v>0.34873696183970249</v>
      </c>
      <c r="AM2438">
        <f t="shared" si="465"/>
        <v>0.31217214369449792</v>
      </c>
      <c r="AN2438">
        <f t="shared" si="466"/>
        <v>0.37623188365051169</v>
      </c>
      <c r="AO2438">
        <f t="shared" si="467"/>
        <v>0.1887812911952802</v>
      </c>
      <c r="AP2438">
        <f t="shared" si="468"/>
        <v>0.13452756590676904</v>
      </c>
      <c r="AQ2438">
        <f t="shared" si="469"/>
        <v>49.734581971082399</v>
      </c>
    </row>
    <row r="2439" spans="1:43" x14ac:dyDescent="0.2">
      <c r="A2439">
        <v>47087</v>
      </c>
      <c r="B2439">
        <v>15</v>
      </c>
      <c r="C2439">
        <v>47</v>
      </c>
      <c r="D2439" t="s">
        <v>54</v>
      </c>
      <c r="E2439">
        <v>87</v>
      </c>
      <c r="F2439" t="s">
        <v>1577</v>
      </c>
      <c r="G2439" t="s">
        <v>1578</v>
      </c>
      <c r="H2439" t="s">
        <v>43</v>
      </c>
      <c r="I2439">
        <v>43</v>
      </c>
      <c r="J2439">
        <v>14</v>
      </c>
      <c r="K2439">
        <v>65</v>
      </c>
      <c r="L2439">
        <v>58</v>
      </c>
      <c r="M2439">
        <v>18</v>
      </c>
      <c r="N2439">
        <v>83</v>
      </c>
      <c r="O2439">
        <v>71</v>
      </c>
      <c r="P2439">
        <v>24</v>
      </c>
      <c r="Q2439">
        <v>98</v>
      </c>
      <c r="R2439">
        <v>3550</v>
      </c>
      <c r="S2439" s="1">
        <v>0.94097295700000005</v>
      </c>
      <c r="T2439">
        <f t="shared" si="459"/>
        <v>1</v>
      </c>
      <c r="U2439">
        <f t="shared" si="460"/>
        <v>3340.45399735</v>
      </c>
      <c r="V2439">
        <f t="shared" si="461"/>
        <v>1411.4594355000002</v>
      </c>
      <c r="W2439">
        <v>24.69</v>
      </c>
      <c r="X2439">
        <f t="shared" si="462"/>
        <v>23.232622308330004</v>
      </c>
      <c r="Y2439">
        <v>0</v>
      </c>
      <c r="Z2439">
        <v>0</v>
      </c>
      <c r="AA2439">
        <v>0</v>
      </c>
      <c r="AB2439" s="3">
        <v>0.1</v>
      </c>
      <c r="AC2439">
        <v>25</v>
      </c>
      <c r="AD2439">
        <f t="shared" si="463"/>
        <v>0.11016807219002084</v>
      </c>
      <c r="AE2439">
        <v>1630000</v>
      </c>
      <c r="AF2439">
        <v>0</v>
      </c>
      <c r="AG2439">
        <v>0</v>
      </c>
      <c r="AH2439">
        <v>37800</v>
      </c>
      <c r="AI2439">
        <v>0.15095446350745101</v>
      </c>
      <c r="AJ2439">
        <v>0.15293866358050001</v>
      </c>
      <c r="AK2439" s="2">
        <f t="shared" si="458"/>
        <v>0.29586774697137669</v>
      </c>
      <c r="AL2439" s="2">
        <f t="shared" si="464"/>
        <v>0.35090097502239792</v>
      </c>
      <c r="AM2439">
        <f t="shared" si="465"/>
        <v>0.31381080351936774</v>
      </c>
      <c r="AN2439">
        <f t="shared" si="466"/>
        <v>0.37879093638841826</v>
      </c>
      <c r="AO2439">
        <f t="shared" si="467"/>
        <v>0.19019327415931681</v>
      </c>
      <c r="AP2439">
        <f t="shared" si="468"/>
        <v>0.13516004610829557</v>
      </c>
      <c r="AQ2439">
        <f t="shared" si="469"/>
        <v>50.44915491206627</v>
      </c>
    </row>
    <row r="2440" spans="1:43" x14ac:dyDescent="0.2">
      <c r="A2440">
        <v>47089</v>
      </c>
      <c r="B2440">
        <v>15</v>
      </c>
      <c r="C2440">
        <v>47</v>
      </c>
      <c r="D2440" t="s">
        <v>55</v>
      </c>
      <c r="E2440">
        <v>89</v>
      </c>
      <c r="F2440" t="s">
        <v>1577</v>
      </c>
      <c r="G2440" t="s">
        <v>1578</v>
      </c>
      <c r="H2440" t="s">
        <v>43</v>
      </c>
      <c r="I2440">
        <v>43</v>
      </c>
      <c r="J2440">
        <v>14</v>
      </c>
      <c r="K2440">
        <v>65</v>
      </c>
      <c r="L2440">
        <v>58</v>
      </c>
      <c r="M2440">
        <v>18</v>
      </c>
      <c r="N2440">
        <v>83</v>
      </c>
      <c r="O2440">
        <v>71</v>
      </c>
      <c r="P2440">
        <v>24</v>
      </c>
      <c r="Q2440">
        <v>98</v>
      </c>
      <c r="R2440">
        <v>3550</v>
      </c>
      <c r="S2440" s="1">
        <v>0.92702528799999995</v>
      </c>
      <c r="T2440">
        <f t="shared" si="459"/>
        <v>1</v>
      </c>
      <c r="U2440">
        <f t="shared" si="460"/>
        <v>3290.9397724</v>
      </c>
      <c r="V2440">
        <f t="shared" si="461"/>
        <v>1390.537932</v>
      </c>
      <c r="W2440">
        <v>24.69</v>
      </c>
      <c r="X2440">
        <f t="shared" si="462"/>
        <v>22.888254360720001</v>
      </c>
      <c r="Y2440">
        <v>0</v>
      </c>
      <c r="Z2440">
        <v>0</v>
      </c>
      <c r="AA2440">
        <v>0</v>
      </c>
      <c r="AB2440" s="3">
        <v>0.1</v>
      </c>
      <c r="AC2440">
        <v>25</v>
      </c>
      <c r="AD2440">
        <f t="shared" si="463"/>
        <v>0.11016807219002084</v>
      </c>
      <c r="AE2440">
        <v>1630000</v>
      </c>
      <c r="AF2440">
        <v>0</v>
      </c>
      <c r="AG2440">
        <v>0</v>
      </c>
      <c r="AH2440">
        <v>37800</v>
      </c>
      <c r="AI2440">
        <v>0.154407140656004</v>
      </c>
      <c r="AJ2440">
        <v>0.15709567780475001</v>
      </c>
      <c r="AK2440" s="2">
        <f t="shared" si="458"/>
        <v>0.28496442233537217</v>
      </c>
      <c r="AL2440" s="2">
        <f t="shared" si="464"/>
        <v>0.33876705983147737</v>
      </c>
      <c r="AM2440">
        <f t="shared" si="465"/>
        <v>0.3025062566273507</v>
      </c>
      <c r="AN2440">
        <f t="shared" si="466"/>
        <v>0.36603337755075083</v>
      </c>
      <c r="AO2440">
        <f t="shared" si="467"/>
        <v>0.18398176265028729</v>
      </c>
      <c r="AP2440">
        <f t="shared" si="468"/>
        <v>0.13017912515418206</v>
      </c>
      <c r="AQ2440">
        <f t="shared" si="469"/>
        <v>49.321068195424338</v>
      </c>
    </row>
    <row r="2441" spans="1:43" x14ac:dyDescent="0.2">
      <c r="A2441">
        <v>47091</v>
      </c>
      <c r="B2441">
        <v>15</v>
      </c>
      <c r="C2441">
        <v>47</v>
      </c>
      <c r="D2441" t="s">
        <v>135</v>
      </c>
      <c r="E2441">
        <v>91</v>
      </c>
      <c r="F2441" t="s">
        <v>1577</v>
      </c>
      <c r="G2441" t="s">
        <v>1578</v>
      </c>
      <c r="H2441" t="s">
        <v>43</v>
      </c>
      <c r="I2441">
        <v>43</v>
      </c>
      <c r="J2441">
        <v>14</v>
      </c>
      <c r="K2441">
        <v>65</v>
      </c>
      <c r="L2441">
        <v>58</v>
      </c>
      <c r="M2441">
        <v>18</v>
      </c>
      <c r="N2441">
        <v>83</v>
      </c>
      <c r="O2441">
        <v>71</v>
      </c>
      <c r="P2441">
        <v>24</v>
      </c>
      <c r="Q2441">
        <v>98</v>
      </c>
      <c r="R2441">
        <v>3550</v>
      </c>
      <c r="S2441" s="1">
        <v>0.93356005099999995</v>
      </c>
      <c r="T2441">
        <f t="shared" si="459"/>
        <v>1</v>
      </c>
      <c r="U2441">
        <f t="shared" si="460"/>
        <v>3314.1381810499997</v>
      </c>
      <c r="V2441">
        <f t="shared" si="461"/>
        <v>1400.3400764999999</v>
      </c>
      <c r="W2441">
        <v>24.69</v>
      </c>
      <c r="X2441">
        <f t="shared" si="462"/>
        <v>23.049597659189999</v>
      </c>
      <c r="Y2441">
        <v>0</v>
      </c>
      <c r="Z2441">
        <v>0</v>
      </c>
      <c r="AA2441">
        <v>0</v>
      </c>
      <c r="AB2441" s="3">
        <v>0.1</v>
      </c>
      <c r="AC2441">
        <v>25</v>
      </c>
      <c r="AD2441">
        <f t="shared" si="463"/>
        <v>0.11016807219002084</v>
      </c>
      <c r="AE2441">
        <v>1630000</v>
      </c>
      <c r="AF2441">
        <v>0</v>
      </c>
      <c r="AG2441">
        <v>0</v>
      </c>
      <c r="AH2441">
        <v>37800</v>
      </c>
      <c r="AI2441">
        <v>0.14869467051388199</v>
      </c>
      <c r="AJ2441">
        <v>0.15214731272650001</v>
      </c>
      <c r="AK2441" s="2">
        <f t="shared" si="458"/>
        <v>0.29799796444274995</v>
      </c>
      <c r="AL2441" s="2">
        <f t="shared" si="464"/>
        <v>0.35386756210092246</v>
      </c>
      <c r="AM2441">
        <f t="shared" si="465"/>
        <v>0.31621371128508868</v>
      </c>
      <c r="AN2441">
        <f t="shared" si="466"/>
        <v>0.38218138223113413</v>
      </c>
      <c r="AO2441">
        <f t="shared" si="467"/>
        <v>0.19200278225350756</v>
      </c>
      <c r="AP2441">
        <f t="shared" si="468"/>
        <v>0.13613318459533505</v>
      </c>
      <c r="AQ2441">
        <f t="shared" si="469"/>
        <v>51.215857890779439</v>
      </c>
    </row>
    <row r="2442" spans="1:43" x14ac:dyDescent="0.2">
      <c r="A2442">
        <v>47093</v>
      </c>
      <c r="B2442">
        <v>15</v>
      </c>
      <c r="C2442">
        <v>47</v>
      </c>
      <c r="D2442" t="s">
        <v>528</v>
      </c>
      <c r="E2442">
        <v>93</v>
      </c>
      <c r="F2442" t="s">
        <v>1577</v>
      </c>
      <c r="G2442" t="s">
        <v>1578</v>
      </c>
      <c r="H2442" t="s">
        <v>43</v>
      </c>
      <c r="I2442">
        <v>43</v>
      </c>
      <c r="J2442">
        <v>14</v>
      </c>
      <c r="K2442">
        <v>65</v>
      </c>
      <c r="L2442">
        <v>58</v>
      </c>
      <c r="M2442">
        <v>18</v>
      </c>
      <c r="N2442">
        <v>83</v>
      </c>
      <c r="O2442">
        <v>71</v>
      </c>
      <c r="P2442">
        <v>24</v>
      </c>
      <c r="Q2442">
        <v>98</v>
      </c>
      <c r="R2442">
        <v>3550</v>
      </c>
      <c r="S2442" s="1">
        <v>0.92552670199999998</v>
      </c>
      <c r="T2442">
        <f t="shared" si="459"/>
        <v>1</v>
      </c>
      <c r="U2442">
        <f t="shared" si="460"/>
        <v>3285.6197920999998</v>
      </c>
      <c r="V2442">
        <f t="shared" si="461"/>
        <v>1388.2900529999999</v>
      </c>
      <c r="W2442">
        <v>24.69</v>
      </c>
      <c r="X2442">
        <f t="shared" si="462"/>
        <v>22.85125427238</v>
      </c>
      <c r="Y2442">
        <v>0</v>
      </c>
      <c r="Z2442">
        <v>0</v>
      </c>
      <c r="AA2442">
        <v>0</v>
      </c>
      <c r="AB2442" s="3">
        <v>0.1</v>
      </c>
      <c r="AC2442">
        <v>25</v>
      </c>
      <c r="AD2442">
        <f t="shared" si="463"/>
        <v>0.11016807219002084</v>
      </c>
      <c r="AE2442">
        <v>1630000</v>
      </c>
      <c r="AF2442">
        <v>0</v>
      </c>
      <c r="AG2442">
        <v>0</v>
      </c>
      <c r="AH2442">
        <v>37800</v>
      </c>
      <c r="AI2442">
        <v>0.153701005774145</v>
      </c>
      <c r="AJ2442">
        <v>0.155179948097</v>
      </c>
      <c r="AK2442" s="2">
        <f t="shared" si="458"/>
        <v>0.28581083246270689</v>
      </c>
      <c r="AL2442" s="2">
        <f t="shared" si="464"/>
        <v>0.33986065063847432</v>
      </c>
      <c r="AM2442">
        <f t="shared" si="465"/>
        <v>0.30343325764622164</v>
      </c>
      <c r="AN2442">
        <f t="shared" si="466"/>
        <v>0.36725223557993958</v>
      </c>
      <c r="AO2442">
        <f t="shared" si="467"/>
        <v>0.18461560538760238</v>
      </c>
      <c r="AP2442">
        <f t="shared" si="468"/>
        <v>0.13056578721183498</v>
      </c>
      <c r="AQ2442">
        <f t="shared" si="469"/>
        <v>49.547659599221085</v>
      </c>
    </row>
    <row r="2443" spans="1:43" x14ac:dyDescent="0.2">
      <c r="A2443">
        <v>47095</v>
      </c>
      <c r="B2443">
        <v>15</v>
      </c>
      <c r="C2443">
        <v>47</v>
      </c>
      <c r="D2443" t="s">
        <v>185</v>
      </c>
      <c r="E2443">
        <v>95</v>
      </c>
      <c r="F2443" t="s">
        <v>1577</v>
      </c>
      <c r="G2443" t="s">
        <v>1578</v>
      </c>
      <c r="H2443" t="s">
        <v>43</v>
      </c>
      <c r="I2443">
        <v>43</v>
      </c>
      <c r="J2443">
        <v>14</v>
      </c>
      <c r="K2443">
        <v>65</v>
      </c>
      <c r="L2443">
        <v>58</v>
      </c>
      <c r="M2443">
        <v>18</v>
      </c>
      <c r="N2443">
        <v>83</v>
      </c>
      <c r="O2443">
        <v>71</v>
      </c>
      <c r="P2443">
        <v>24</v>
      </c>
      <c r="Q2443">
        <v>98</v>
      </c>
      <c r="R2443">
        <v>3550</v>
      </c>
      <c r="S2443" s="1">
        <v>0.96350327099999999</v>
      </c>
      <c r="T2443">
        <f t="shared" si="459"/>
        <v>1</v>
      </c>
      <c r="U2443">
        <f t="shared" si="460"/>
        <v>3420.4366120499999</v>
      </c>
      <c r="V2443">
        <f t="shared" si="461"/>
        <v>1445.2549065000001</v>
      </c>
      <c r="W2443">
        <v>24.69</v>
      </c>
      <c r="X2443">
        <f t="shared" si="462"/>
        <v>23.788895760990002</v>
      </c>
      <c r="Y2443">
        <v>0</v>
      </c>
      <c r="Z2443">
        <v>0</v>
      </c>
      <c r="AA2443">
        <v>0</v>
      </c>
      <c r="AB2443" s="3">
        <v>0.1</v>
      </c>
      <c r="AC2443">
        <v>25</v>
      </c>
      <c r="AD2443">
        <f t="shared" si="463"/>
        <v>0.11016807219002084</v>
      </c>
      <c r="AE2443">
        <v>1630000</v>
      </c>
      <c r="AF2443">
        <v>0</v>
      </c>
      <c r="AG2443">
        <v>0</v>
      </c>
      <c r="AH2443">
        <v>37800</v>
      </c>
      <c r="AI2443">
        <v>0.156493788481742</v>
      </c>
      <c r="AJ2443">
        <v>0.15794615622399999</v>
      </c>
      <c r="AK2443" s="2">
        <f t="shared" si="458"/>
        <v>0.29222847415454251</v>
      </c>
      <c r="AL2443" s="2">
        <f t="shared" si="464"/>
        <v>0.34531372115458137</v>
      </c>
      <c r="AM2443">
        <f t="shared" si="465"/>
        <v>0.30953641015100447</v>
      </c>
      <c r="AN2443">
        <f t="shared" si="466"/>
        <v>0.37221647682364956</v>
      </c>
      <c r="AO2443">
        <f t="shared" si="467"/>
        <v>0.18658277907373927</v>
      </c>
      <c r="AP2443">
        <f t="shared" si="468"/>
        <v>0.13349753207370038</v>
      </c>
      <c r="AQ2443">
        <f t="shared" si="469"/>
        <v>48.663433788899212</v>
      </c>
    </row>
    <row r="2444" spans="1:43" x14ac:dyDescent="0.2">
      <c r="A2444">
        <v>47097</v>
      </c>
      <c r="B2444">
        <v>15</v>
      </c>
      <c r="C2444">
        <v>47</v>
      </c>
      <c r="D2444" t="s">
        <v>57</v>
      </c>
      <c r="E2444">
        <v>97</v>
      </c>
      <c r="F2444" t="s">
        <v>1577</v>
      </c>
      <c r="G2444" t="s">
        <v>1578</v>
      </c>
      <c r="H2444" t="s">
        <v>43</v>
      </c>
      <c r="I2444">
        <v>43</v>
      </c>
      <c r="J2444">
        <v>14</v>
      </c>
      <c r="K2444">
        <v>65</v>
      </c>
      <c r="L2444">
        <v>58</v>
      </c>
      <c r="M2444">
        <v>18</v>
      </c>
      <c r="N2444">
        <v>83</v>
      </c>
      <c r="O2444">
        <v>71</v>
      </c>
      <c r="P2444">
        <v>24</v>
      </c>
      <c r="Q2444">
        <v>98</v>
      </c>
      <c r="R2444">
        <v>3550</v>
      </c>
      <c r="S2444" s="1">
        <v>0.95728579599999997</v>
      </c>
      <c r="T2444">
        <f t="shared" si="459"/>
        <v>1</v>
      </c>
      <c r="U2444">
        <f t="shared" si="460"/>
        <v>3398.3645757999998</v>
      </c>
      <c r="V2444">
        <f t="shared" si="461"/>
        <v>1435.928694</v>
      </c>
      <c r="W2444">
        <v>24.69</v>
      </c>
      <c r="X2444">
        <f t="shared" si="462"/>
        <v>23.635386303240001</v>
      </c>
      <c r="Y2444">
        <v>0</v>
      </c>
      <c r="Z2444">
        <v>0</v>
      </c>
      <c r="AA2444">
        <v>0</v>
      </c>
      <c r="AB2444" s="3">
        <v>0.1</v>
      </c>
      <c r="AC2444">
        <v>25</v>
      </c>
      <c r="AD2444">
        <f t="shared" si="463"/>
        <v>0.11016807219002084</v>
      </c>
      <c r="AE2444">
        <v>1630000</v>
      </c>
      <c r="AF2444">
        <v>0</v>
      </c>
      <c r="AG2444">
        <v>0</v>
      </c>
      <c r="AH2444">
        <v>37800</v>
      </c>
      <c r="AI2444">
        <v>0.15732211961679499</v>
      </c>
      <c r="AJ2444">
        <v>0.15822107792675</v>
      </c>
      <c r="AK2444" s="2">
        <f t="shared" si="458"/>
        <v>0.28881401718265887</v>
      </c>
      <c r="AL2444" s="2">
        <f t="shared" si="464"/>
        <v>0.34161976017519252</v>
      </c>
      <c r="AM2444">
        <f t="shared" si="465"/>
        <v>0.30603082357633965</v>
      </c>
      <c r="AN2444">
        <f t="shared" si="466"/>
        <v>0.36838086767556272</v>
      </c>
      <c r="AO2444">
        <f t="shared" si="467"/>
        <v>0.1847434627295442</v>
      </c>
      <c r="AP2444">
        <f t="shared" si="468"/>
        <v>0.13193771973701054</v>
      </c>
      <c r="AQ2444">
        <f t="shared" si="469"/>
        <v>48.407211476079375</v>
      </c>
    </row>
    <row r="2445" spans="1:43" x14ac:dyDescent="0.2">
      <c r="A2445">
        <v>47099</v>
      </c>
      <c r="B2445">
        <v>15</v>
      </c>
      <c r="C2445">
        <v>47</v>
      </c>
      <c r="D2445" t="s">
        <v>58</v>
      </c>
      <c r="E2445">
        <v>99</v>
      </c>
      <c r="F2445" t="s">
        <v>1577</v>
      </c>
      <c r="G2445" t="s">
        <v>1578</v>
      </c>
      <c r="H2445" t="s">
        <v>43</v>
      </c>
      <c r="I2445">
        <v>43</v>
      </c>
      <c r="J2445">
        <v>14</v>
      </c>
      <c r="K2445">
        <v>65</v>
      </c>
      <c r="L2445">
        <v>58</v>
      </c>
      <c r="M2445">
        <v>18</v>
      </c>
      <c r="N2445">
        <v>83</v>
      </c>
      <c r="O2445">
        <v>71</v>
      </c>
      <c r="P2445">
        <v>24</v>
      </c>
      <c r="Q2445">
        <v>98</v>
      </c>
      <c r="R2445">
        <v>3550</v>
      </c>
      <c r="S2445" s="1">
        <v>0.93985950900000004</v>
      </c>
      <c r="T2445">
        <f t="shared" si="459"/>
        <v>1</v>
      </c>
      <c r="U2445">
        <f t="shared" si="460"/>
        <v>3336.50125695</v>
      </c>
      <c r="V2445">
        <f t="shared" si="461"/>
        <v>1409.7892635000001</v>
      </c>
      <c r="W2445">
        <v>24.69</v>
      </c>
      <c r="X2445">
        <f t="shared" si="462"/>
        <v>23.20513127721</v>
      </c>
      <c r="Y2445">
        <v>0</v>
      </c>
      <c r="Z2445">
        <v>0</v>
      </c>
      <c r="AA2445">
        <v>0</v>
      </c>
      <c r="AB2445" s="3">
        <v>0.1</v>
      </c>
      <c r="AC2445">
        <v>25</v>
      </c>
      <c r="AD2445">
        <f t="shared" si="463"/>
        <v>0.11016807219002084</v>
      </c>
      <c r="AE2445">
        <v>1630000</v>
      </c>
      <c r="AF2445">
        <v>0</v>
      </c>
      <c r="AG2445">
        <v>0</v>
      </c>
      <c r="AH2445">
        <v>37800</v>
      </c>
      <c r="AI2445">
        <v>0.15460008713625301</v>
      </c>
      <c r="AJ2445">
        <v>0.155765694506625</v>
      </c>
      <c r="AK2445" s="2">
        <f t="shared" si="458"/>
        <v>0.28854904862863556</v>
      </c>
      <c r="AL2445" s="2">
        <f t="shared" si="464"/>
        <v>0.34228453849419749</v>
      </c>
      <c r="AM2445">
        <f t="shared" si="465"/>
        <v>0.30606899007924221</v>
      </c>
      <c r="AN2445">
        <f t="shared" si="466"/>
        <v>0.36951682686632925</v>
      </c>
      <c r="AO2445">
        <f t="shared" si="467"/>
        <v>0.18555216510770731</v>
      </c>
      <c r="AP2445">
        <f t="shared" si="468"/>
        <v>0.13181667524214538</v>
      </c>
      <c r="AQ2445">
        <f t="shared" si="469"/>
        <v>49.259513724875809</v>
      </c>
    </row>
    <row r="2446" spans="1:43" x14ac:dyDescent="0.2">
      <c r="A2446">
        <v>47101</v>
      </c>
      <c r="B2446">
        <v>15</v>
      </c>
      <c r="C2446">
        <v>47</v>
      </c>
      <c r="D2446" t="s">
        <v>488</v>
      </c>
      <c r="E2446">
        <v>101</v>
      </c>
      <c r="F2446" t="s">
        <v>1577</v>
      </c>
      <c r="G2446" t="s">
        <v>1578</v>
      </c>
      <c r="H2446" t="s">
        <v>43</v>
      </c>
      <c r="I2446">
        <v>43</v>
      </c>
      <c r="J2446">
        <v>14</v>
      </c>
      <c r="K2446">
        <v>65</v>
      </c>
      <c r="L2446">
        <v>58</v>
      </c>
      <c r="M2446">
        <v>18</v>
      </c>
      <c r="N2446">
        <v>83</v>
      </c>
      <c r="O2446">
        <v>71</v>
      </c>
      <c r="P2446">
        <v>24</v>
      </c>
      <c r="Q2446">
        <v>98</v>
      </c>
      <c r="R2446">
        <v>3550</v>
      </c>
      <c r="S2446" s="1">
        <v>0.94348062799999999</v>
      </c>
      <c r="T2446">
        <f t="shared" si="459"/>
        <v>1</v>
      </c>
      <c r="U2446">
        <f t="shared" si="460"/>
        <v>3349.3562293999998</v>
      </c>
      <c r="V2446">
        <f t="shared" si="461"/>
        <v>1415.2209419999999</v>
      </c>
      <c r="W2446">
        <v>24.69</v>
      </c>
      <c r="X2446">
        <f t="shared" si="462"/>
        <v>23.294536705320002</v>
      </c>
      <c r="Y2446">
        <v>0</v>
      </c>
      <c r="Z2446">
        <v>0</v>
      </c>
      <c r="AA2446">
        <v>0</v>
      </c>
      <c r="AB2446" s="3">
        <v>0.1</v>
      </c>
      <c r="AC2446">
        <v>25</v>
      </c>
      <c r="AD2446">
        <f t="shared" si="463"/>
        <v>0.11016807219002084</v>
      </c>
      <c r="AE2446">
        <v>1630000</v>
      </c>
      <c r="AF2446">
        <v>0</v>
      </c>
      <c r="AG2446">
        <v>0</v>
      </c>
      <c r="AH2446">
        <v>37800</v>
      </c>
      <c r="AI2446">
        <v>0.15420292274203401</v>
      </c>
      <c r="AJ2446">
        <v>0.15458708746149999</v>
      </c>
      <c r="AK2446" s="2">
        <f t="shared" si="458"/>
        <v>0.29040682816153857</v>
      </c>
      <c r="AL2446" s="2">
        <f t="shared" si="464"/>
        <v>0.34428071892703815</v>
      </c>
      <c r="AM2446">
        <f t="shared" si="465"/>
        <v>0.30797189389908641</v>
      </c>
      <c r="AN2446">
        <f t="shared" si="466"/>
        <v>0.37158314666567605</v>
      </c>
      <c r="AO2446">
        <f t="shared" si="467"/>
        <v>0.18653924779163988</v>
      </c>
      <c r="AP2446">
        <f t="shared" si="468"/>
        <v>0.13266535702614027</v>
      </c>
      <c r="AQ2446">
        <f t="shared" si="469"/>
        <v>49.38638631963714</v>
      </c>
    </row>
    <row r="2447" spans="1:43" x14ac:dyDescent="0.2">
      <c r="A2447">
        <v>47103</v>
      </c>
      <c r="B2447">
        <v>15</v>
      </c>
      <c r="C2447">
        <v>47</v>
      </c>
      <c r="D2447" t="s">
        <v>137</v>
      </c>
      <c r="E2447">
        <v>103</v>
      </c>
      <c r="F2447" t="s">
        <v>1577</v>
      </c>
      <c r="G2447" t="s">
        <v>1578</v>
      </c>
      <c r="H2447" t="s">
        <v>43</v>
      </c>
      <c r="I2447">
        <v>43</v>
      </c>
      <c r="J2447">
        <v>14</v>
      </c>
      <c r="K2447">
        <v>65</v>
      </c>
      <c r="L2447">
        <v>58</v>
      </c>
      <c r="M2447">
        <v>18</v>
      </c>
      <c r="N2447">
        <v>83</v>
      </c>
      <c r="O2447">
        <v>71</v>
      </c>
      <c r="P2447">
        <v>24</v>
      </c>
      <c r="Q2447">
        <v>98</v>
      </c>
      <c r="R2447">
        <v>3550</v>
      </c>
      <c r="S2447" s="1">
        <v>0.934177437</v>
      </c>
      <c r="T2447">
        <f t="shared" si="459"/>
        <v>1</v>
      </c>
      <c r="U2447">
        <f t="shared" si="460"/>
        <v>3316.32990135</v>
      </c>
      <c r="V2447">
        <f t="shared" si="461"/>
        <v>1401.2661555</v>
      </c>
      <c r="W2447">
        <v>24.69</v>
      </c>
      <c r="X2447">
        <f t="shared" si="462"/>
        <v>23.064840919530003</v>
      </c>
      <c r="Y2447">
        <v>0</v>
      </c>
      <c r="Z2447">
        <v>0</v>
      </c>
      <c r="AA2447">
        <v>0</v>
      </c>
      <c r="AB2447" s="3">
        <v>0.1</v>
      </c>
      <c r="AC2447">
        <v>25</v>
      </c>
      <c r="AD2447">
        <f t="shared" si="463"/>
        <v>0.11016807219002084</v>
      </c>
      <c r="AE2447">
        <v>1630000</v>
      </c>
      <c r="AF2447">
        <v>0</v>
      </c>
      <c r="AG2447">
        <v>0</v>
      </c>
      <c r="AH2447">
        <v>37800</v>
      </c>
      <c r="AI2447">
        <v>0.15334569976675899</v>
      </c>
      <c r="AJ2447">
        <v>0.15494470047375</v>
      </c>
      <c r="AK2447" s="2">
        <f t="shared" si="458"/>
        <v>0.28915067690369362</v>
      </c>
      <c r="AL2447" s="2">
        <f t="shared" si="464"/>
        <v>0.343325729925467</v>
      </c>
      <c r="AM2447">
        <f t="shared" si="465"/>
        <v>0.30681393370845333</v>
      </c>
      <c r="AN2447">
        <f t="shared" si="466"/>
        <v>0.37078078188750302</v>
      </c>
      <c r="AO2447">
        <f t="shared" si="467"/>
        <v>0.18626656763464874</v>
      </c>
      <c r="AP2447">
        <f t="shared" si="468"/>
        <v>0.13209151461287533</v>
      </c>
      <c r="AQ2447">
        <f t="shared" si="469"/>
        <v>49.662462825749749</v>
      </c>
    </row>
    <row r="2448" spans="1:43" x14ac:dyDescent="0.2">
      <c r="A2448">
        <v>47105</v>
      </c>
      <c r="B2448">
        <v>15</v>
      </c>
      <c r="C2448">
        <v>47</v>
      </c>
      <c r="D2448" t="s">
        <v>1592</v>
      </c>
      <c r="E2448">
        <v>105</v>
      </c>
      <c r="F2448" t="s">
        <v>1577</v>
      </c>
      <c r="G2448" t="s">
        <v>1578</v>
      </c>
      <c r="H2448" t="s">
        <v>43</v>
      </c>
      <c r="I2448">
        <v>43</v>
      </c>
      <c r="J2448">
        <v>14</v>
      </c>
      <c r="K2448">
        <v>65</v>
      </c>
      <c r="L2448">
        <v>58</v>
      </c>
      <c r="M2448">
        <v>18</v>
      </c>
      <c r="N2448">
        <v>83</v>
      </c>
      <c r="O2448">
        <v>71</v>
      </c>
      <c r="P2448">
        <v>24</v>
      </c>
      <c r="Q2448">
        <v>98</v>
      </c>
      <c r="R2448">
        <v>3550</v>
      </c>
      <c r="S2448" s="1">
        <v>0.92586636499999997</v>
      </c>
      <c r="T2448">
        <f t="shared" si="459"/>
        <v>1</v>
      </c>
      <c r="U2448">
        <f t="shared" si="460"/>
        <v>3286.82559575</v>
      </c>
      <c r="V2448">
        <f t="shared" si="461"/>
        <v>1388.7995475</v>
      </c>
      <c r="W2448">
        <v>24.69</v>
      </c>
      <c r="X2448">
        <f t="shared" si="462"/>
        <v>22.859640551849999</v>
      </c>
      <c r="Y2448">
        <v>0</v>
      </c>
      <c r="Z2448">
        <v>0</v>
      </c>
      <c r="AA2448">
        <v>0</v>
      </c>
      <c r="AB2448" s="3">
        <v>0.1</v>
      </c>
      <c r="AC2448">
        <v>25</v>
      </c>
      <c r="AD2448">
        <f t="shared" si="463"/>
        <v>0.11016807219002084</v>
      </c>
      <c r="AE2448">
        <v>1630000</v>
      </c>
      <c r="AF2448">
        <v>0</v>
      </c>
      <c r="AG2448">
        <v>0</v>
      </c>
      <c r="AH2448">
        <v>37800</v>
      </c>
      <c r="AI2448">
        <v>0.15360389963176599</v>
      </c>
      <c r="AJ2448">
        <v>0.155179948097</v>
      </c>
      <c r="AK2448" s="2">
        <f t="shared" si="458"/>
        <v>0.28609647514695802</v>
      </c>
      <c r="AL2448" s="2">
        <f t="shared" si="464"/>
        <v>0.34018046282852521</v>
      </c>
      <c r="AM2448">
        <f t="shared" si="465"/>
        <v>0.30373004097034612</v>
      </c>
      <c r="AN2448">
        <f t="shared" si="466"/>
        <v>0.36758936433001071</v>
      </c>
      <c r="AO2448">
        <f t="shared" si="467"/>
        <v>0.18478026386615801</v>
      </c>
      <c r="AP2448">
        <f t="shared" si="468"/>
        <v>0.13069627618459081</v>
      </c>
      <c r="AQ2448">
        <f t="shared" si="469"/>
        <v>49.578982906110575</v>
      </c>
    </row>
    <row r="2449" spans="1:43" x14ac:dyDescent="0.2">
      <c r="A2449">
        <v>47107</v>
      </c>
      <c r="B2449">
        <v>15</v>
      </c>
      <c r="C2449">
        <v>47</v>
      </c>
      <c r="D2449" t="s">
        <v>1593</v>
      </c>
      <c r="E2449">
        <v>107</v>
      </c>
      <c r="F2449" t="s">
        <v>1577</v>
      </c>
      <c r="G2449" t="s">
        <v>1578</v>
      </c>
      <c r="H2449" t="s">
        <v>43</v>
      </c>
      <c r="I2449">
        <v>43</v>
      </c>
      <c r="J2449">
        <v>14</v>
      </c>
      <c r="K2449">
        <v>65</v>
      </c>
      <c r="L2449">
        <v>58</v>
      </c>
      <c r="M2449">
        <v>18</v>
      </c>
      <c r="N2449">
        <v>83</v>
      </c>
      <c r="O2449">
        <v>71</v>
      </c>
      <c r="P2449">
        <v>24</v>
      </c>
      <c r="Q2449">
        <v>98</v>
      </c>
      <c r="R2449">
        <v>3550</v>
      </c>
      <c r="S2449" s="1">
        <v>0.92593404099999999</v>
      </c>
      <c r="T2449">
        <f t="shared" si="459"/>
        <v>1</v>
      </c>
      <c r="U2449">
        <f t="shared" si="460"/>
        <v>3287.0658455499997</v>
      </c>
      <c r="V2449">
        <f t="shared" si="461"/>
        <v>1388.9010615</v>
      </c>
      <c r="W2449">
        <v>24.69</v>
      </c>
      <c r="X2449">
        <f t="shared" si="462"/>
        <v>22.861311472290001</v>
      </c>
      <c r="Y2449">
        <v>0</v>
      </c>
      <c r="Z2449">
        <v>0</v>
      </c>
      <c r="AA2449">
        <v>0</v>
      </c>
      <c r="AB2449" s="3">
        <v>0.1</v>
      </c>
      <c r="AC2449">
        <v>25</v>
      </c>
      <c r="AD2449">
        <f t="shared" si="463"/>
        <v>0.11016807219002084</v>
      </c>
      <c r="AE2449">
        <v>1630000</v>
      </c>
      <c r="AF2449">
        <v>0</v>
      </c>
      <c r="AG2449">
        <v>0</v>
      </c>
      <c r="AH2449">
        <v>37800</v>
      </c>
      <c r="AI2449">
        <v>0.153033538394271</v>
      </c>
      <c r="AJ2449">
        <v>0.15471931066337499</v>
      </c>
      <c r="AK2449" s="2">
        <f t="shared" si="458"/>
        <v>0.28718375660561424</v>
      </c>
      <c r="AL2449" s="2">
        <f t="shared" si="464"/>
        <v>0.34146931716111739</v>
      </c>
      <c r="AM2449">
        <f t="shared" si="465"/>
        <v>0.30488304333260297</v>
      </c>
      <c r="AN2449">
        <f t="shared" si="466"/>
        <v>0.36898037257698535</v>
      </c>
      <c r="AO2449">
        <f t="shared" si="467"/>
        <v>0.18547853505746373</v>
      </c>
      <c r="AP2449">
        <f t="shared" si="468"/>
        <v>0.13119297450196057</v>
      </c>
      <c r="AQ2449">
        <f t="shared" si="469"/>
        <v>49.763765472996127</v>
      </c>
    </row>
    <row r="2450" spans="1:43" x14ac:dyDescent="0.2">
      <c r="A2450">
        <v>47109</v>
      </c>
      <c r="B2450">
        <v>15</v>
      </c>
      <c r="C2450">
        <v>47</v>
      </c>
      <c r="D2450" t="s">
        <v>1594</v>
      </c>
      <c r="E2450">
        <v>109</v>
      </c>
      <c r="F2450" t="s">
        <v>1577</v>
      </c>
      <c r="G2450" t="s">
        <v>1578</v>
      </c>
      <c r="H2450" t="s">
        <v>43</v>
      </c>
      <c r="I2450">
        <v>43</v>
      </c>
      <c r="J2450">
        <v>14</v>
      </c>
      <c r="K2450">
        <v>65</v>
      </c>
      <c r="L2450">
        <v>58</v>
      </c>
      <c r="M2450">
        <v>18</v>
      </c>
      <c r="N2450">
        <v>83</v>
      </c>
      <c r="O2450">
        <v>71</v>
      </c>
      <c r="P2450">
        <v>24</v>
      </c>
      <c r="Q2450">
        <v>98</v>
      </c>
      <c r="R2450">
        <v>3550</v>
      </c>
      <c r="S2450" s="1">
        <v>0.94695337999999996</v>
      </c>
      <c r="T2450">
        <f t="shared" si="459"/>
        <v>1</v>
      </c>
      <c r="U2450">
        <f t="shared" si="460"/>
        <v>3361.684499</v>
      </c>
      <c r="V2450">
        <f t="shared" si="461"/>
        <v>1420.4300699999999</v>
      </c>
      <c r="W2450">
        <v>24.69</v>
      </c>
      <c r="X2450">
        <f t="shared" si="462"/>
        <v>23.380278952200001</v>
      </c>
      <c r="Y2450">
        <v>0</v>
      </c>
      <c r="Z2450">
        <v>0</v>
      </c>
      <c r="AA2450">
        <v>0</v>
      </c>
      <c r="AB2450" s="3">
        <v>0.1</v>
      </c>
      <c r="AC2450">
        <v>25</v>
      </c>
      <c r="AD2450">
        <f t="shared" si="463"/>
        <v>0.11016807219002084</v>
      </c>
      <c r="AE2450">
        <v>1630000</v>
      </c>
      <c r="AF2450">
        <v>0</v>
      </c>
      <c r="AG2450">
        <v>0</v>
      </c>
      <c r="AH2450">
        <v>37800</v>
      </c>
      <c r="AI2450">
        <v>0.15478792103146199</v>
      </c>
      <c r="AJ2450">
        <v>0.15606649207000001</v>
      </c>
      <c r="AK2450" s="2">
        <f t="shared" si="458"/>
        <v>0.29037416413043399</v>
      </c>
      <c r="AL2450" s="2">
        <f t="shared" si="464"/>
        <v>0.3440444464119341</v>
      </c>
      <c r="AM2450">
        <f t="shared" si="465"/>
        <v>0.30787284527323</v>
      </c>
      <c r="AN2450">
        <f t="shared" si="466"/>
        <v>0.37124368862150803</v>
      </c>
      <c r="AO2450">
        <f t="shared" si="467"/>
        <v>0.18632071753264001</v>
      </c>
      <c r="AP2450">
        <f t="shared" si="468"/>
        <v>0.1326504352511399</v>
      </c>
      <c r="AQ2450">
        <f t="shared" si="469"/>
        <v>49.199737701802512</v>
      </c>
    </row>
    <row r="2451" spans="1:43" x14ac:dyDescent="0.2">
      <c r="A2451">
        <v>47111</v>
      </c>
      <c r="B2451">
        <v>15</v>
      </c>
      <c r="C2451">
        <v>47</v>
      </c>
      <c r="D2451" t="s">
        <v>62</v>
      </c>
      <c r="E2451">
        <v>111</v>
      </c>
      <c r="F2451" t="s">
        <v>1577</v>
      </c>
      <c r="G2451" t="s">
        <v>1578</v>
      </c>
      <c r="H2451" t="s">
        <v>43</v>
      </c>
      <c r="I2451">
        <v>43</v>
      </c>
      <c r="J2451">
        <v>14</v>
      </c>
      <c r="K2451">
        <v>65</v>
      </c>
      <c r="L2451">
        <v>58</v>
      </c>
      <c r="M2451">
        <v>18</v>
      </c>
      <c r="N2451">
        <v>83</v>
      </c>
      <c r="O2451">
        <v>71</v>
      </c>
      <c r="P2451">
        <v>24</v>
      </c>
      <c r="Q2451">
        <v>98</v>
      </c>
      <c r="R2451">
        <v>3550</v>
      </c>
      <c r="S2451" s="1">
        <v>0.94419464500000005</v>
      </c>
      <c r="T2451">
        <f t="shared" si="459"/>
        <v>1</v>
      </c>
      <c r="U2451">
        <f t="shared" si="460"/>
        <v>3351.8909897500002</v>
      </c>
      <c r="V2451">
        <f t="shared" si="461"/>
        <v>1416.2919675000001</v>
      </c>
      <c r="W2451">
        <v>24.69</v>
      </c>
      <c r="X2451">
        <f t="shared" si="462"/>
        <v>23.312165785050002</v>
      </c>
      <c r="Y2451">
        <v>0</v>
      </c>
      <c r="Z2451">
        <v>0</v>
      </c>
      <c r="AA2451">
        <v>0</v>
      </c>
      <c r="AB2451" s="3">
        <v>0.1</v>
      </c>
      <c r="AC2451">
        <v>25</v>
      </c>
      <c r="AD2451">
        <f t="shared" si="463"/>
        <v>0.11016807219002084</v>
      </c>
      <c r="AE2451">
        <v>1630000</v>
      </c>
      <c r="AF2451">
        <v>0</v>
      </c>
      <c r="AG2451">
        <v>0</v>
      </c>
      <c r="AH2451">
        <v>37800</v>
      </c>
      <c r="AI2451">
        <v>0.151548368464684</v>
      </c>
      <c r="AJ2451">
        <v>0.15316220384437501</v>
      </c>
      <c r="AK2451" s="2">
        <f t="shared" si="458"/>
        <v>0.29571728424399718</v>
      </c>
      <c r="AL2451" s="2">
        <f t="shared" si="464"/>
        <v>0.35053484183097344</v>
      </c>
      <c r="AM2451">
        <f t="shared" si="465"/>
        <v>0.31359002350424886</v>
      </c>
      <c r="AN2451">
        <f t="shared" si="466"/>
        <v>0.37831550484901338</v>
      </c>
      <c r="AO2451">
        <f t="shared" si="467"/>
        <v>0.18990886842629318</v>
      </c>
      <c r="AP2451">
        <f t="shared" si="468"/>
        <v>0.13509131083931689</v>
      </c>
      <c r="AQ2451">
        <f t="shared" si="469"/>
        <v>50.251449034437691</v>
      </c>
    </row>
    <row r="2452" spans="1:43" x14ac:dyDescent="0.2">
      <c r="A2452">
        <v>47113</v>
      </c>
      <c r="B2452">
        <v>15</v>
      </c>
      <c r="C2452">
        <v>47</v>
      </c>
      <c r="D2452" t="s">
        <v>63</v>
      </c>
      <c r="E2452">
        <v>113</v>
      </c>
      <c r="F2452" t="s">
        <v>1577</v>
      </c>
      <c r="G2452" t="s">
        <v>1578</v>
      </c>
      <c r="H2452" t="s">
        <v>43</v>
      </c>
      <c r="I2452">
        <v>43</v>
      </c>
      <c r="J2452">
        <v>14</v>
      </c>
      <c r="K2452">
        <v>65</v>
      </c>
      <c r="L2452">
        <v>58</v>
      </c>
      <c r="M2452">
        <v>18</v>
      </c>
      <c r="N2452">
        <v>83</v>
      </c>
      <c r="O2452">
        <v>71</v>
      </c>
      <c r="P2452">
        <v>24</v>
      </c>
      <c r="Q2452">
        <v>98</v>
      </c>
      <c r="R2452">
        <v>3550</v>
      </c>
      <c r="S2452" s="1">
        <v>0.95269485600000003</v>
      </c>
      <c r="T2452">
        <f t="shared" si="459"/>
        <v>1</v>
      </c>
      <c r="U2452">
        <f t="shared" si="460"/>
        <v>3382.0667388000002</v>
      </c>
      <c r="V2452">
        <f t="shared" si="461"/>
        <v>1429.0422840000001</v>
      </c>
      <c r="W2452">
        <v>24.69</v>
      </c>
      <c r="X2452">
        <f t="shared" si="462"/>
        <v>23.522035994640003</v>
      </c>
      <c r="Y2452">
        <v>0</v>
      </c>
      <c r="Z2452">
        <v>0</v>
      </c>
      <c r="AA2452">
        <v>0</v>
      </c>
      <c r="AB2452" s="3">
        <v>0.1</v>
      </c>
      <c r="AC2452">
        <v>25</v>
      </c>
      <c r="AD2452">
        <f t="shared" si="463"/>
        <v>0.11016807219002084</v>
      </c>
      <c r="AE2452">
        <v>1630000</v>
      </c>
      <c r="AF2452">
        <v>0</v>
      </c>
      <c r="AG2452">
        <v>0</v>
      </c>
      <c r="AH2452">
        <v>37800</v>
      </c>
      <c r="AI2452">
        <v>0.15530499418796301</v>
      </c>
      <c r="AJ2452">
        <v>0.15660912065999999</v>
      </c>
      <c r="AK2452" s="2">
        <f t="shared" si="458"/>
        <v>0.29116209792095066</v>
      </c>
      <c r="AL2452" s="2">
        <f t="shared" si="464"/>
        <v>0.34465369011965791</v>
      </c>
      <c r="AM2452">
        <f t="shared" si="465"/>
        <v>0.30860251887488144</v>
      </c>
      <c r="AN2452">
        <f t="shared" si="466"/>
        <v>0.37176237504807502</v>
      </c>
      <c r="AO2452">
        <f t="shared" si="467"/>
        <v>0.18650197600303231</v>
      </c>
      <c r="AP2452">
        <f t="shared" si="468"/>
        <v>0.13301038380432509</v>
      </c>
      <c r="AQ2452">
        <f t="shared" si="469"/>
        <v>49.035931870537979</v>
      </c>
    </row>
    <row r="2453" spans="1:43" x14ac:dyDescent="0.2">
      <c r="A2453">
        <v>47115</v>
      </c>
      <c r="B2453">
        <v>15</v>
      </c>
      <c r="C2453">
        <v>47</v>
      </c>
      <c r="D2453" t="s">
        <v>65</v>
      </c>
      <c r="E2453">
        <v>115</v>
      </c>
      <c r="F2453" t="s">
        <v>1577</v>
      </c>
      <c r="G2453" t="s">
        <v>1578</v>
      </c>
      <c r="H2453" t="s">
        <v>43</v>
      </c>
      <c r="I2453">
        <v>43</v>
      </c>
      <c r="J2453">
        <v>14</v>
      </c>
      <c r="K2453">
        <v>65</v>
      </c>
      <c r="L2453">
        <v>58</v>
      </c>
      <c r="M2453">
        <v>18</v>
      </c>
      <c r="N2453">
        <v>83</v>
      </c>
      <c r="O2453">
        <v>71</v>
      </c>
      <c r="P2453">
        <v>24</v>
      </c>
      <c r="Q2453">
        <v>98</v>
      </c>
      <c r="R2453">
        <v>3550</v>
      </c>
      <c r="S2453" s="1">
        <v>0.92777054599999997</v>
      </c>
      <c r="T2453">
        <f t="shared" si="459"/>
        <v>1</v>
      </c>
      <c r="U2453">
        <f t="shared" si="460"/>
        <v>3293.5854383000001</v>
      </c>
      <c r="V2453">
        <f t="shared" si="461"/>
        <v>1391.6558190000001</v>
      </c>
      <c r="W2453">
        <v>24.69</v>
      </c>
      <c r="X2453">
        <f t="shared" si="462"/>
        <v>22.906654780740002</v>
      </c>
      <c r="Y2453">
        <v>0</v>
      </c>
      <c r="Z2453">
        <v>0</v>
      </c>
      <c r="AA2453">
        <v>0</v>
      </c>
      <c r="AB2453" s="3">
        <v>0.1</v>
      </c>
      <c r="AC2453">
        <v>25</v>
      </c>
      <c r="AD2453">
        <f t="shared" si="463"/>
        <v>0.11016807219002084</v>
      </c>
      <c r="AE2453">
        <v>1630000</v>
      </c>
      <c r="AF2453">
        <v>0</v>
      </c>
      <c r="AG2453">
        <v>0</v>
      </c>
      <c r="AH2453">
        <v>37800</v>
      </c>
      <c r="AI2453">
        <v>0.15256033532966301</v>
      </c>
      <c r="AJ2453">
        <v>0.153948346293625</v>
      </c>
      <c r="AK2453" s="2">
        <f t="shared" si="458"/>
        <v>0.28864589635035642</v>
      </c>
      <c r="AL2453" s="2">
        <f t="shared" si="464"/>
        <v>0.34309983680331663</v>
      </c>
      <c r="AM2453">
        <f t="shared" si="465"/>
        <v>0.30640008172909816</v>
      </c>
      <c r="AN2453">
        <f t="shared" si="466"/>
        <v>0.37069622446301626</v>
      </c>
      <c r="AO2453">
        <f t="shared" si="467"/>
        <v>0.18631485824153821</v>
      </c>
      <c r="AP2453">
        <f t="shared" si="468"/>
        <v>0.13186091778857797</v>
      </c>
      <c r="AQ2453">
        <f t="shared" si="469"/>
        <v>49.918119920876499</v>
      </c>
    </row>
    <row r="2454" spans="1:43" x14ac:dyDescent="0.2">
      <c r="A2454">
        <v>47117</v>
      </c>
      <c r="B2454">
        <v>15</v>
      </c>
      <c r="C2454">
        <v>47</v>
      </c>
      <c r="D2454" t="s">
        <v>66</v>
      </c>
      <c r="E2454">
        <v>117</v>
      </c>
      <c r="F2454" t="s">
        <v>1577</v>
      </c>
      <c r="G2454" t="s">
        <v>1578</v>
      </c>
      <c r="H2454" t="s">
        <v>43</v>
      </c>
      <c r="I2454">
        <v>43</v>
      </c>
      <c r="J2454">
        <v>14</v>
      </c>
      <c r="K2454">
        <v>65</v>
      </c>
      <c r="L2454">
        <v>58</v>
      </c>
      <c r="M2454">
        <v>18</v>
      </c>
      <c r="N2454">
        <v>83</v>
      </c>
      <c r="O2454">
        <v>71</v>
      </c>
      <c r="P2454">
        <v>24</v>
      </c>
      <c r="Q2454">
        <v>98</v>
      </c>
      <c r="R2454">
        <v>3550</v>
      </c>
      <c r="S2454" s="1">
        <v>0.93812338500000003</v>
      </c>
      <c r="T2454">
        <f t="shared" si="459"/>
        <v>1</v>
      </c>
      <c r="U2454">
        <f t="shared" si="460"/>
        <v>3330.33801675</v>
      </c>
      <c r="V2454">
        <f t="shared" si="461"/>
        <v>1407.1850775</v>
      </c>
      <c r="W2454">
        <v>24.69</v>
      </c>
      <c r="X2454">
        <f t="shared" si="462"/>
        <v>23.162266375650002</v>
      </c>
      <c r="Y2454">
        <v>0</v>
      </c>
      <c r="Z2454">
        <v>0</v>
      </c>
      <c r="AA2454">
        <v>0</v>
      </c>
      <c r="AB2454" s="3">
        <v>0.1</v>
      </c>
      <c r="AC2454">
        <v>25</v>
      </c>
      <c r="AD2454">
        <f t="shared" si="463"/>
        <v>0.11016807219002084</v>
      </c>
      <c r="AE2454">
        <v>1630000</v>
      </c>
      <c r="AF2454">
        <v>0</v>
      </c>
      <c r="AG2454">
        <v>0</v>
      </c>
      <c r="AH2454">
        <v>37800</v>
      </c>
      <c r="AI2454">
        <v>0.152795867766574</v>
      </c>
      <c r="AJ2454">
        <v>0.15414133349574999</v>
      </c>
      <c r="AK2454" s="2">
        <f t="shared" si="458"/>
        <v>0.29141694027980841</v>
      </c>
      <c r="AL2454" s="2">
        <f t="shared" si="464"/>
        <v>0.34578694083647588</v>
      </c>
      <c r="AM2454">
        <f t="shared" si="465"/>
        <v>0.30914375785987375</v>
      </c>
      <c r="AN2454">
        <f t="shared" si="466"/>
        <v>0.37334078909684193</v>
      </c>
      <c r="AO2454">
        <f t="shared" si="467"/>
        <v>0.18749680294776366</v>
      </c>
      <c r="AP2454">
        <f t="shared" si="468"/>
        <v>0.13312680239109623</v>
      </c>
      <c r="AQ2454">
        <f t="shared" si="469"/>
        <v>49.841171920889103</v>
      </c>
    </row>
    <row r="2455" spans="1:43" x14ac:dyDescent="0.2">
      <c r="A2455">
        <v>47119</v>
      </c>
      <c r="B2455">
        <v>15</v>
      </c>
      <c r="C2455">
        <v>47</v>
      </c>
      <c r="D2455" t="s">
        <v>1595</v>
      </c>
      <c r="E2455">
        <v>119</v>
      </c>
      <c r="F2455" t="s">
        <v>1577</v>
      </c>
      <c r="G2455" t="s">
        <v>1578</v>
      </c>
      <c r="H2455" t="s">
        <v>43</v>
      </c>
      <c r="I2455">
        <v>43</v>
      </c>
      <c r="J2455">
        <v>14</v>
      </c>
      <c r="K2455">
        <v>65</v>
      </c>
      <c r="L2455">
        <v>58</v>
      </c>
      <c r="M2455">
        <v>18</v>
      </c>
      <c r="N2455">
        <v>83</v>
      </c>
      <c r="O2455">
        <v>71</v>
      </c>
      <c r="P2455">
        <v>24</v>
      </c>
      <c r="Q2455">
        <v>98</v>
      </c>
      <c r="R2455">
        <v>3550</v>
      </c>
      <c r="S2455" s="1">
        <v>0.94146306099999999</v>
      </c>
      <c r="T2455">
        <f t="shared" si="459"/>
        <v>1</v>
      </c>
      <c r="U2455">
        <f t="shared" si="460"/>
        <v>3342.1938665500002</v>
      </c>
      <c r="V2455">
        <f t="shared" si="461"/>
        <v>1412.1945914999999</v>
      </c>
      <c r="W2455">
        <v>24.69</v>
      </c>
      <c r="X2455">
        <f t="shared" si="462"/>
        <v>23.244722976089999</v>
      </c>
      <c r="Y2455">
        <v>0</v>
      </c>
      <c r="Z2455">
        <v>0</v>
      </c>
      <c r="AA2455">
        <v>0</v>
      </c>
      <c r="AB2455" s="3">
        <v>0.1</v>
      </c>
      <c r="AC2455">
        <v>25</v>
      </c>
      <c r="AD2455">
        <f t="shared" si="463"/>
        <v>0.11016807219002084</v>
      </c>
      <c r="AE2455">
        <v>1630000</v>
      </c>
      <c r="AF2455">
        <v>0</v>
      </c>
      <c r="AG2455">
        <v>0</v>
      </c>
      <c r="AH2455">
        <v>37800</v>
      </c>
      <c r="AI2455">
        <v>0.15334517379370999</v>
      </c>
      <c r="AJ2455">
        <v>0.15457686630525</v>
      </c>
      <c r="AK2455" s="2">
        <f t="shared" si="458"/>
        <v>0.29140675455752618</v>
      </c>
      <c r="AL2455" s="2">
        <f t="shared" si="464"/>
        <v>0.34558199339941453</v>
      </c>
      <c r="AM2455">
        <f t="shared" si="465"/>
        <v>0.30907007194715341</v>
      </c>
      <c r="AN2455">
        <f t="shared" si="466"/>
        <v>0.37303713953211809</v>
      </c>
      <c r="AO2455">
        <f t="shared" si="467"/>
        <v>0.1872973881313626</v>
      </c>
      <c r="AP2455">
        <f t="shared" si="468"/>
        <v>0.13312214928947427</v>
      </c>
      <c r="AQ2455">
        <f t="shared" si="469"/>
        <v>49.662633167706709</v>
      </c>
    </row>
    <row r="2456" spans="1:43" x14ac:dyDescent="0.2">
      <c r="A2456">
        <v>47121</v>
      </c>
      <c r="B2456">
        <v>15</v>
      </c>
      <c r="C2456">
        <v>47</v>
      </c>
      <c r="D2456" t="s">
        <v>1393</v>
      </c>
      <c r="E2456">
        <v>121</v>
      </c>
      <c r="F2456" t="s">
        <v>1577</v>
      </c>
      <c r="G2456" t="s">
        <v>1578</v>
      </c>
      <c r="H2456" t="s">
        <v>43</v>
      </c>
      <c r="I2456">
        <v>43</v>
      </c>
      <c r="J2456">
        <v>14</v>
      </c>
      <c r="K2456">
        <v>65</v>
      </c>
      <c r="L2456">
        <v>58</v>
      </c>
      <c r="M2456">
        <v>18</v>
      </c>
      <c r="N2456">
        <v>83</v>
      </c>
      <c r="O2456">
        <v>71</v>
      </c>
      <c r="P2456">
        <v>24</v>
      </c>
      <c r="Q2456">
        <v>98</v>
      </c>
      <c r="R2456">
        <v>3550</v>
      </c>
      <c r="S2456" s="1">
        <v>0.92795490199999997</v>
      </c>
      <c r="T2456">
        <f t="shared" si="459"/>
        <v>1</v>
      </c>
      <c r="U2456">
        <f t="shared" si="460"/>
        <v>3294.2399021000001</v>
      </c>
      <c r="V2456">
        <f t="shared" si="461"/>
        <v>1391.9323529999999</v>
      </c>
      <c r="W2456">
        <v>24.69</v>
      </c>
      <c r="X2456">
        <f t="shared" si="462"/>
        <v>22.911206530379999</v>
      </c>
      <c r="Y2456">
        <v>0</v>
      </c>
      <c r="Z2456">
        <v>0</v>
      </c>
      <c r="AA2456">
        <v>0</v>
      </c>
      <c r="AB2456" s="3">
        <v>0.1</v>
      </c>
      <c r="AC2456">
        <v>25</v>
      </c>
      <c r="AD2456">
        <f t="shared" si="463"/>
        <v>0.11016807219002084</v>
      </c>
      <c r="AE2456">
        <v>1630000</v>
      </c>
      <c r="AF2456">
        <v>0</v>
      </c>
      <c r="AG2456">
        <v>0</v>
      </c>
      <c r="AH2456">
        <v>37800</v>
      </c>
      <c r="AI2456">
        <v>0.15371991324627901</v>
      </c>
      <c r="AJ2456">
        <v>0.155555798685375</v>
      </c>
      <c r="AK2456" s="2">
        <f t="shared" si="458"/>
        <v>0.28652543528172075</v>
      </c>
      <c r="AL2456" s="2">
        <f t="shared" si="464"/>
        <v>0.3405686053569954</v>
      </c>
      <c r="AM2456">
        <f t="shared" si="465"/>
        <v>0.30414569291578764</v>
      </c>
      <c r="AN2456">
        <f t="shared" si="466"/>
        <v>0.36795682114726841</v>
      </c>
      <c r="AO2456">
        <f t="shared" si="467"/>
        <v>0.18493540635415293</v>
      </c>
      <c r="AP2456">
        <f t="shared" si="468"/>
        <v>0.13089223627887833</v>
      </c>
      <c r="AQ2456">
        <f t="shared" si="469"/>
        <v>49.541565261972288</v>
      </c>
    </row>
    <row r="2457" spans="1:43" x14ac:dyDescent="0.2">
      <c r="A2457">
        <v>47123</v>
      </c>
      <c r="B2457">
        <v>15</v>
      </c>
      <c r="C2457">
        <v>47</v>
      </c>
      <c r="D2457" t="s">
        <v>68</v>
      </c>
      <c r="E2457">
        <v>123</v>
      </c>
      <c r="F2457" t="s">
        <v>1577</v>
      </c>
      <c r="G2457" t="s">
        <v>1578</v>
      </c>
      <c r="H2457" t="s">
        <v>43</v>
      </c>
      <c r="I2457">
        <v>43</v>
      </c>
      <c r="J2457">
        <v>14</v>
      </c>
      <c r="K2457">
        <v>65</v>
      </c>
      <c r="L2457">
        <v>58</v>
      </c>
      <c r="M2457">
        <v>18</v>
      </c>
      <c r="N2457">
        <v>83</v>
      </c>
      <c r="O2457">
        <v>71</v>
      </c>
      <c r="P2457">
        <v>24</v>
      </c>
      <c r="Q2457">
        <v>98</v>
      </c>
      <c r="R2457">
        <v>3550</v>
      </c>
      <c r="S2457" s="1">
        <v>0.92384864300000002</v>
      </c>
      <c r="T2457">
        <f t="shared" si="459"/>
        <v>1</v>
      </c>
      <c r="U2457">
        <f t="shared" si="460"/>
        <v>3279.6626826500001</v>
      </c>
      <c r="V2457">
        <f t="shared" si="461"/>
        <v>1385.7729644999999</v>
      </c>
      <c r="W2457">
        <v>24.69</v>
      </c>
      <c r="X2457">
        <f t="shared" si="462"/>
        <v>22.80982299567</v>
      </c>
      <c r="Y2457">
        <v>0</v>
      </c>
      <c r="Z2457">
        <v>0</v>
      </c>
      <c r="AA2457">
        <v>0</v>
      </c>
      <c r="AB2457" s="3">
        <v>0.1</v>
      </c>
      <c r="AC2457">
        <v>25</v>
      </c>
      <c r="AD2457">
        <f t="shared" si="463"/>
        <v>0.11016807219002084</v>
      </c>
      <c r="AE2457">
        <v>1630000</v>
      </c>
      <c r="AF2457">
        <v>0</v>
      </c>
      <c r="AG2457">
        <v>0</v>
      </c>
      <c r="AH2457">
        <v>37800</v>
      </c>
      <c r="AI2457">
        <v>0.15268036709250499</v>
      </c>
      <c r="AJ2457">
        <v>0.15594371990237499</v>
      </c>
      <c r="AK2457" s="2">
        <f t="shared" si="458"/>
        <v>0.28719975899379557</v>
      </c>
      <c r="AL2457" s="2">
        <f t="shared" si="464"/>
        <v>0.34161088973526027</v>
      </c>
      <c r="AM2457">
        <f t="shared" si="465"/>
        <v>0.30493998667640776</v>
      </c>
      <c r="AN2457">
        <f t="shared" si="466"/>
        <v>0.36918558211663471</v>
      </c>
      <c r="AO2457">
        <f t="shared" si="467"/>
        <v>0.18561141554860922</v>
      </c>
      <c r="AP2457">
        <f t="shared" si="468"/>
        <v>0.13120028480714449</v>
      </c>
      <c r="AQ2457">
        <f t="shared" si="469"/>
        <v>49.8788761068488</v>
      </c>
    </row>
    <row r="2458" spans="1:43" x14ac:dyDescent="0.2">
      <c r="A2458">
        <v>47125</v>
      </c>
      <c r="B2458">
        <v>15</v>
      </c>
      <c r="C2458">
        <v>47</v>
      </c>
      <c r="D2458" t="s">
        <v>69</v>
      </c>
      <c r="E2458">
        <v>125</v>
      </c>
      <c r="F2458" t="s">
        <v>1577</v>
      </c>
      <c r="G2458" t="s">
        <v>1578</v>
      </c>
      <c r="H2458" t="s">
        <v>43</v>
      </c>
      <c r="I2458">
        <v>43</v>
      </c>
      <c r="J2458">
        <v>14</v>
      </c>
      <c r="K2458">
        <v>65</v>
      </c>
      <c r="L2458">
        <v>58</v>
      </c>
      <c r="M2458">
        <v>18</v>
      </c>
      <c r="N2458">
        <v>83</v>
      </c>
      <c r="O2458">
        <v>71</v>
      </c>
      <c r="P2458">
        <v>24</v>
      </c>
      <c r="Q2458">
        <v>98</v>
      </c>
      <c r="R2458">
        <v>3550</v>
      </c>
      <c r="S2458" s="1">
        <v>0.95331381500000001</v>
      </c>
      <c r="T2458">
        <f t="shared" si="459"/>
        <v>1</v>
      </c>
      <c r="U2458">
        <f t="shared" si="460"/>
        <v>3384.2640432500002</v>
      </c>
      <c r="V2458">
        <f t="shared" si="461"/>
        <v>1429.9707225</v>
      </c>
      <c r="W2458">
        <v>24.69</v>
      </c>
      <c r="X2458">
        <f t="shared" si="462"/>
        <v>23.537318092350002</v>
      </c>
      <c r="Y2458">
        <v>0</v>
      </c>
      <c r="Z2458">
        <v>0</v>
      </c>
      <c r="AA2458">
        <v>0</v>
      </c>
      <c r="AB2458" s="3">
        <v>0.1</v>
      </c>
      <c r="AC2458">
        <v>25</v>
      </c>
      <c r="AD2458">
        <f t="shared" si="463"/>
        <v>0.11016807219002084</v>
      </c>
      <c r="AE2458">
        <v>1630000</v>
      </c>
      <c r="AF2458">
        <v>0</v>
      </c>
      <c r="AG2458">
        <v>0</v>
      </c>
      <c r="AH2458">
        <v>37800</v>
      </c>
      <c r="AI2458">
        <v>0.15314014764404901</v>
      </c>
      <c r="AJ2458">
        <v>0.15358467734512499</v>
      </c>
      <c r="AK2458" s="2">
        <f t="shared" si="458"/>
        <v>0.29546991454508664</v>
      </c>
      <c r="AL2458" s="2">
        <f t="shared" si="464"/>
        <v>0.34971768394671127</v>
      </c>
      <c r="AM2458">
        <f t="shared" si="465"/>
        <v>0.31315687982855717</v>
      </c>
      <c r="AN2458">
        <f t="shared" si="466"/>
        <v>0.37720958740913252</v>
      </c>
      <c r="AO2458">
        <f t="shared" si="467"/>
        <v>0.1892260753586831</v>
      </c>
      <c r="AP2458">
        <f t="shared" si="468"/>
        <v>0.13497830595705854</v>
      </c>
      <c r="AQ2458">
        <f t="shared" si="469"/>
        <v>49.729122188496135</v>
      </c>
    </row>
    <row r="2459" spans="1:43" x14ac:dyDescent="0.2">
      <c r="A2459">
        <v>47127</v>
      </c>
      <c r="B2459">
        <v>15</v>
      </c>
      <c r="C2459">
        <v>47</v>
      </c>
      <c r="D2459" t="s">
        <v>1313</v>
      </c>
      <c r="E2459">
        <v>127</v>
      </c>
      <c r="F2459" t="s">
        <v>1577</v>
      </c>
      <c r="G2459" t="s">
        <v>1578</v>
      </c>
      <c r="H2459" t="s">
        <v>43</v>
      </c>
      <c r="I2459">
        <v>43</v>
      </c>
      <c r="J2459">
        <v>14</v>
      </c>
      <c r="K2459">
        <v>65</v>
      </c>
      <c r="L2459">
        <v>58</v>
      </c>
      <c r="M2459">
        <v>18</v>
      </c>
      <c r="N2459">
        <v>83</v>
      </c>
      <c r="O2459">
        <v>71</v>
      </c>
      <c r="P2459">
        <v>24</v>
      </c>
      <c r="Q2459">
        <v>98</v>
      </c>
      <c r="R2459">
        <v>3550</v>
      </c>
      <c r="S2459" s="1">
        <v>0.93367326299999998</v>
      </c>
      <c r="T2459">
        <f t="shared" si="459"/>
        <v>1</v>
      </c>
      <c r="U2459">
        <f t="shared" si="460"/>
        <v>3314.5400836499998</v>
      </c>
      <c r="V2459">
        <f t="shared" si="461"/>
        <v>1400.5098945</v>
      </c>
      <c r="W2459">
        <v>24.69</v>
      </c>
      <c r="X2459">
        <f t="shared" si="462"/>
        <v>23.052392863470001</v>
      </c>
      <c r="Y2459">
        <v>0</v>
      </c>
      <c r="Z2459">
        <v>0</v>
      </c>
      <c r="AA2459">
        <v>0</v>
      </c>
      <c r="AB2459" s="3">
        <v>0.1</v>
      </c>
      <c r="AC2459">
        <v>25</v>
      </c>
      <c r="AD2459">
        <f t="shared" si="463"/>
        <v>0.11016807219002084</v>
      </c>
      <c r="AE2459">
        <v>1630000</v>
      </c>
      <c r="AF2459">
        <v>0</v>
      </c>
      <c r="AG2459">
        <v>0</v>
      </c>
      <c r="AH2459">
        <v>37800</v>
      </c>
      <c r="AI2459">
        <v>0.152439401164777</v>
      </c>
      <c r="AJ2459">
        <v>0.15334610737937501</v>
      </c>
      <c r="AK2459" s="2">
        <f t="shared" si="458"/>
        <v>0.2907127836926181</v>
      </c>
      <c r="AL2459" s="2">
        <f t="shared" si="464"/>
        <v>0.34520992388110022</v>
      </c>
      <c r="AM2459">
        <f t="shared" si="465"/>
        <v>0.30848105393108516</v>
      </c>
      <c r="AN2459">
        <f t="shared" si="466"/>
        <v>0.37282820447707471</v>
      </c>
      <c r="AO2459">
        <f t="shared" si="467"/>
        <v>0.18730226562165933</v>
      </c>
      <c r="AP2459">
        <f t="shared" si="468"/>
        <v>0.13280512543317721</v>
      </c>
      <c r="AQ2459">
        <f t="shared" si="469"/>
        <v>49.957721271309431</v>
      </c>
    </row>
    <row r="2460" spans="1:43" x14ac:dyDescent="0.2">
      <c r="A2460">
        <v>47129</v>
      </c>
      <c r="B2460">
        <v>15</v>
      </c>
      <c r="C2460">
        <v>47</v>
      </c>
      <c r="D2460" t="s">
        <v>70</v>
      </c>
      <c r="E2460">
        <v>129</v>
      </c>
      <c r="F2460" t="s">
        <v>1577</v>
      </c>
      <c r="G2460" t="s">
        <v>1578</v>
      </c>
      <c r="H2460" t="s">
        <v>43</v>
      </c>
      <c r="I2460">
        <v>43</v>
      </c>
      <c r="J2460">
        <v>14</v>
      </c>
      <c r="K2460">
        <v>65</v>
      </c>
      <c r="L2460">
        <v>58</v>
      </c>
      <c r="M2460">
        <v>18</v>
      </c>
      <c r="N2460">
        <v>83</v>
      </c>
      <c r="O2460">
        <v>71</v>
      </c>
      <c r="P2460">
        <v>24</v>
      </c>
      <c r="Q2460">
        <v>98</v>
      </c>
      <c r="R2460">
        <v>3550</v>
      </c>
      <c r="S2460" s="1">
        <v>0.931811163</v>
      </c>
      <c r="T2460">
        <f t="shared" si="459"/>
        <v>1</v>
      </c>
      <c r="U2460">
        <f t="shared" si="460"/>
        <v>3307.9296286499998</v>
      </c>
      <c r="V2460">
        <f t="shared" si="461"/>
        <v>1397.7167445</v>
      </c>
      <c r="W2460">
        <v>24.69</v>
      </c>
      <c r="X2460">
        <f t="shared" si="462"/>
        <v>23.006417614470003</v>
      </c>
      <c r="Y2460">
        <v>0</v>
      </c>
      <c r="Z2460">
        <v>0</v>
      </c>
      <c r="AA2460">
        <v>0</v>
      </c>
      <c r="AB2460" s="3">
        <v>0.1</v>
      </c>
      <c r="AC2460">
        <v>25</v>
      </c>
      <c r="AD2460">
        <f t="shared" si="463"/>
        <v>0.11016807219002084</v>
      </c>
      <c r="AE2460">
        <v>1630000</v>
      </c>
      <c r="AF2460">
        <v>0</v>
      </c>
      <c r="AG2460">
        <v>0</v>
      </c>
      <c r="AH2460">
        <v>37800</v>
      </c>
      <c r="AI2460">
        <v>0.15043455747727999</v>
      </c>
      <c r="AJ2460">
        <v>0.152315950998375</v>
      </c>
      <c r="AK2460" s="2">
        <f t="shared" si="458"/>
        <v>0.29399959860108121</v>
      </c>
      <c r="AL2460" s="2">
        <f t="shared" si="464"/>
        <v>0.34922302302455377</v>
      </c>
      <c r="AM2460">
        <f t="shared" si="465"/>
        <v>0.31200466685340028</v>
      </c>
      <c r="AN2460">
        <f t="shared" si="466"/>
        <v>0.377209372875631</v>
      </c>
      <c r="AO2460">
        <f t="shared" si="467"/>
        <v>0.18953005199442854</v>
      </c>
      <c r="AP2460">
        <f t="shared" si="468"/>
        <v>0.13430662757095596</v>
      </c>
      <c r="AQ2460">
        <f t="shared" si="469"/>
        <v>50.623508599780457</v>
      </c>
    </row>
    <row r="2461" spans="1:43" x14ac:dyDescent="0.2">
      <c r="A2461">
        <v>47131</v>
      </c>
      <c r="B2461">
        <v>15</v>
      </c>
      <c r="C2461">
        <v>47</v>
      </c>
      <c r="D2461" t="s">
        <v>1596</v>
      </c>
      <c r="E2461">
        <v>131</v>
      </c>
      <c r="F2461" t="s">
        <v>1577</v>
      </c>
      <c r="G2461" t="s">
        <v>1578</v>
      </c>
      <c r="H2461" t="s">
        <v>43</v>
      </c>
      <c r="I2461">
        <v>43</v>
      </c>
      <c r="J2461">
        <v>14</v>
      </c>
      <c r="K2461">
        <v>65</v>
      </c>
      <c r="L2461">
        <v>58</v>
      </c>
      <c r="M2461">
        <v>18</v>
      </c>
      <c r="N2461">
        <v>83</v>
      </c>
      <c r="O2461">
        <v>71</v>
      </c>
      <c r="P2461">
        <v>24</v>
      </c>
      <c r="Q2461">
        <v>98</v>
      </c>
      <c r="R2461">
        <v>3550</v>
      </c>
      <c r="S2461" s="1">
        <v>0.96247421399999999</v>
      </c>
      <c r="T2461">
        <f t="shared" si="459"/>
        <v>1</v>
      </c>
      <c r="U2461">
        <f t="shared" si="460"/>
        <v>3416.7834597000001</v>
      </c>
      <c r="V2461">
        <f t="shared" si="461"/>
        <v>1443.711321</v>
      </c>
      <c r="W2461">
        <v>24.69</v>
      </c>
      <c r="X2461">
        <f t="shared" si="462"/>
        <v>23.763488343660001</v>
      </c>
      <c r="Y2461">
        <v>0</v>
      </c>
      <c r="Z2461">
        <v>0</v>
      </c>
      <c r="AA2461">
        <v>0</v>
      </c>
      <c r="AB2461" s="3">
        <v>0.1</v>
      </c>
      <c r="AC2461">
        <v>25</v>
      </c>
      <c r="AD2461">
        <f t="shared" si="463"/>
        <v>0.11016807219002084</v>
      </c>
      <c r="AE2461">
        <v>1630000</v>
      </c>
      <c r="AF2461">
        <v>0</v>
      </c>
      <c r="AG2461">
        <v>0</v>
      </c>
      <c r="AH2461">
        <v>37800</v>
      </c>
      <c r="AI2461">
        <v>0.155704116993689</v>
      </c>
      <c r="AJ2461">
        <v>0.15752409594674999</v>
      </c>
      <c r="AK2461" s="2">
        <f t="shared" si="458"/>
        <v>0.29339685106868746</v>
      </c>
      <c r="AL2461" s="2">
        <f t="shared" si="464"/>
        <v>0.3467513260557672</v>
      </c>
      <c r="AM2461">
        <f t="shared" si="465"/>
        <v>0.31079256626994722</v>
      </c>
      <c r="AN2461">
        <f t="shared" si="466"/>
        <v>0.37379052217041964</v>
      </c>
      <c r="AO2461">
        <f t="shared" si="467"/>
        <v>0.18738575188157999</v>
      </c>
      <c r="AP2461">
        <f t="shared" si="468"/>
        <v>0.13403127689450026</v>
      </c>
      <c r="AQ2461">
        <f t="shared" si="469"/>
        <v>48.910236037393439</v>
      </c>
    </row>
    <row r="2462" spans="1:43" x14ac:dyDescent="0.2">
      <c r="A2462">
        <v>47133</v>
      </c>
      <c r="B2462">
        <v>15</v>
      </c>
      <c r="C2462">
        <v>47</v>
      </c>
      <c r="D2462" t="s">
        <v>1597</v>
      </c>
      <c r="E2462">
        <v>133</v>
      </c>
      <c r="F2462" t="s">
        <v>1577</v>
      </c>
      <c r="G2462" t="s">
        <v>1578</v>
      </c>
      <c r="H2462" t="s">
        <v>43</v>
      </c>
      <c r="I2462">
        <v>43</v>
      </c>
      <c r="J2462">
        <v>14</v>
      </c>
      <c r="K2462">
        <v>65</v>
      </c>
      <c r="L2462">
        <v>58</v>
      </c>
      <c r="M2462">
        <v>18</v>
      </c>
      <c r="N2462">
        <v>83</v>
      </c>
      <c r="O2462">
        <v>71</v>
      </c>
      <c r="P2462">
        <v>24</v>
      </c>
      <c r="Q2462">
        <v>98</v>
      </c>
      <c r="R2462">
        <v>3550</v>
      </c>
      <c r="S2462" s="1">
        <v>0.938514552</v>
      </c>
      <c r="T2462">
        <f t="shared" si="459"/>
        <v>1</v>
      </c>
      <c r="U2462">
        <f t="shared" si="460"/>
        <v>3331.7266595999999</v>
      </c>
      <c r="V2462">
        <f t="shared" si="461"/>
        <v>1407.7718279999999</v>
      </c>
      <c r="W2462">
        <v>24.69</v>
      </c>
      <c r="X2462">
        <f t="shared" si="462"/>
        <v>23.17192428888</v>
      </c>
      <c r="Y2462">
        <v>0</v>
      </c>
      <c r="Z2462">
        <v>0</v>
      </c>
      <c r="AA2462">
        <v>0</v>
      </c>
      <c r="AB2462" s="3">
        <v>0.1</v>
      </c>
      <c r="AC2462">
        <v>25</v>
      </c>
      <c r="AD2462">
        <f t="shared" si="463"/>
        <v>0.11016807219002084</v>
      </c>
      <c r="AE2462">
        <v>1630000</v>
      </c>
      <c r="AF2462">
        <v>0</v>
      </c>
      <c r="AG2462">
        <v>0</v>
      </c>
      <c r="AH2462">
        <v>37800</v>
      </c>
      <c r="AI2462">
        <v>0.15120114900079601</v>
      </c>
      <c r="AJ2462">
        <v>0.15293866358050001</v>
      </c>
      <c r="AK2462" s="2">
        <f t="shared" si="458"/>
        <v>0.29461330821117598</v>
      </c>
      <c r="AL2462" s="2">
        <f t="shared" si="464"/>
        <v>0.34955674925262847</v>
      </c>
      <c r="AM2462">
        <f t="shared" si="465"/>
        <v>0.3125270905652478</v>
      </c>
      <c r="AN2462">
        <f t="shared" si="466"/>
        <v>0.3774012079956568</v>
      </c>
      <c r="AO2462">
        <f t="shared" si="467"/>
        <v>0.18953042704973944</v>
      </c>
      <c r="AP2462">
        <f t="shared" si="468"/>
        <v>0.13458698600828689</v>
      </c>
      <c r="AQ2462">
        <f t="shared" si="469"/>
        <v>50.366846842646403</v>
      </c>
    </row>
    <row r="2463" spans="1:43" x14ac:dyDescent="0.2">
      <c r="A2463">
        <v>47135</v>
      </c>
      <c r="B2463">
        <v>15</v>
      </c>
      <c r="C2463">
        <v>47</v>
      </c>
      <c r="D2463" t="s">
        <v>71</v>
      </c>
      <c r="E2463">
        <v>135</v>
      </c>
      <c r="F2463" t="s">
        <v>1577</v>
      </c>
      <c r="G2463" t="s">
        <v>1578</v>
      </c>
      <c r="H2463" t="s">
        <v>43</v>
      </c>
      <c r="I2463">
        <v>43</v>
      </c>
      <c r="J2463">
        <v>14</v>
      </c>
      <c r="K2463">
        <v>65</v>
      </c>
      <c r="L2463">
        <v>58</v>
      </c>
      <c r="M2463">
        <v>18</v>
      </c>
      <c r="N2463">
        <v>83</v>
      </c>
      <c r="O2463">
        <v>71</v>
      </c>
      <c r="P2463">
        <v>24</v>
      </c>
      <c r="Q2463">
        <v>98</v>
      </c>
      <c r="R2463">
        <v>3550</v>
      </c>
      <c r="S2463" s="1">
        <v>0.9465247</v>
      </c>
      <c r="T2463">
        <f t="shared" si="459"/>
        <v>1</v>
      </c>
      <c r="U2463">
        <f t="shared" si="460"/>
        <v>3360.1626849999998</v>
      </c>
      <c r="V2463">
        <f t="shared" si="461"/>
        <v>1419.7870499999999</v>
      </c>
      <c r="W2463">
        <v>24.69</v>
      </c>
      <c r="X2463">
        <f t="shared" si="462"/>
        <v>23.369694843000001</v>
      </c>
      <c r="Y2463">
        <v>0</v>
      </c>
      <c r="Z2463">
        <v>0</v>
      </c>
      <c r="AA2463">
        <v>0</v>
      </c>
      <c r="AB2463" s="3">
        <v>0.1</v>
      </c>
      <c r="AC2463">
        <v>25</v>
      </c>
      <c r="AD2463">
        <f t="shared" si="463"/>
        <v>0.11016807219002084</v>
      </c>
      <c r="AE2463">
        <v>1630000</v>
      </c>
      <c r="AF2463">
        <v>0</v>
      </c>
      <c r="AG2463">
        <v>0</v>
      </c>
      <c r="AH2463">
        <v>37800</v>
      </c>
      <c r="AI2463">
        <v>0.154442200926629</v>
      </c>
      <c r="AJ2463">
        <v>0.15519442884912499</v>
      </c>
      <c r="AK2463" s="2">
        <f t="shared" si="458"/>
        <v>0.29089242416425359</v>
      </c>
      <c r="AL2463" s="2">
        <f t="shared" si="464"/>
        <v>0.34468284780287922</v>
      </c>
      <c r="AM2463">
        <f t="shared" si="465"/>
        <v>0.30843027624506286</v>
      </c>
      <c r="AN2463">
        <f t="shared" si="466"/>
        <v>0.37194297573417728</v>
      </c>
      <c r="AO2463">
        <f t="shared" si="467"/>
        <v>0.18667761348969808</v>
      </c>
      <c r="AP2463">
        <f t="shared" si="468"/>
        <v>0.13288718985107242</v>
      </c>
      <c r="AQ2463">
        <f t="shared" si="469"/>
        <v>49.309871709049048</v>
      </c>
    </row>
    <row r="2464" spans="1:43" x14ac:dyDescent="0.2">
      <c r="A2464">
        <v>47137</v>
      </c>
      <c r="B2464">
        <v>15</v>
      </c>
      <c r="C2464">
        <v>47</v>
      </c>
      <c r="D2464" t="s">
        <v>1598</v>
      </c>
      <c r="E2464">
        <v>137</v>
      </c>
      <c r="F2464" t="s">
        <v>1577</v>
      </c>
      <c r="G2464" t="s">
        <v>1578</v>
      </c>
      <c r="H2464" t="s">
        <v>43</v>
      </c>
      <c r="I2464">
        <v>43</v>
      </c>
      <c r="J2464">
        <v>14</v>
      </c>
      <c r="K2464">
        <v>65</v>
      </c>
      <c r="L2464">
        <v>58</v>
      </c>
      <c r="M2464">
        <v>18</v>
      </c>
      <c r="N2464">
        <v>83</v>
      </c>
      <c r="O2464">
        <v>71</v>
      </c>
      <c r="P2464">
        <v>24</v>
      </c>
      <c r="Q2464">
        <v>98</v>
      </c>
      <c r="R2464">
        <v>3550</v>
      </c>
      <c r="S2464" s="1">
        <v>0.93900372099999996</v>
      </c>
      <c r="T2464">
        <f t="shared" si="459"/>
        <v>1</v>
      </c>
      <c r="U2464">
        <f t="shared" si="460"/>
        <v>3333.4632095499996</v>
      </c>
      <c r="V2464">
        <f t="shared" si="461"/>
        <v>1408.5055814999998</v>
      </c>
      <c r="W2464">
        <v>24.69</v>
      </c>
      <c r="X2464">
        <f t="shared" si="462"/>
        <v>23.18400187149</v>
      </c>
      <c r="Y2464">
        <v>0</v>
      </c>
      <c r="Z2464">
        <v>0</v>
      </c>
      <c r="AA2464">
        <v>0</v>
      </c>
      <c r="AB2464" s="3">
        <v>0.1</v>
      </c>
      <c r="AC2464">
        <v>25</v>
      </c>
      <c r="AD2464">
        <f t="shared" si="463"/>
        <v>0.11016807219002084</v>
      </c>
      <c r="AE2464">
        <v>1630000</v>
      </c>
      <c r="AF2464">
        <v>0</v>
      </c>
      <c r="AG2464">
        <v>0</v>
      </c>
      <c r="AH2464">
        <v>37800</v>
      </c>
      <c r="AI2464">
        <v>0.15041181030372799</v>
      </c>
      <c r="AJ2464">
        <v>0.15113915322187499</v>
      </c>
      <c r="AK2464" s="2">
        <f t="shared" si="458"/>
        <v>0.29631375789217534</v>
      </c>
      <c r="AL2464" s="2">
        <f t="shared" si="464"/>
        <v>0.35154553389932314</v>
      </c>
      <c r="AM2464">
        <f t="shared" si="465"/>
        <v>0.31432154909830723</v>
      </c>
      <c r="AN2464">
        <f t="shared" si="466"/>
        <v>0.3795361161996732</v>
      </c>
      <c r="AO2464">
        <f t="shared" si="467"/>
        <v>0.19059557145019526</v>
      </c>
      <c r="AP2464">
        <f t="shared" si="468"/>
        <v>0.13536379544304744</v>
      </c>
      <c r="AQ2464">
        <f t="shared" si="469"/>
        <v>50.631164526091069</v>
      </c>
    </row>
    <row r="2465" spans="1:43" x14ac:dyDescent="0.2">
      <c r="A2465">
        <v>47139</v>
      </c>
      <c r="B2465">
        <v>15</v>
      </c>
      <c r="C2465">
        <v>47</v>
      </c>
      <c r="D2465" t="s">
        <v>148</v>
      </c>
      <c r="E2465">
        <v>139</v>
      </c>
      <c r="F2465" t="s">
        <v>1577</v>
      </c>
      <c r="G2465" t="s">
        <v>1578</v>
      </c>
      <c r="H2465" t="s">
        <v>43</v>
      </c>
      <c r="I2465">
        <v>43</v>
      </c>
      <c r="J2465">
        <v>14</v>
      </c>
      <c r="K2465">
        <v>65</v>
      </c>
      <c r="L2465">
        <v>58</v>
      </c>
      <c r="M2465">
        <v>18</v>
      </c>
      <c r="N2465">
        <v>83</v>
      </c>
      <c r="O2465">
        <v>71</v>
      </c>
      <c r="P2465">
        <v>24</v>
      </c>
      <c r="Q2465">
        <v>98</v>
      </c>
      <c r="R2465">
        <v>3550</v>
      </c>
      <c r="S2465" s="1">
        <v>0.92394406100000004</v>
      </c>
      <c r="T2465">
        <f t="shared" si="459"/>
        <v>1</v>
      </c>
      <c r="U2465">
        <f t="shared" si="460"/>
        <v>3280.0014165500002</v>
      </c>
      <c r="V2465">
        <f t="shared" si="461"/>
        <v>1385.9160915</v>
      </c>
      <c r="W2465">
        <v>24.69</v>
      </c>
      <c r="X2465">
        <f t="shared" si="462"/>
        <v>22.812178866090001</v>
      </c>
      <c r="Y2465">
        <v>0</v>
      </c>
      <c r="Z2465">
        <v>0</v>
      </c>
      <c r="AA2465">
        <v>0</v>
      </c>
      <c r="AB2465" s="3">
        <v>0.1</v>
      </c>
      <c r="AC2465">
        <v>25</v>
      </c>
      <c r="AD2465">
        <f t="shared" si="463"/>
        <v>0.11016807219002084</v>
      </c>
      <c r="AE2465">
        <v>1630000</v>
      </c>
      <c r="AF2465">
        <v>0</v>
      </c>
      <c r="AG2465">
        <v>0</v>
      </c>
      <c r="AH2465">
        <v>37800</v>
      </c>
      <c r="AI2465">
        <v>0.15363396909111399</v>
      </c>
      <c r="AJ2465">
        <v>0.157173639008375</v>
      </c>
      <c r="AK2465" s="2">
        <f t="shared" si="458"/>
        <v>0.28544659643569897</v>
      </c>
      <c r="AL2465" s="2">
        <f t="shared" si="464"/>
        <v>0.33951999872213129</v>
      </c>
      <c r="AM2465">
        <f t="shared" si="465"/>
        <v>0.30307671099245753</v>
      </c>
      <c r="AN2465">
        <f t="shared" si="466"/>
        <v>0.36692353571435921</v>
      </c>
      <c r="AO2465">
        <f t="shared" si="467"/>
        <v>0.18447279705195091</v>
      </c>
      <c r="AP2465">
        <f t="shared" si="468"/>
        <v>0.13039939476551859</v>
      </c>
      <c r="AQ2465">
        <f t="shared" si="469"/>
        <v>49.569279236929667</v>
      </c>
    </row>
    <row r="2466" spans="1:43" x14ac:dyDescent="0.2">
      <c r="A2466">
        <v>47141</v>
      </c>
      <c r="B2466">
        <v>15</v>
      </c>
      <c r="C2466">
        <v>47</v>
      </c>
      <c r="D2466" t="s">
        <v>344</v>
      </c>
      <c r="E2466">
        <v>141</v>
      </c>
      <c r="F2466" t="s">
        <v>1577</v>
      </c>
      <c r="G2466" t="s">
        <v>1578</v>
      </c>
      <c r="H2466" t="s">
        <v>43</v>
      </c>
      <c r="I2466">
        <v>43</v>
      </c>
      <c r="J2466">
        <v>14</v>
      </c>
      <c r="K2466">
        <v>65</v>
      </c>
      <c r="L2466">
        <v>58</v>
      </c>
      <c r="M2466">
        <v>18</v>
      </c>
      <c r="N2466">
        <v>83</v>
      </c>
      <c r="O2466">
        <v>71</v>
      </c>
      <c r="P2466">
        <v>24</v>
      </c>
      <c r="Q2466">
        <v>98</v>
      </c>
      <c r="R2466">
        <v>3550</v>
      </c>
      <c r="S2466" s="1">
        <v>0.93749321100000005</v>
      </c>
      <c r="T2466">
        <f t="shared" si="459"/>
        <v>1</v>
      </c>
      <c r="U2466">
        <f t="shared" si="460"/>
        <v>3328.10089905</v>
      </c>
      <c r="V2466">
        <f t="shared" si="461"/>
        <v>1406.2398165</v>
      </c>
      <c r="W2466">
        <v>24.69</v>
      </c>
      <c r="X2466">
        <f t="shared" si="462"/>
        <v>23.146707379590001</v>
      </c>
      <c r="Y2466">
        <v>0</v>
      </c>
      <c r="Z2466">
        <v>0</v>
      </c>
      <c r="AA2466">
        <v>0</v>
      </c>
      <c r="AB2466" s="3">
        <v>0.1</v>
      </c>
      <c r="AC2466">
        <v>25</v>
      </c>
      <c r="AD2466">
        <f t="shared" si="463"/>
        <v>0.11016807219002084</v>
      </c>
      <c r="AE2466">
        <v>1630000</v>
      </c>
      <c r="AF2466">
        <v>0</v>
      </c>
      <c r="AG2466">
        <v>0</v>
      </c>
      <c r="AH2466">
        <v>37800</v>
      </c>
      <c r="AI2466">
        <v>0.15108588526087999</v>
      </c>
      <c r="AJ2466">
        <v>0.15356691470237499</v>
      </c>
      <c r="AK2466" s="2">
        <f t="shared" si="458"/>
        <v>0.29451721099768818</v>
      </c>
      <c r="AL2466" s="2">
        <f t="shared" si="464"/>
        <v>0.3495025685059725</v>
      </c>
      <c r="AM2466">
        <f t="shared" si="465"/>
        <v>0.31244465981402819</v>
      </c>
      <c r="AN2466">
        <f t="shared" si="466"/>
        <v>0.37736826984519117</v>
      </c>
      <c r="AO2466">
        <f t="shared" si="467"/>
        <v>0.18952844382172834</v>
      </c>
      <c r="AP2466">
        <f t="shared" si="468"/>
        <v>0.13454308631344403</v>
      </c>
      <c r="AQ2466">
        <f t="shared" si="469"/>
        <v>50.405271816129776</v>
      </c>
    </row>
    <row r="2467" spans="1:43" x14ac:dyDescent="0.2">
      <c r="A2467">
        <v>47143</v>
      </c>
      <c r="B2467">
        <v>15</v>
      </c>
      <c r="C2467">
        <v>47</v>
      </c>
      <c r="D2467" t="s">
        <v>1599</v>
      </c>
      <c r="E2467">
        <v>143</v>
      </c>
      <c r="F2467" t="s">
        <v>1577</v>
      </c>
      <c r="G2467" t="s">
        <v>1578</v>
      </c>
      <c r="H2467" t="s">
        <v>43</v>
      </c>
      <c r="I2467">
        <v>43</v>
      </c>
      <c r="J2467">
        <v>14</v>
      </c>
      <c r="K2467">
        <v>65</v>
      </c>
      <c r="L2467">
        <v>58</v>
      </c>
      <c r="M2467">
        <v>18</v>
      </c>
      <c r="N2467">
        <v>83</v>
      </c>
      <c r="O2467">
        <v>71</v>
      </c>
      <c r="P2467">
        <v>24</v>
      </c>
      <c r="Q2467">
        <v>98</v>
      </c>
      <c r="R2467">
        <v>3550</v>
      </c>
      <c r="S2467" s="1">
        <v>0.92930324399999997</v>
      </c>
      <c r="T2467">
        <f t="shared" si="459"/>
        <v>1</v>
      </c>
      <c r="U2467">
        <f t="shared" si="460"/>
        <v>3299.0265162000001</v>
      </c>
      <c r="V2467">
        <f t="shared" si="461"/>
        <v>1393.954866</v>
      </c>
      <c r="W2467">
        <v>24.69</v>
      </c>
      <c r="X2467">
        <f t="shared" si="462"/>
        <v>22.944497094359999</v>
      </c>
      <c r="Y2467">
        <v>0</v>
      </c>
      <c r="Z2467">
        <v>0</v>
      </c>
      <c r="AA2467">
        <v>0</v>
      </c>
      <c r="AB2467" s="3">
        <v>0.1</v>
      </c>
      <c r="AC2467">
        <v>25</v>
      </c>
      <c r="AD2467">
        <f t="shared" si="463"/>
        <v>0.11016807219002084</v>
      </c>
      <c r="AE2467">
        <v>1630000</v>
      </c>
      <c r="AF2467">
        <v>0</v>
      </c>
      <c r="AG2467">
        <v>0</v>
      </c>
      <c r="AH2467">
        <v>37800</v>
      </c>
      <c r="AI2467">
        <v>0.15265894848249301</v>
      </c>
      <c r="AJ2467">
        <v>0.1546056350145</v>
      </c>
      <c r="AK2467" s="2">
        <f t="shared" si="458"/>
        <v>0.28893598120421005</v>
      </c>
      <c r="AL2467" s="2">
        <f t="shared" si="464"/>
        <v>0.34335474602675053</v>
      </c>
      <c r="AM2467">
        <f t="shared" si="465"/>
        <v>0.30667869790578922</v>
      </c>
      <c r="AN2467">
        <f t="shared" si="466"/>
        <v>0.37093330723853535</v>
      </c>
      <c r="AO2467">
        <f t="shared" si="467"/>
        <v>0.1864122008819456</v>
      </c>
      <c r="AP2467">
        <f t="shared" si="468"/>
        <v>0.13199343605940508</v>
      </c>
      <c r="AQ2467">
        <f t="shared" si="469"/>
        <v>49.885874295987328</v>
      </c>
    </row>
    <row r="2468" spans="1:43" x14ac:dyDescent="0.2">
      <c r="A2468">
        <v>47145</v>
      </c>
      <c r="B2468">
        <v>15</v>
      </c>
      <c r="C2468">
        <v>47</v>
      </c>
      <c r="D2468" t="s">
        <v>1600</v>
      </c>
      <c r="E2468">
        <v>145</v>
      </c>
      <c r="F2468" t="s">
        <v>1577</v>
      </c>
      <c r="G2468" t="s">
        <v>1578</v>
      </c>
      <c r="H2468" t="s">
        <v>43</v>
      </c>
      <c r="I2468">
        <v>43</v>
      </c>
      <c r="J2468">
        <v>14</v>
      </c>
      <c r="K2468">
        <v>65</v>
      </c>
      <c r="L2468">
        <v>58</v>
      </c>
      <c r="M2468">
        <v>18</v>
      </c>
      <c r="N2468">
        <v>83</v>
      </c>
      <c r="O2468">
        <v>71</v>
      </c>
      <c r="P2468">
        <v>24</v>
      </c>
      <c r="Q2468">
        <v>98</v>
      </c>
      <c r="R2468">
        <v>3550</v>
      </c>
      <c r="S2468" s="1">
        <v>0.92831008400000004</v>
      </c>
      <c r="T2468">
        <f t="shared" si="459"/>
        <v>1</v>
      </c>
      <c r="U2468">
        <f t="shared" si="460"/>
        <v>3295.5007982000002</v>
      </c>
      <c r="V2468">
        <f t="shared" si="461"/>
        <v>1392.4651260000001</v>
      </c>
      <c r="W2468">
        <v>24.69</v>
      </c>
      <c r="X2468">
        <f t="shared" si="462"/>
        <v>22.919975973960003</v>
      </c>
      <c r="Y2468">
        <v>0</v>
      </c>
      <c r="Z2468">
        <v>0</v>
      </c>
      <c r="AA2468">
        <v>0</v>
      </c>
      <c r="AB2468" s="3">
        <v>0.1</v>
      </c>
      <c r="AC2468">
        <v>25</v>
      </c>
      <c r="AD2468">
        <f t="shared" si="463"/>
        <v>0.11016807219002084</v>
      </c>
      <c r="AE2468">
        <v>1630000</v>
      </c>
      <c r="AF2468">
        <v>0</v>
      </c>
      <c r="AG2468">
        <v>0</v>
      </c>
      <c r="AH2468">
        <v>37800</v>
      </c>
      <c r="AI2468">
        <v>0.15244561491407399</v>
      </c>
      <c r="AJ2468">
        <v>0.15440947068374999</v>
      </c>
      <c r="AK2468" s="2">
        <f t="shared" si="458"/>
        <v>0.28903109820110851</v>
      </c>
      <c r="AL2468" s="2">
        <f t="shared" si="464"/>
        <v>0.34352601706255065</v>
      </c>
      <c r="AM2468">
        <f t="shared" si="465"/>
        <v>0.30679864419718417</v>
      </c>
      <c r="AN2468">
        <f t="shared" si="466"/>
        <v>0.37114317192544505</v>
      </c>
      <c r="AO2468">
        <f t="shared" si="467"/>
        <v>0.18653180682737666</v>
      </c>
      <c r="AP2468">
        <f t="shared" si="468"/>
        <v>0.13203688796593452</v>
      </c>
      <c r="AQ2468">
        <f t="shared" si="469"/>
        <v>49.955684972950806</v>
      </c>
    </row>
    <row r="2469" spans="1:43" x14ac:dyDescent="0.2">
      <c r="A2469">
        <v>47147</v>
      </c>
      <c r="B2469">
        <v>15</v>
      </c>
      <c r="C2469">
        <v>47</v>
      </c>
      <c r="D2469" t="s">
        <v>767</v>
      </c>
      <c r="E2469">
        <v>147</v>
      </c>
      <c r="F2469" t="s">
        <v>1577</v>
      </c>
      <c r="G2469" t="s">
        <v>1578</v>
      </c>
      <c r="H2469" t="s">
        <v>43</v>
      </c>
      <c r="I2469">
        <v>43</v>
      </c>
      <c r="J2469">
        <v>14</v>
      </c>
      <c r="K2469">
        <v>65</v>
      </c>
      <c r="L2469">
        <v>58</v>
      </c>
      <c r="M2469">
        <v>18</v>
      </c>
      <c r="N2469">
        <v>83</v>
      </c>
      <c r="O2469">
        <v>71</v>
      </c>
      <c r="P2469">
        <v>24</v>
      </c>
      <c r="Q2469">
        <v>98</v>
      </c>
      <c r="R2469">
        <v>3550</v>
      </c>
      <c r="S2469" s="1">
        <v>0.95015080399999996</v>
      </c>
      <c r="T2469">
        <f t="shared" si="459"/>
        <v>1</v>
      </c>
      <c r="U2469">
        <f t="shared" si="460"/>
        <v>3373.0353541999998</v>
      </c>
      <c r="V2469">
        <f t="shared" si="461"/>
        <v>1425.226206</v>
      </c>
      <c r="W2469">
        <v>24.69</v>
      </c>
      <c r="X2469">
        <f t="shared" si="462"/>
        <v>23.459223350759999</v>
      </c>
      <c r="Y2469">
        <v>0</v>
      </c>
      <c r="Z2469">
        <v>0</v>
      </c>
      <c r="AA2469">
        <v>0</v>
      </c>
      <c r="AB2469" s="3">
        <v>0.1</v>
      </c>
      <c r="AC2469">
        <v>25</v>
      </c>
      <c r="AD2469">
        <f t="shared" si="463"/>
        <v>0.11016807219002084</v>
      </c>
      <c r="AE2469">
        <v>1630000</v>
      </c>
      <c r="AF2469">
        <v>0</v>
      </c>
      <c r="AG2469">
        <v>0</v>
      </c>
      <c r="AH2469">
        <v>37800</v>
      </c>
      <c r="AI2469">
        <v>0.15260789935449201</v>
      </c>
      <c r="AJ2469">
        <v>0.15347676871999999</v>
      </c>
      <c r="AK2469" s="2">
        <f t="shared" si="458"/>
        <v>0.29551665835411217</v>
      </c>
      <c r="AL2469" s="2">
        <f t="shared" si="464"/>
        <v>0.34995362689024045</v>
      </c>
      <c r="AM2469">
        <f t="shared" si="465"/>
        <v>0.31326531020203574</v>
      </c>
      <c r="AN2469">
        <f t="shared" si="466"/>
        <v>0.37754141345344772</v>
      </c>
      <c r="AO2469">
        <f t="shared" si="467"/>
        <v>0.1894366282752325</v>
      </c>
      <c r="AP2469">
        <f t="shared" si="468"/>
        <v>0.13499965973910422</v>
      </c>
      <c r="AQ2469">
        <f t="shared" si="469"/>
        <v>49.902561704654566</v>
      </c>
    </row>
    <row r="2470" spans="1:43" x14ac:dyDescent="0.2">
      <c r="A2470">
        <v>47149</v>
      </c>
      <c r="B2470">
        <v>15</v>
      </c>
      <c r="C2470">
        <v>47</v>
      </c>
      <c r="D2470" t="s">
        <v>1325</v>
      </c>
      <c r="E2470">
        <v>149</v>
      </c>
      <c r="F2470" t="s">
        <v>1577</v>
      </c>
      <c r="G2470" t="s">
        <v>1578</v>
      </c>
      <c r="H2470" t="s">
        <v>43</v>
      </c>
      <c r="I2470">
        <v>43</v>
      </c>
      <c r="J2470">
        <v>14</v>
      </c>
      <c r="K2470">
        <v>65</v>
      </c>
      <c r="L2470">
        <v>58</v>
      </c>
      <c r="M2470">
        <v>18</v>
      </c>
      <c r="N2470">
        <v>83</v>
      </c>
      <c r="O2470">
        <v>71</v>
      </c>
      <c r="P2470">
        <v>24</v>
      </c>
      <c r="Q2470">
        <v>98</v>
      </c>
      <c r="R2470">
        <v>3550</v>
      </c>
      <c r="S2470" s="1">
        <v>0.93982361999999997</v>
      </c>
      <c r="T2470">
        <f t="shared" si="459"/>
        <v>1</v>
      </c>
      <c r="U2470">
        <f t="shared" si="460"/>
        <v>3336.3738509999998</v>
      </c>
      <c r="V2470">
        <f t="shared" si="461"/>
        <v>1409.73543</v>
      </c>
      <c r="W2470">
        <v>24.69</v>
      </c>
      <c r="X2470">
        <f t="shared" si="462"/>
        <v>23.204245177800001</v>
      </c>
      <c r="Y2470">
        <v>0</v>
      </c>
      <c r="Z2470">
        <v>0</v>
      </c>
      <c r="AA2470">
        <v>0</v>
      </c>
      <c r="AB2470" s="3">
        <v>0.1</v>
      </c>
      <c r="AC2470">
        <v>25</v>
      </c>
      <c r="AD2470">
        <f t="shared" si="463"/>
        <v>0.11016807219002084</v>
      </c>
      <c r="AE2470">
        <v>1630000</v>
      </c>
      <c r="AF2470">
        <v>0</v>
      </c>
      <c r="AG2470">
        <v>0</v>
      </c>
      <c r="AH2470">
        <v>37800</v>
      </c>
      <c r="AI2470">
        <v>0.15107414708334199</v>
      </c>
      <c r="AJ2470">
        <v>0.15262872858162499</v>
      </c>
      <c r="AK2470" s="2">
        <f t="shared" si="458"/>
        <v>0.29527225854669142</v>
      </c>
      <c r="AL2470" s="2">
        <f t="shared" si="464"/>
        <v>0.35026188831400146</v>
      </c>
      <c r="AM2470">
        <f t="shared" si="465"/>
        <v>0.31320110029213988</v>
      </c>
      <c r="AN2470">
        <f t="shared" si="466"/>
        <v>0.37812975476588734</v>
      </c>
      <c r="AO2470">
        <f t="shared" si="467"/>
        <v>0.18987764134747165</v>
      </c>
      <c r="AP2470">
        <f t="shared" si="468"/>
        <v>0.13488801158016164</v>
      </c>
      <c r="AQ2470">
        <f t="shared" si="469"/>
        <v>50.409188211097749</v>
      </c>
    </row>
    <row r="2471" spans="1:43" x14ac:dyDescent="0.2">
      <c r="A2471">
        <v>47151</v>
      </c>
      <c r="B2471">
        <v>15</v>
      </c>
      <c r="C2471">
        <v>47</v>
      </c>
      <c r="D2471" t="s">
        <v>154</v>
      </c>
      <c r="E2471">
        <v>151</v>
      </c>
      <c r="F2471" t="s">
        <v>1577</v>
      </c>
      <c r="G2471" t="s">
        <v>1578</v>
      </c>
      <c r="H2471" t="s">
        <v>43</v>
      </c>
      <c r="I2471">
        <v>43</v>
      </c>
      <c r="J2471">
        <v>14</v>
      </c>
      <c r="K2471">
        <v>65</v>
      </c>
      <c r="L2471">
        <v>58</v>
      </c>
      <c r="M2471">
        <v>18</v>
      </c>
      <c r="N2471">
        <v>83</v>
      </c>
      <c r="O2471">
        <v>71</v>
      </c>
      <c r="P2471">
        <v>24</v>
      </c>
      <c r="Q2471">
        <v>98</v>
      </c>
      <c r="R2471">
        <v>3550</v>
      </c>
      <c r="S2471" s="1">
        <v>0.93396425199999999</v>
      </c>
      <c r="T2471">
        <f t="shared" si="459"/>
        <v>1</v>
      </c>
      <c r="U2471">
        <f t="shared" si="460"/>
        <v>3315.5730945999999</v>
      </c>
      <c r="V2471">
        <f t="shared" si="461"/>
        <v>1400.9463780000001</v>
      </c>
      <c r="W2471">
        <v>24.69</v>
      </c>
      <c r="X2471">
        <f t="shared" si="462"/>
        <v>23.059577381880001</v>
      </c>
      <c r="Y2471">
        <v>0</v>
      </c>
      <c r="Z2471">
        <v>0</v>
      </c>
      <c r="AA2471">
        <v>0</v>
      </c>
      <c r="AB2471" s="3">
        <v>0.1</v>
      </c>
      <c r="AC2471">
        <v>25</v>
      </c>
      <c r="AD2471">
        <f t="shared" si="463"/>
        <v>0.11016807219002084</v>
      </c>
      <c r="AE2471">
        <v>1630000</v>
      </c>
      <c r="AF2471">
        <v>0</v>
      </c>
      <c r="AG2471">
        <v>0</v>
      </c>
      <c r="AH2471">
        <v>37800</v>
      </c>
      <c r="AI2471">
        <v>0.14941883239303899</v>
      </c>
      <c r="AJ2471">
        <v>0.15097807471725</v>
      </c>
      <c r="AK2471" s="2">
        <f t="shared" si="458"/>
        <v>0.29668210837916914</v>
      </c>
      <c r="AL2471" s="2">
        <f t="shared" si="464"/>
        <v>0.352280932720619</v>
      </c>
      <c r="AM2471">
        <f t="shared" si="465"/>
        <v>0.3148095721767783</v>
      </c>
      <c r="AN2471">
        <f t="shared" si="466"/>
        <v>0.38045752925683501</v>
      </c>
      <c r="AO2471">
        <f t="shared" si="467"/>
        <v>0.19113089182264853</v>
      </c>
      <c r="AP2471">
        <f t="shared" si="468"/>
        <v>0.13553206748119867</v>
      </c>
      <c r="AQ2471">
        <f t="shared" si="469"/>
        <v>50.967639033097122</v>
      </c>
    </row>
    <row r="2472" spans="1:43" x14ac:dyDescent="0.2">
      <c r="A2472">
        <v>47153</v>
      </c>
      <c r="B2472">
        <v>15</v>
      </c>
      <c r="C2472">
        <v>47</v>
      </c>
      <c r="D2472" t="s">
        <v>1601</v>
      </c>
      <c r="E2472">
        <v>153</v>
      </c>
      <c r="F2472" t="s">
        <v>1577</v>
      </c>
      <c r="G2472" t="s">
        <v>1578</v>
      </c>
      <c r="H2472" t="s">
        <v>43</v>
      </c>
      <c r="I2472">
        <v>43</v>
      </c>
      <c r="J2472">
        <v>14</v>
      </c>
      <c r="K2472">
        <v>65</v>
      </c>
      <c r="L2472">
        <v>58</v>
      </c>
      <c r="M2472">
        <v>18</v>
      </c>
      <c r="N2472">
        <v>83</v>
      </c>
      <c r="O2472">
        <v>71</v>
      </c>
      <c r="P2472">
        <v>24</v>
      </c>
      <c r="Q2472">
        <v>98</v>
      </c>
      <c r="R2472">
        <v>3550</v>
      </c>
      <c r="S2472" s="1">
        <v>0.93009755800000005</v>
      </c>
      <c r="T2472">
        <f t="shared" si="459"/>
        <v>1</v>
      </c>
      <c r="U2472">
        <f t="shared" si="460"/>
        <v>3301.8463309000003</v>
      </c>
      <c r="V2472">
        <f t="shared" si="461"/>
        <v>1395.1463370000001</v>
      </c>
      <c r="W2472">
        <v>24.69</v>
      </c>
      <c r="X2472">
        <f t="shared" si="462"/>
        <v>22.964108707020003</v>
      </c>
      <c r="Y2472">
        <v>0</v>
      </c>
      <c r="Z2472">
        <v>0</v>
      </c>
      <c r="AA2472">
        <v>0</v>
      </c>
      <c r="AB2472" s="3">
        <v>0.1</v>
      </c>
      <c r="AC2472">
        <v>25</v>
      </c>
      <c r="AD2472">
        <f t="shared" si="463"/>
        <v>0.11016807219002084</v>
      </c>
      <c r="AE2472">
        <v>1630000</v>
      </c>
      <c r="AF2472">
        <v>0</v>
      </c>
      <c r="AG2472">
        <v>0</v>
      </c>
      <c r="AH2472">
        <v>37800</v>
      </c>
      <c r="AI2472">
        <v>0.151517443868871</v>
      </c>
      <c r="AJ2472">
        <v>0.15314083391712499</v>
      </c>
      <c r="AK2472" s="2">
        <f t="shared" si="458"/>
        <v>0.2913615980092692</v>
      </c>
      <c r="AL2472" s="2">
        <f t="shared" si="464"/>
        <v>0.34619034381833097</v>
      </c>
      <c r="AM2472">
        <f t="shared" si="465"/>
        <v>0.30923798508209999</v>
      </c>
      <c r="AN2472">
        <f t="shared" si="466"/>
        <v>0.37397667684870295</v>
      </c>
      <c r="AO2472">
        <f t="shared" si="467"/>
        <v>0.18793026641829977</v>
      </c>
      <c r="AP2472">
        <f t="shared" si="468"/>
        <v>0.13310152060923797</v>
      </c>
      <c r="AQ2472">
        <f t="shared" si="469"/>
        <v>50.26170531721759</v>
      </c>
    </row>
    <row r="2473" spans="1:43" x14ac:dyDescent="0.2">
      <c r="A2473">
        <v>47155</v>
      </c>
      <c r="B2473">
        <v>15</v>
      </c>
      <c r="C2473">
        <v>47</v>
      </c>
      <c r="D2473" t="s">
        <v>157</v>
      </c>
      <c r="E2473">
        <v>155</v>
      </c>
      <c r="F2473" t="s">
        <v>1577</v>
      </c>
      <c r="G2473" t="s">
        <v>1578</v>
      </c>
      <c r="H2473" t="s">
        <v>43</v>
      </c>
      <c r="I2473">
        <v>43</v>
      </c>
      <c r="J2473">
        <v>14</v>
      </c>
      <c r="K2473">
        <v>65</v>
      </c>
      <c r="L2473">
        <v>58</v>
      </c>
      <c r="M2473">
        <v>18</v>
      </c>
      <c r="N2473">
        <v>83</v>
      </c>
      <c r="O2473">
        <v>71</v>
      </c>
      <c r="P2473">
        <v>24</v>
      </c>
      <c r="Q2473">
        <v>98</v>
      </c>
      <c r="R2473">
        <v>3550</v>
      </c>
      <c r="S2473" s="1">
        <v>0.92372784200000002</v>
      </c>
      <c r="T2473">
        <f t="shared" si="459"/>
        <v>1</v>
      </c>
      <c r="U2473">
        <f t="shared" si="460"/>
        <v>3279.2338391000003</v>
      </c>
      <c r="V2473">
        <f t="shared" si="461"/>
        <v>1385.5917630000001</v>
      </c>
      <c r="W2473">
        <v>24.69</v>
      </c>
      <c r="X2473">
        <f t="shared" si="462"/>
        <v>22.806840418980002</v>
      </c>
      <c r="Y2473">
        <v>0</v>
      </c>
      <c r="Z2473">
        <v>0</v>
      </c>
      <c r="AA2473">
        <v>0</v>
      </c>
      <c r="AB2473" s="3">
        <v>0.1</v>
      </c>
      <c r="AC2473">
        <v>25</v>
      </c>
      <c r="AD2473">
        <f t="shared" si="463"/>
        <v>0.11016807219002084</v>
      </c>
      <c r="AE2473">
        <v>1630000</v>
      </c>
      <c r="AF2473">
        <v>0</v>
      </c>
      <c r="AG2473">
        <v>0</v>
      </c>
      <c r="AH2473">
        <v>37800</v>
      </c>
      <c r="AI2473">
        <v>0.15382982586608901</v>
      </c>
      <c r="AJ2473">
        <v>0.158078589418125</v>
      </c>
      <c r="AK2473" s="2">
        <f t="shared" si="458"/>
        <v>0.2850164502152524</v>
      </c>
      <c r="AL2473" s="2">
        <f t="shared" si="464"/>
        <v>0.33902100602068452</v>
      </c>
      <c r="AM2473">
        <f t="shared" si="465"/>
        <v>0.30262411803673006</v>
      </c>
      <c r="AN2473">
        <f t="shared" si="466"/>
        <v>0.36638965271548157</v>
      </c>
      <c r="AO2473">
        <f t="shared" si="467"/>
        <v>0.18420744864201793</v>
      </c>
      <c r="AP2473">
        <f t="shared" si="468"/>
        <v>0.13020289283658579</v>
      </c>
      <c r="AQ2473">
        <f t="shared" si="469"/>
        <v>49.506167424155258</v>
      </c>
    </row>
    <row r="2474" spans="1:43" x14ac:dyDescent="0.2">
      <c r="A2474">
        <v>47157</v>
      </c>
      <c r="B2474">
        <v>15</v>
      </c>
      <c r="C2474">
        <v>47</v>
      </c>
      <c r="D2474" t="s">
        <v>77</v>
      </c>
      <c r="E2474">
        <v>157</v>
      </c>
      <c r="F2474" t="s">
        <v>1577</v>
      </c>
      <c r="G2474" t="s">
        <v>1578</v>
      </c>
      <c r="H2474" t="s">
        <v>43</v>
      </c>
      <c r="I2474">
        <v>43</v>
      </c>
      <c r="J2474">
        <v>14</v>
      </c>
      <c r="K2474">
        <v>65</v>
      </c>
      <c r="L2474">
        <v>58</v>
      </c>
      <c r="M2474">
        <v>18</v>
      </c>
      <c r="N2474">
        <v>83</v>
      </c>
      <c r="O2474">
        <v>71</v>
      </c>
      <c r="P2474">
        <v>24</v>
      </c>
      <c r="Q2474">
        <v>98</v>
      </c>
      <c r="R2474">
        <v>3550</v>
      </c>
      <c r="S2474" s="1">
        <v>0.95171234199999999</v>
      </c>
      <c r="T2474">
        <f t="shared" si="459"/>
        <v>1</v>
      </c>
      <c r="U2474">
        <f t="shared" si="460"/>
        <v>3378.5788140999998</v>
      </c>
      <c r="V2474">
        <f t="shared" si="461"/>
        <v>1427.5685129999999</v>
      </c>
      <c r="W2474">
        <v>24.69</v>
      </c>
      <c r="X2474">
        <f t="shared" si="462"/>
        <v>23.497777723980001</v>
      </c>
      <c r="Y2474">
        <v>0</v>
      </c>
      <c r="Z2474">
        <v>0</v>
      </c>
      <c r="AA2474">
        <v>0</v>
      </c>
      <c r="AB2474" s="3">
        <v>0.1</v>
      </c>
      <c r="AC2474">
        <v>25</v>
      </c>
      <c r="AD2474">
        <f t="shared" si="463"/>
        <v>0.11016807219002084</v>
      </c>
      <c r="AE2474">
        <v>1630000</v>
      </c>
      <c r="AF2474">
        <v>0</v>
      </c>
      <c r="AG2474">
        <v>0</v>
      </c>
      <c r="AH2474">
        <v>37800</v>
      </c>
      <c r="AI2474">
        <v>0.15717031729603501</v>
      </c>
      <c r="AJ2474">
        <v>0.158339140686375</v>
      </c>
      <c r="AK2474" s="2">
        <f t="shared" si="458"/>
        <v>0.2874098266891284</v>
      </c>
      <c r="AL2474" s="2">
        <f t="shared" si="464"/>
        <v>0.34026657189679804</v>
      </c>
      <c r="AM2474">
        <f t="shared" si="465"/>
        <v>0.30464326186623086</v>
      </c>
      <c r="AN2474">
        <f t="shared" si="466"/>
        <v>0.36705352650554435</v>
      </c>
      <c r="AO2474">
        <f t="shared" si="467"/>
        <v>0.18415299437618063</v>
      </c>
      <c r="AP2474">
        <f t="shared" si="468"/>
        <v>0.13129624916851099</v>
      </c>
      <c r="AQ2474">
        <f t="shared" si="469"/>
        <v>48.45396538718682</v>
      </c>
    </row>
    <row r="2475" spans="1:43" x14ac:dyDescent="0.2">
      <c r="A2475">
        <v>47159</v>
      </c>
      <c r="B2475">
        <v>15</v>
      </c>
      <c r="C2475">
        <v>47</v>
      </c>
      <c r="D2475" t="s">
        <v>706</v>
      </c>
      <c r="E2475">
        <v>159</v>
      </c>
      <c r="F2475" t="s">
        <v>1577</v>
      </c>
      <c r="G2475" t="s">
        <v>1578</v>
      </c>
      <c r="H2475" t="s">
        <v>43</v>
      </c>
      <c r="I2475">
        <v>43</v>
      </c>
      <c r="J2475">
        <v>14</v>
      </c>
      <c r="K2475">
        <v>65</v>
      </c>
      <c r="L2475">
        <v>58</v>
      </c>
      <c r="M2475">
        <v>18</v>
      </c>
      <c r="N2475">
        <v>83</v>
      </c>
      <c r="O2475">
        <v>71</v>
      </c>
      <c r="P2475">
        <v>24</v>
      </c>
      <c r="Q2475">
        <v>98</v>
      </c>
      <c r="R2475">
        <v>3550</v>
      </c>
      <c r="S2475" s="1">
        <v>0.94086368899999995</v>
      </c>
      <c r="T2475">
        <f t="shared" si="459"/>
        <v>1</v>
      </c>
      <c r="U2475">
        <f t="shared" si="460"/>
        <v>3340.0660959499996</v>
      </c>
      <c r="V2475">
        <f t="shared" si="461"/>
        <v>1411.2955334999999</v>
      </c>
      <c r="W2475">
        <v>24.69</v>
      </c>
      <c r="X2475">
        <f t="shared" si="462"/>
        <v>23.229924481409999</v>
      </c>
      <c r="Y2475">
        <v>0</v>
      </c>
      <c r="Z2475">
        <v>0</v>
      </c>
      <c r="AA2475">
        <v>0</v>
      </c>
      <c r="AB2475" s="3">
        <v>0.1</v>
      </c>
      <c r="AC2475">
        <v>25</v>
      </c>
      <c r="AD2475">
        <f t="shared" si="463"/>
        <v>0.11016807219002084</v>
      </c>
      <c r="AE2475">
        <v>1630000</v>
      </c>
      <c r="AF2475">
        <v>0</v>
      </c>
      <c r="AG2475">
        <v>0</v>
      </c>
      <c r="AH2475">
        <v>37800</v>
      </c>
      <c r="AI2475">
        <v>0.14992016059614999</v>
      </c>
      <c r="AJ2475">
        <v>0.15078005696937499</v>
      </c>
      <c r="AK2475" s="2">
        <f t="shared" si="458"/>
        <v>0.29787435201605045</v>
      </c>
      <c r="AL2475" s="2">
        <f t="shared" si="464"/>
        <v>0.35328725567417563</v>
      </c>
      <c r="AM2475">
        <f t="shared" si="465"/>
        <v>0.31594119815679161</v>
      </c>
      <c r="AN2475">
        <f t="shared" si="466"/>
        <v>0.38136963057632245</v>
      </c>
      <c r="AO2475">
        <f t="shared" si="467"/>
        <v>0.19148961889692073</v>
      </c>
      <c r="AP2475">
        <f t="shared" si="468"/>
        <v>0.13607671523879555</v>
      </c>
      <c r="AQ2475">
        <f t="shared" si="469"/>
        <v>50.797204884736637</v>
      </c>
    </row>
    <row r="2476" spans="1:43" x14ac:dyDescent="0.2">
      <c r="A2476">
        <v>47161</v>
      </c>
      <c r="B2476">
        <v>15</v>
      </c>
      <c r="C2476">
        <v>47</v>
      </c>
      <c r="D2476" t="s">
        <v>440</v>
      </c>
      <c r="E2476">
        <v>161</v>
      </c>
      <c r="F2476" t="s">
        <v>1577</v>
      </c>
      <c r="G2476" t="s">
        <v>1578</v>
      </c>
      <c r="H2476" t="s">
        <v>43</v>
      </c>
      <c r="I2476">
        <v>43</v>
      </c>
      <c r="J2476">
        <v>14</v>
      </c>
      <c r="K2476">
        <v>65</v>
      </c>
      <c r="L2476">
        <v>58</v>
      </c>
      <c r="M2476">
        <v>18</v>
      </c>
      <c r="N2476">
        <v>83</v>
      </c>
      <c r="O2476">
        <v>71</v>
      </c>
      <c r="P2476">
        <v>24</v>
      </c>
      <c r="Q2476">
        <v>98</v>
      </c>
      <c r="R2476">
        <v>3550</v>
      </c>
      <c r="S2476" s="1">
        <v>0.95613293499999996</v>
      </c>
      <c r="T2476">
        <f t="shared" si="459"/>
        <v>1</v>
      </c>
      <c r="U2476">
        <f t="shared" si="460"/>
        <v>3394.2719192499999</v>
      </c>
      <c r="V2476">
        <f t="shared" si="461"/>
        <v>1434.1994024999999</v>
      </c>
      <c r="W2476">
        <v>24.69</v>
      </c>
      <c r="X2476">
        <f t="shared" si="462"/>
        <v>23.606922165149999</v>
      </c>
      <c r="Y2476">
        <v>0</v>
      </c>
      <c r="Z2476">
        <v>0</v>
      </c>
      <c r="AA2476">
        <v>0</v>
      </c>
      <c r="AB2476" s="3">
        <v>0.1</v>
      </c>
      <c r="AC2476">
        <v>25</v>
      </c>
      <c r="AD2476">
        <f t="shared" si="463"/>
        <v>0.11016807219002084</v>
      </c>
      <c r="AE2476">
        <v>1630000</v>
      </c>
      <c r="AF2476">
        <v>0</v>
      </c>
      <c r="AG2476">
        <v>0</v>
      </c>
      <c r="AH2476">
        <v>37800</v>
      </c>
      <c r="AI2476">
        <v>0.15322069130577601</v>
      </c>
      <c r="AJ2476">
        <v>0.153972820481625</v>
      </c>
      <c r="AK2476" s="2">
        <f t="shared" si="458"/>
        <v>0.29618789284662672</v>
      </c>
      <c r="AL2476" s="2">
        <f t="shared" si="464"/>
        <v>0.35040714577341431</v>
      </c>
      <c r="AM2476">
        <f t="shared" si="465"/>
        <v>0.31386556060678866</v>
      </c>
      <c r="AN2476">
        <f t="shared" si="466"/>
        <v>0.37788459754165626</v>
      </c>
      <c r="AO2476">
        <f t="shared" si="467"/>
        <v>0.18952554995869048</v>
      </c>
      <c r="AP2476">
        <f t="shared" si="468"/>
        <v>0.13530629703190286</v>
      </c>
      <c r="AQ2476">
        <f t="shared" si="469"/>
        <v>49.702981035095789</v>
      </c>
    </row>
    <row r="2477" spans="1:43" x14ac:dyDescent="0.2">
      <c r="A2477">
        <v>47163</v>
      </c>
      <c r="B2477">
        <v>15</v>
      </c>
      <c r="C2477">
        <v>47</v>
      </c>
      <c r="D2477" t="s">
        <v>590</v>
      </c>
      <c r="E2477">
        <v>163</v>
      </c>
      <c r="F2477" t="s">
        <v>1577</v>
      </c>
      <c r="G2477" t="s">
        <v>1578</v>
      </c>
      <c r="H2477" t="s">
        <v>43</v>
      </c>
      <c r="I2477">
        <v>43</v>
      </c>
      <c r="J2477">
        <v>14</v>
      </c>
      <c r="K2477">
        <v>65</v>
      </c>
      <c r="L2477">
        <v>58</v>
      </c>
      <c r="M2477">
        <v>18</v>
      </c>
      <c r="N2477">
        <v>83</v>
      </c>
      <c r="O2477">
        <v>71</v>
      </c>
      <c r="P2477">
        <v>24</v>
      </c>
      <c r="Q2477">
        <v>98</v>
      </c>
      <c r="R2477">
        <v>3550</v>
      </c>
      <c r="S2477" s="1">
        <v>0.93319614100000003</v>
      </c>
      <c r="T2477">
        <f t="shared" si="459"/>
        <v>1</v>
      </c>
      <c r="U2477">
        <f t="shared" si="460"/>
        <v>3312.8463005500003</v>
      </c>
      <c r="V2477">
        <f t="shared" si="461"/>
        <v>1399.7942115000001</v>
      </c>
      <c r="W2477">
        <v>24.69</v>
      </c>
      <c r="X2477">
        <f t="shared" si="462"/>
        <v>23.040612721290003</v>
      </c>
      <c r="Y2477">
        <v>0</v>
      </c>
      <c r="Z2477">
        <v>0</v>
      </c>
      <c r="AA2477">
        <v>0</v>
      </c>
      <c r="AB2477" s="3">
        <v>0.1</v>
      </c>
      <c r="AC2477">
        <v>25</v>
      </c>
      <c r="AD2477">
        <f t="shared" si="463"/>
        <v>0.11016807219002084</v>
      </c>
      <c r="AE2477">
        <v>1630000</v>
      </c>
      <c r="AF2477">
        <v>0</v>
      </c>
      <c r="AG2477">
        <v>0</v>
      </c>
      <c r="AH2477">
        <v>37800</v>
      </c>
      <c r="AI2477">
        <v>0.14963320067709701</v>
      </c>
      <c r="AJ2477">
        <v>0.15323346795250001</v>
      </c>
      <c r="AK2477" s="2">
        <f t="shared" si="458"/>
        <v>0.29601342635318817</v>
      </c>
      <c r="AL2477" s="2">
        <f t="shared" si="464"/>
        <v>0.35153259842150753</v>
      </c>
      <c r="AM2477">
        <f t="shared" si="465"/>
        <v>0.31411492029055887</v>
      </c>
      <c r="AN2477">
        <f t="shared" si="466"/>
        <v>0.37966882845735644</v>
      </c>
      <c r="AO2477">
        <f t="shared" si="467"/>
        <v>0.19074576828950907</v>
      </c>
      <c r="AP2477">
        <f t="shared" si="468"/>
        <v>0.13522659622118965</v>
      </c>
      <c r="AQ2477">
        <f t="shared" si="469"/>
        <v>50.894621512436103</v>
      </c>
    </row>
    <row r="2478" spans="1:43" x14ac:dyDescent="0.2">
      <c r="A2478">
        <v>47165</v>
      </c>
      <c r="B2478">
        <v>15</v>
      </c>
      <c r="C2478">
        <v>47</v>
      </c>
      <c r="D2478" t="s">
        <v>710</v>
      </c>
      <c r="E2478">
        <v>165</v>
      </c>
      <c r="F2478" t="s">
        <v>1577</v>
      </c>
      <c r="G2478" t="s">
        <v>1578</v>
      </c>
      <c r="H2478" t="s">
        <v>43</v>
      </c>
      <c r="I2478">
        <v>43</v>
      </c>
      <c r="J2478">
        <v>14</v>
      </c>
      <c r="K2478">
        <v>65</v>
      </c>
      <c r="L2478">
        <v>58</v>
      </c>
      <c r="M2478">
        <v>18</v>
      </c>
      <c r="N2478">
        <v>83</v>
      </c>
      <c r="O2478">
        <v>71</v>
      </c>
      <c r="P2478">
        <v>24</v>
      </c>
      <c r="Q2478">
        <v>98</v>
      </c>
      <c r="R2478">
        <v>3550</v>
      </c>
      <c r="S2478" s="1">
        <v>0.94641928900000005</v>
      </c>
      <c r="T2478">
        <f t="shared" si="459"/>
        <v>1</v>
      </c>
      <c r="U2478">
        <f t="shared" si="460"/>
        <v>3359.7884759500002</v>
      </c>
      <c r="V2478">
        <f t="shared" si="461"/>
        <v>1419.6289335000001</v>
      </c>
      <c r="W2478">
        <v>24.69</v>
      </c>
      <c r="X2478">
        <f t="shared" si="462"/>
        <v>23.367092245410003</v>
      </c>
      <c r="Y2478">
        <v>0</v>
      </c>
      <c r="Z2478">
        <v>0</v>
      </c>
      <c r="AA2478">
        <v>0</v>
      </c>
      <c r="AB2478" s="3">
        <v>0.1</v>
      </c>
      <c r="AC2478">
        <v>25</v>
      </c>
      <c r="AD2478">
        <f t="shared" si="463"/>
        <v>0.11016807219002084</v>
      </c>
      <c r="AE2478">
        <v>1630000</v>
      </c>
      <c r="AF2478">
        <v>0</v>
      </c>
      <c r="AG2478">
        <v>0</v>
      </c>
      <c r="AH2478">
        <v>37800</v>
      </c>
      <c r="AI2478">
        <v>0.151553329573927</v>
      </c>
      <c r="AJ2478">
        <v>0.15358620642062501</v>
      </c>
      <c r="AK2478" s="2">
        <f t="shared" si="458"/>
        <v>0.29640432905785347</v>
      </c>
      <c r="AL2478" s="2">
        <f t="shared" si="464"/>
        <v>0.35122009218810357</v>
      </c>
      <c r="AM2478">
        <f t="shared" si="465"/>
        <v>0.31427648325268831</v>
      </c>
      <c r="AN2478">
        <f t="shared" si="466"/>
        <v>0.37899984580412344</v>
      </c>
      <c r="AO2478">
        <f t="shared" si="467"/>
        <v>0.19022093382644512</v>
      </c>
      <c r="AP2478">
        <f t="shared" si="468"/>
        <v>0.13540517069619498</v>
      </c>
      <c r="AQ2478">
        <f t="shared" si="469"/>
        <v>50.249804049606404</v>
      </c>
    </row>
    <row r="2479" spans="1:43" x14ac:dyDescent="0.2">
      <c r="A2479">
        <v>47167</v>
      </c>
      <c r="B2479">
        <v>15</v>
      </c>
      <c r="C2479">
        <v>47</v>
      </c>
      <c r="D2479" t="s">
        <v>593</v>
      </c>
      <c r="E2479">
        <v>167</v>
      </c>
      <c r="F2479" t="s">
        <v>1577</v>
      </c>
      <c r="G2479" t="s">
        <v>1578</v>
      </c>
      <c r="H2479" t="s">
        <v>43</v>
      </c>
      <c r="I2479">
        <v>43</v>
      </c>
      <c r="J2479">
        <v>14</v>
      </c>
      <c r="K2479">
        <v>65</v>
      </c>
      <c r="L2479">
        <v>58</v>
      </c>
      <c r="M2479">
        <v>18</v>
      </c>
      <c r="N2479">
        <v>83</v>
      </c>
      <c r="O2479">
        <v>71</v>
      </c>
      <c r="P2479">
        <v>24</v>
      </c>
      <c r="Q2479">
        <v>98</v>
      </c>
      <c r="R2479">
        <v>3550</v>
      </c>
      <c r="S2479" s="1">
        <v>0.95465662699999998</v>
      </c>
      <c r="T2479">
        <f t="shared" si="459"/>
        <v>1</v>
      </c>
      <c r="U2479">
        <f t="shared" si="460"/>
        <v>3389.0310258499999</v>
      </c>
      <c r="V2479">
        <f t="shared" si="461"/>
        <v>1431.9849405</v>
      </c>
      <c r="W2479">
        <v>24.69</v>
      </c>
      <c r="X2479">
        <f t="shared" si="462"/>
        <v>23.570472120630001</v>
      </c>
      <c r="Y2479">
        <v>0</v>
      </c>
      <c r="Z2479">
        <v>0</v>
      </c>
      <c r="AA2479">
        <v>0</v>
      </c>
      <c r="AB2479" s="3">
        <v>0.1</v>
      </c>
      <c r="AC2479">
        <v>25</v>
      </c>
      <c r="AD2479">
        <f t="shared" si="463"/>
        <v>0.11016807219002084</v>
      </c>
      <c r="AE2479">
        <v>1630000</v>
      </c>
      <c r="AF2479">
        <v>0</v>
      </c>
      <c r="AG2479">
        <v>0</v>
      </c>
      <c r="AH2479">
        <v>37800</v>
      </c>
      <c r="AI2479">
        <v>0.15700885134151199</v>
      </c>
      <c r="AJ2479">
        <v>0.15844522166075001</v>
      </c>
      <c r="AK2479" s="2">
        <f t="shared" si="458"/>
        <v>0.28859546126537217</v>
      </c>
      <c r="AL2479" s="2">
        <f t="shared" si="464"/>
        <v>0.34150656369395649</v>
      </c>
      <c r="AM2479">
        <f t="shared" si="465"/>
        <v>0.30584661909337491</v>
      </c>
      <c r="AN2479">
        <f t="shared" si="466"/>
        <v>0.36832106567444467</v>
      </c>
      <c r="AO2479">
        <f t="shared" si="467"/>
        <v>0.18474898016470057</v>
      </c>
      <c r="AP2479">
        <f t="shared" si="468"/>
        <v>0.13183787773611622</v>
      </c>
      <c r="AQ2479">
        <f t="shared" si="469"/>
        <v>48.503794843964712</v>
      </c>
    </row>
    <row r="2480" spans="1:43" x14ac:dyDescent="0.2">
      <c r="A2480">
        <v>47169</v>
      </c>
      <c r="B2480">
        <v>15</v>
      </c>
      <c r="C2480">
        <v>47</v>
      </c>
      <c r="D2480" t="s">
        <v>1602</v>
      </c>
      <c r="E2480">
        <v>169</v>
      </c>
      <c r="F2480" t="s">
        <v>1577</v>
      </c>
      <c r="G2480" t="s">
        <v>1578</v>
      </c>
      <c r="H2480" t="s">
        <v>43</v>
      </c>
      <c r="I2480">
        <v>43</v>
      </c>
      <c r="J2480">
        <v>14</v>
      </c>
      <c r="K2480">
        <v>65</v>
      </c>
      <c r="L2480">
        <v>58</v>
      </c>
      <c r="M2480">
        <v>18</v>
      </c>
      <c r="N2480">
        <v>83</v>
      </c>
      <c r="O2480">
        <v>71</v>
      </c>
      <c r="P2480">
        <v>24</v>
      </c>
      <c r="Q2480">
        <v>98</v>
      </c>
      <c r="R2480">
        <v>3550</v>
      </c>
      <c r="S2480" s="1">
        <v>0.94373883800000002</v>
      </c>
      <c r="T2480">
        <f t="shared" si="459"/>
        <v>1</v>
      </c>
      <c r="U2480">
        <f t="shared" si="460"/>
        <v>3350.2728749000003</v>
      </c>
      <c r="V2480">
        <f t="shared" si="461"/>
        <v>1415.6082570000001</v>
      </c>
      <c r="W2480">
        <v>24.69</v>
      </c>
      <c r="X2480">
        <f t="shared" si="462"/>
        <v>23.300911910220002</v>
      </c>
      <c r="Y2480">
        <v>0</v>
      </c>
      <c r="Z2480">
        <v>0</v>
      </c>
      <c r="AA2480">
        <v>0</v>
      </c>
      <c r="AB2480" s="3">
        <v>0.1</v>
      </c>
      <c r="AC2480">
        <v>25</v>
      </c>
      <c r="AD2480">
        <f t="shared" si="463"/>
        <v>0.11016807219002084</v>
      </c>
      <c r="AE2480">
        <v>1630000</v>
      </c>
      <c r="AF2480">
        <v>0</v>
      </c>
      <c r="AG2480">
        <v>0</v>
      </c>
      <c r="AH2480">
        <v>37800</v>
      </c>
      <c r="AI2480">
        <v>0.15014683347888599</v>
      </c>
      <c r="AJ2480">
        <v>0.15078005696937499</v>
      </c>
      <c r="AK2480" s="2">
        <f t="shared" si="458"/>
        <v>0.29833354715351795</v>
      </c>
      <c r="AL2480" s="2">
        <f t="shared" si="464"/>
        <v>0.35366279535037276</v>
      </c>
      <c r="AM2480">
        <f t="shared" si="465"/>
        <v>0.3163731182328956</v>
      </c>
      <c r="AN2480">
        <f t="shared" si="466"/>
        <v>0.38170277500031441</v>
      </c>
      <c r="AO2480">
        <f t="shared" si="467"/>
        <v>0.1916157356618837</v>
      </c>
      <c r="AP2480">
        <f t="shared" si="468"/>
        <v>0.13628648746502886</v>
      </c>
      <c r="AQ2480">
        <f t="shared" si="469"/>
        <v>50.720517627340868</v>
      </c>
    </row>
    <row r="2481" spans="1:43" x14ac:dyDescent="0.2">
      <c r="A2481">
        <v>47171</v>
      </c>
      <c r="B2481">
        <v>15</v>
      </c>
      <c r="C2481">
        <v>47</v>
      </c>
      <c r="D2481" t="s">
        <v>1603</v>
      </c>
      <c r="E2481">
        <v>171</v>
      </c>
      <c r="F2481" t="s">
        <v>1577</v>
      </c>
      <c r="G2481" t="s">
        <v>1578</v>
      </c>
      <c r="H2481" t="s">
        <v>43</v>
      </c>
      <c r="I2481">
        <v>43</v>
      </c>
      <c r="J2481">
        <v>14</v>
      </c>
      <c r="K2481">
        <v>65</v>
      </c>
      <c r="L2481">
        <v>58</v>
      </c>
      <c r="M2481">
        <v>18</v>
      </c>
      <c r="N2481">
        <v>83</v>
      </c>
      <c r="O2481">
        <v>71</v>
      </c>
      <c r="P2481">
        <v>24</v>
      </c>
      <c r="Q2481">
        <v>98</v>
      </c>
      <c r="R2481">
        <v>3550</v>
      </c>
      <c r="S2481" s="1">
        <v>0.92780437500000001</v>
      </c>
      <c r="T2481">
        <f t="shared" si="459"/>
        <v>1</v>
      </c>
      <c r="U2481">
        <f t="shared" si="460"/>
        <v>3293.7055312500001</v>
      </c>
      <c r="V2481">
        <f t="shared" si="461"/>
        <v>1391.7065625</v>
      </c>
      <c r="W2481">
        <v>24.69</v>
      </c>
      <c r="X2481">
        <f t="shared" si="462"/>
        <v>22.90749001875</v>
      </c>
      <c r="Y2481">
        <v>0</v>
      </c>
      <c r="Z2481">
        <v>0</v>
      </c>
      <c r="AA2481">
        <v>0</v>
      </c>
      <c r="AB2481" s="3">
        <v>0.1</v>
      </c>
      <c r="AC2481">
        <v>25</v>
      </c>
      <c r="AD2481">
        <f t="shared" si="463"/>
        <v>0.11016807219002084</v>
      </c>
      <c r="AE2481">
        <v>1630000</v>
      </c>
      <c r="AF2481">
        <v>0</v>
      </c>
      <c r="AG2481">
        <v>0</v>
      </c>
      <c r="AH2481">
        <v>37800</v>
      </c>
      <c r="AI2481">
        <v>0.14874178844380101</v>
      </c>
      <c r="AJ2481">
        <v>0.15257685554387501</v>
      </c>
      <c r="AK2481" s="2">
        <f t="shared" si="458"/>
        <v>0.29606690135249086</v>
      </c>
      <c r="AL2481" s="2">
        <f t="shared" si="464"/>
        <v>0.35191880082500487</v>
      </c>
      <c r="AM2481">
        <f t="shared" si="465"/>
        <v>0.31427687787102138</v>
      </c>
      <c r="AN2481">
        <f t="shared" si="466"/>
        <v>0.3802236517972778</v>
      </c>
      <c r="AO2481">
        <f t="shared" si="467"/>
        <v>0.19110292445772192</v>
      </c>
      <c r="AP2481">
        <f t="shared" si="468"/>
        <v>0.13525102498520797</v>
      </c>
      <c r="AQ2481">
        <f t="shared" si="469"/>
        <v>51.199633901353948</v>
      </c>
    </row>
    <row r="2482" spans="1:43" x14ac:dyDescent="0.2">
      <c r="A2482">
        <v>47173</v>
      </c>
      <c r="B2482">
        <v>15</v>
      </c>
      <c r="C2482">
        <v>47</v>
      </c>
      <c r="D2482" t="s">
        <v>160</v>
      </c>
      <c r="E2482">
        <v>173</v>
      </c>
      <c r="F2482" t="s">
        <v>1577</v>
      </c>
      <c r="G2482" t="s">
        <v>1578</v>
      </c>
      <c r="H2482" t="s">
        <v>43</v>
      </c>
      <c r="I2482">
        <v>43</v>
      </c>
      <c r="J2482">
        <v>14</v>
      </c>
      <c r="K2482">
        <v>65</v>
      </c>
      <c r="L2482">
        <v>58</v>
      </c>
      <c r="M2482">
        <v>18</v>
      </c>
      <c r="N2482">
        <v>83</v>
      </c>
      <c r="O2482">
        <v>71</v>
      </c>
      <c r="P2482">
        <v>24</v>
      </c>
      <c r="Q2482">
        <v>98</v>
      </c>
      <c r="R2482">
        <v>3550</v>
      </c>
      <c r="S2482" s="1">
        <v>0.92907273800000001</v>
      </c>
      <c r="T2482">
        <f t="shared" si="459"/>
        <v>1</v>
      </c>
      <c r="U2482">
        <f t="shared" si="460"/>
        <v>3298.2082199000001</v>
      </c>
      <c r="V2482">
        <f t="shared" si="461"/>
        <v>1393.609107</v>
      </c>
      <c r="W2482">
        <v>24.69</v>
      </c>
      <c r="X2482">
        <f t="shared" si="462"/>
        <v>22.93880590122</v>
      </c>
      <c r="Y2482">
        <v>0</v>
      </c>
      <c r="Z2482">
        <v>0</v>
      </c>
      <c r="AA2482">
        <v>0</v>
      </c>
      <c r="AB2482" s="3">
        <v>0.1</v>
      </c>
      <c r="AC2482">
        <v>25</v>
      </c>
      <c r="AD2482">
        <f t="shared" si="463"/>
        <v>0.11016807219002084</v>
      </c>
      <c r="AE2482">
        <v>1630000</v>
      </c>
      <c r="AF2482">
        <v>0</v>
      </c>
      <c r="AG2482">
        <v>0</v>
      </c>
      <c r="AH2482">
        <v>37800</v>
      </c>
      <c r="AI2482">
        <v>0.15289637985288301</v>
      </c>
      <c r="AJ2482">
        <v>0.1541884799995</v>
      </c>
      <c r="AK2482" s="2">
        <f t="shared" si="458"/>
        <v>0.28841573830579731</v>
      </c>
      <c r="AL2482" s="2">
        <f t="shared" si="464"/>
        <v>0.34274999673309692</v>
      </c>
      <c r="AM2482">
        <f t="shared" si="465"/>
        <v>0.30613090250714758</v>
      </c>
      <c r="AN2482">
        <f t="shared" si="466"/>
        <v>0.37028573145292559</v>
      </c>
      <c r="AO2482">
        <f t="shared" si="467"/>
        <v>0.18609003406289454</v>
      </c>
      <c r="AP2482">
        <f t="shared" si="468"/>
        <v>0.13175577563559493</v>
      </c>
      <c r="AQ2482">
        <f t="shared" si="469"/>
        <v>49.808406984409402</v>
      </c>
    </row>
    <row r="2483" spans="1:43" x14ac:dyDescent="0.2">
      <c r="A2483">
        <v>47175</v>
      </c>
      <c r="B2483">
        <v>15</v>
      </c>
      <c r="C2483">
        <v>47</v>
      </c>
      <c r="D2483" t="s">
        <v>161</v>
      </c>
      <c r="E2483">
        <v>175</v>
      </c>
      <c r="F2483" t="s">
        <v>1577</v>
      </c>
      <c r="G2483" t="s">
        <v>1578</v>
      </c>
      <c r="H2483" t="s">
        <v>43</v>
      </c>
      <c r="I2483">
        <v>43</v>
      </c>
      <c r="J2483">
        <v>14</v>
      </c>
      <c r="K2483">
        <v>65</v>
      </c>
      <c r="L2483">
        <v>58</v>
      </c>
      <c r="M2483">
        <v>18</v>
      </c>
      <c r="N2483">
        <v>83</v>
      </c>
      <c r="O2483">
        <v>71</v>
      </c>
      <c r="P2483">
        <v>24</v>
      </c>
      <c r="Q2483">
        <v>98</v>
      </c>
      <c r="R2483">
        <v>3550</v>
      </c>
      <c r="S2483" s="1">
        <v>0.93278561999999998</v>
      </c>
      <c r="T2483">
        <f t="shared" si="459"/>
        <v>1</v>
      </c>
      <c r="U2483">
        <f t="shared" si="460"/>
        <v>3311.3889509999999</v>
      </c>
      <c r="V2483">
        <f t="shared" si="461"/>
        <v>1399.1784299999999</v>
      </c>
      <c r="W2483">
        <v>24.69</v>
      </c>
      <c r="X2483">
        <f t="shared" si="462"/>
        <v>23.030476957800001</v>
      </c>
      <c r="Y2483">
        <v>0</v>
      </c>
      <c r="Z2483">
        <v>0</v>
      </c>
      <c r="AA2483">
        <v>0</v>
      </c>
      <c r="AB2483" s="3">
        <v>0.1</v>
      </c>
      <c r="AC2483">
        <v>25</v>
      </c>
      <c r="AD2483">
        <f t="shared" si="463"/>
        <v>0.11016807219002084</v>
      </c>
      <c r="AE2483">
        <v>1630000</v>
      </c>
      <c r="AF2483">
        <v>0</v>
      </c>
      <c r="AG2483">
        <v>0</v>
      </c>
      <c r="AH2483">
        <v>37800</v>
      </c>
      <c r="AI2483">
        <v>0.15060575104258001</v>
      </c>
      <c r="AJ2483">
        <v>0.15214500307637499</v>
      </c>
      <c r="AK2483" s="2">
        <f t="shared" si="458"/>
        <v>0.29397251472071201</v>
      </c>
      <c r="AL2483" s="2">
        <f t="shared" si="464"/>
        <v>0.34913316667467603</v>
      </c>
      <c r="AM2483">
        <f t="shared" si="465"/>
        <v>0.31195711661098152</v>
      </c>
      <c r="AN2483">
        <f t="shared" si="466"/>
        <v>0.37708770444037426</v>
      </c>
      <c r="AO2483">
        <f t="shared" si="467"/>
        <v>0.18945490690723199</v>
      </c>
      <c r="AP2483">
        <f t="shared" si="468"/>
        <v>0.13429425495326797</v>
      </c>
      <c r="AQ2483">
        <f t="shared" si="469"/>
        <v>50.565964854835812</v>
      </c>
    </row>
    <row r="2484" spans="1:43" x14ac:dyDescent="0.2">
      <c r="A2484">
        <v>47177</v>
      </c>
      <c r="B2484">
        <v>15</v>
      </c>
      <c r="C2484">
        <v>47</v>
      </c>
      <c r="D2484" t="s">
        <v>456</v>
      </c>
      <c r="E2484">
        <v>177</v>
      </c>
      <c r="F2484" t="s">
        <v>1577</v>
      </c>
      <c r="G2484" t="s">
        <v>1578</v>
      </c>
      <c r="H2484" t="s">
        <v>43</v>
      </c>
      <c r="I2484">
        <v>43</v>
      </c>
      <c r="J2484">
        <v>14</v>
      </c>
      <c r="K2484">
        <v>65</v>
      </c>
      <c r="L2484">
        <v>58</v>
      </c>
      <c r="M2484">
        <v>18</v>
      </c>
      <c r="N2484">
        <v>83</v>
      </c>
      <c r="O2484">
        <v>71</v>
      </c>
      <c r="P2484">
        <v>24</v>
      </c>
      <c r="Q2484">
        <v>98</v>
      </c>
      <c r="R2484">
        <v>3550</v>
      </c>
      <c r="S2484" s="1">
        <v>0.934731969</v>
      </c>
      <c r="T2484">
        <f t="shared" si="459"/>
        <v>1</v>
      </c>
      <c r="U2484">
        <f t="shared" si="460"/>
        <v>3318.2984899500002</v>
      </c>
      <c r="V2484">
        <f t="shared" si="461"/>
        <v>1402.0979534999999</v>
      </c>
      <c r="W2484">
        <v>24.69</v>
      </c>
      <c r="X2484">
        <f t="shared" si="462"/>
        <v>23.078532314610001</v>
      </c>
      <c r="Y2484">
        <v>0</v>
      </c>
      <c r="Z2484">
        <v>0</v>
      </c>
      <c r="AA2484">
        <v>0</v>
      </c>
      <c r="AB2484" s="3">
        <v>0.1</v>
      </c>
      <c r="AC2484">
        <v>25</v>
      </c>
      <c r="AD2484">
        <f t="shared" si="463"/>
        <v>0.11016807219002084</v>
      </c>
      <c r="AE2484">
        <v>1630000</v>
      </c>
      <c r="AF2484">
        <v>0</v>
      </c>
      <c r="AG2484">
        <v>0</v>
      </c>
      <c r="AH2484">
        <v>37800</v>
      </c>
      <c r="AI2484">
        <v>0.151960264349045</v>
      </c>
      <c r="AJ2484">
        <v>0.15350998653074999</v>
      </c>
      <c r="AK2484" s="2">
        <f t="shared" si="458"/>
        <v>0.29196009570242276</v>
      </c>
      <c r="AL2484" s="2">
        <f t="shared" si="464"/>
        <v>0.34662906756235046</v>
      </c>
      <c r="AM2484">
        <f t="shared" si="465"/>
        <v>0.30978439001046876</v>
      </c>
      <c r="AN2484">
        <f t="shared" si="466"/>
        <v>0.37433442970610614</v>
      </c>
      <c r="AO2484">
        <f t="shared" si="467"/>
        <v>0.18804390170903851</v>
      </c>
      <c r="AP2484">
        <f t="shared" si="468"/>
        <v>0.13337492984911084</v>
      </c>
      <c r="AQ2484">
        <f t="shared" si="469"/>
        <v>50.115239972620593</v>
      </c>
    </row>
    <row r="2485" spans="1:43" x14ac:dyDescent="0.2">
      <c r="A2485">
        <v>47179</v>
      </c>
      <c r="B2485">
        <v>15</v>
      </c>
      <c r="C2485">
        <v>47</v>
      </c>
      <c r="D2485" t="s">
        <v>83</v>
      </c>
      <c r="E2485">
        <v>179</v>
      </c>
      <c r="F2485" t="s">
        <v>1577</v>
      </c>
      <c r="G2485" t="s">
        <v>1578</v>
      </c>
      <c r="H2485" t="s">
        <v>43</v>
      </c>
      <c r="I2485">
        <v>43</v>
      </c>
      <c r="J2485">
        <v>14</v>
      </c>
      <c r="K2485">
        <v>65</v>
      </c>
      <c r="L2485">
        <v>58</v>
      </c>
      <c r="M2485">
        <v>18</v>
      </c>
      <c r="N2485">
        <v>83</v>
      </c>
      <c r="O2485">
        <v>71</v>
      </c>
      <c r="P2485">
        <v>24</v>
      </c>
      <c r="Q2485">
        <v>98</v>
      </c>
      <c r="R2485">
        <v>3550</v>
      </c>
      <c r="S2485" s="1">
        <v>0.92985038200000003</v>
      </c>
      <c r="T2485">
        <f t="shared" si="459"/>
        <v>1</v>
      </c>
      <c r="U2485">
        <f t="shared" si="460"/>
        <v>3300.9688561000003</v>
      </c>
      <c r="V2485">
        <f t="shared" si="461"/>
        <v>1394.7755730000001</v>
      </c>
      <c r="W2485">
        <v>24.69</v>
      </c>
      <c r="X2485">
        <f t="shared" si="462"/>
        <v>22.958005931580001</v>
      </c>
      <c r="Y2485">
        <v>0</v>
      </c>
      <c r="Z2485">
        <v>0</v>
      </c>
      <c r="AA2485">
        <v>0</v>
      </c>
      <c r="AB2485" s="3">
        <v>0.1</v>
      </c>
      <c r="AC2485">
        <v>25</v>
      </c>
      <c r="AD2485">
        <f t="shared" si="463"/>
        <v>0.11016807219002084</v>
      </c>
      <c r="AE2485">
        <v>1630000</v>
      </c>
      <c r="AF2485">
        <v>0</v>
      </c>
      <c r="AG2485">
        <v>0</v>
      </c>
      <c r="AH2485">
        <v>37800</v>
      </c>
      <c r="AI2485">
        <v>0.14892566646054201</v>
      </c>
      <c r="AJ2485">
        <v>0.15152008101512501</v>
      </c>
      <c r="AK2485" s="2">
        <f t="shared" si="458"/>
        <v>0.29635343324148511</v>
      </c>
      <c r="AL2485" s="2">
        <f t="shared" si="464"/>
        <v>0.35213637256260072</v>
      </c>
      <c r="AM2485">
        <f t="shared" si="465"/>
        <v>0.31454092596359079</v>
      </c>
      <c r="AN2485">
        <f t="shared" si="466"/>
        <v>0.38040627563109974</v>
      </c>
      <c r="AO2485">
        <f t="shared" si="467"/>
        <v>0.19116485949082543</v>
      </c>
      <c r="AP2485">
        <f t="shared" si="468"/>
        <v>0.13538192016970982</v>
      </c>
      <c r="AQ2485">
        <f t="shared" si="469"/>
        <v>51.136417886523219</v>
      </c>
    </row>
    <row r="2486" spans="1:43" x14ac:dyDescent="0.2">
      <c r="A2486">
        <v>47181</v>
      </c>
      <c r="B2486">
        <v>15</v>
      </c>
      <c r="C2486">
        <v>47</v>
      </c>
      <c r="D2486" t="s">
        <v>457</v>
      </c>
      <c r="E2486">
        <v>181</v>
      </c>
      <c r="F2486" t="s">
        <v>1577</v>
      </c>
      <c r="G2486" t="s">
        <v>1578</v>
      </c>
      <c r="H2486" t="s">
        <v>43</v>
      </c>
      <c r="I2486">
        <v>43</v>
      </c>
      <c r="J2486">
        <v>14</v>
      </c>
      <c r="K2486">
        <v>65</v>
      </c>
      <c r="L2486">
        <v>58</v>
      </c>
      <c r="M2486">
        <v>18</v>
      </c>
      <c r="N2486">
        <v>83</v>
      </c>
      <c r="O2486">
        <v>71</v>
      </c>
      <c r="P2486">
        <v>24</v>
      </c>
      <c r="Q2486">
        <v>98</v>
      </c>
      <c r="R2486">
        <v>3550</v>
      </c>
      <c r="S2486" s="1">
        <v>0.942344034</v>
      </c>
      <c r="T2486">
        <f t="shared" si="459"/>
        <v>1</v>
      </c>
      <c r="U2486">
        <f t="shared" si="460"/>
        <v>3345.3213206999999</v>
      </c>
      <c r="V2486">
        <f t="shared" si="461"/>
        <v>1413.5160510000001</v>
      </c>
      <c r="W2486">
        <v>24.69</v>
      </c>
      <c r="X2486">
        <f t="shared" si="462"/>
        <v>23.266474199460003</v>
      </c>
      <c r="Y2486">
        <v>0</v>
      </c>
      <c r="Z2486">
        <v>0</v>
      </c>
      <c r="AA2486">
        <v>0</v>
      </c>
      <c r="AB2486" s="3">
        <v>0.1</v>
      </c>
      <c r="AC2486">
        <v>25</v>
      </c>
      <c r="AD2486">
        <f t="shared" si="463"/>
        <v>0.11016807219002084</v>
      </c>
      <c r="AE2486">
        <v>1630000</v>
      </c>
      <c r="AF2486">
        <v>0</v>
      </c>
      <c r="AG2486">
        <v>0</v>
      </c>
      <c r="AH2486">
        <v>37800</v>
      </c>
      <c r="AI2486">
        <v>0.154523362921684</v>
      </c>
      <c r="AJ2486">
        <v>0.155765694506625</v>
      </c>
      <c r="AK2486" s="2">
        <f t="shared" si="458"/>
        <v>0.28945547962347884</v>
      </c>
      <c r="AL2486" s="2">
        <f t="shared" si="464"/>
        <v>0.34321765032989526</v>
      </c>
      <c r="AM2486">
        <f t="shared" si="465"/>
        <v>0.30698412010652748</v>
      </c>
      <c r="AN2486">
        <f t="shared" si="466"/>
        <v>0.37046346012621018</v>
      </c>
      <c r="AO2486">
        <f t="shared" si="467"/>
        <v>0.18599292709228601</v>
      </c>
      <c r="AP2486">
        <f t="shared" si="468"/>
        <v>0.13223075638586959</v>
      </c>
      <c r="AQ2486">
        <f t="shared" si="469"/>
        <v>49.283972146108255</v>
      </c>
    </row>
    <row r="2487" spans="1:43" x14ac:dyDescent="0.2">
      <c r="A2487">
        <v>47183</v>
      </c>
      <c r="B2487">
        <v>15</v>
      </c>
      <c r="C2487">
        <v>47</v>
      </c>
      <c r="D2487" t="s">
        <v>1604</v>
      </c>
      <c r="E2487">
        <v>183</v>
      </c>
      <c r="F2487" t="s">
        <v>1577</v>
      </c>
      <c r="G2487" t="s">
        <v>1578</v>
      </c>
      <c r="H2487" t="s">
        <v>43</v>
      </c>
      <c r="I2487">
        <v>43</v>
      </c>
      <c r="J2487">
        <v>14</v>
      </c>
      <c r="K2487">
        <v>65</v>
      </c>
      <c r="L2487">
        <v>58</v>
      </c>
      <c r="M2487">
        <v>18</v>
      </c>
      <c r="N2487">
        <v>83</v>
      </c>
      <c r="O2487">
        <v>71</v>
      </c>
      <c r="P2487">
        <v>24</v>
      </c>
      <c r="Q2487">
        <v>98</v>
      </c>
      <c r="R2487">
        <v>3550</v>
      </c>
      <c r="S2487" s="1">
        <v>0.95966681799999998</v>
      </c>
      <c r="T2487">
        <f t="shared" si="459"/>
        <v>1</v>
      </c>
      <c r="U2487">
        <f t="shared" si="460"/>
        <v>3406.8172039000001</v>
      </c>
      <c r="V2487">
        <f t="shared" si="461"/>
        <v>1439.500227</v>
      </c>
      <c r="W2487">
        <v>24.69</v>
      </c>
      <c r="X2487">
        <f t="shared" si="462"/>
        <v>23.694173736420002</v>
      </c>
      <c r="Y2487">
        <v>0</v>
      </c>
      <c r="Z2487">
        <v>0</v>
      </c>
      <c r="AA2487">
        <v>0</v>
      </c>
      <c r="AB2487" s="3">
        <v>0.1</v>
      </c>
      <c r="AC2487">
        <v>25</v>
      </c>
      <c r="AD2487">
        <f t="shared" si="463"/>
        <v>0.11016807219002084</v>
      </c>
      <c r="AE2487">
        <v>1630000</v>
      </c>
      <c r="AF2487">
        <v>0</v>
      </c>
      <c r="AG2487">
        <v>0</v>
      </c>
      <c r="AH2487">
        <v>37800</v>
      </c>
      <c r="AI2487">
        <v>0.15530899326891801</v>
      </c>
      <c r="AJ2487">
        <v>0.15618840355975</v>
      </c>
      <c r="AK2487" s="2">
        <f t="shared" si="458"/>
        <v>0.29328531320521473</v>
      </c>
      <c r="AL2487" s="2">
        <f t="shared" si="464"/>
        <v>0.3467755280386895</v>
      </c>
      <c r="AM2487">
        <f t="shared" si="465"/>
        <v>0.31072528508241259</v>
      </c>
      <c r="AN2487">
        <f t="shared" si="466"/>
        <v>0.37388351494039657</v>
      </c>
      <c r="AO2487">
        <f t="shared" si="467"/>
        <v>0.18747053834449842</v>
      </c>
      <c r="AP2487">
        <f t="shared" si="468"/>
        <v>0.13398032351102362</v>
      </c>
      <c r="AQ2487">
        <f t="shared" si="469"/>
        <v>49.034669234955032</v>
      </c>
    </row>
    <row r="2488" spans="1:43" x14ac:dyDescent="0.2">
      <c r="A2488">
        <v>47185</v>
      </c>
      <c r="B2488">
        <v>15</v>
      </c>
      <c r="C2488">
        <v>47</v>
      </c>
      <c r="D2488" t="s">
        <v>162</v>
      </c>
      <c r="E2488">
        <v>185</v>
      </c>
      <c r="F2488" t="s">
        <v>1577</v>
      </c>
      <c r="G2488" t="s">
        <v>1578</v>
      </c>
      <c r="H2488" t="s">
        <v>43</v>
      </c>
      <c r="I2488">
        <v>43</v>
      </c>
      <c r="J2488">
        <v>14</v>
      </c>
      <c r="K2488">
        <v>65</v>
      </c>
      <c r="L2488">
        <v>58</v>
      </c>
      <c r="M2488">
        <v>18</v>
      </c>
      <c r="N2488">
        <v>83</v>
      </c>
      <c r="O2488">
        <v>71</v>
      </c>
      <c r="P2488">
        <v>24</v>
      </c>
      <c r="Q2488">
        <v>98</v>
      </c>
      <c r="R2488">
        <v>3550</v>
      </c>
      <c r="S2488" s="1">
        <v>0.93559600499999995</v>
      </c>
      <c r="T2488">
        <f t="shared" si="459"/>
        <v>1</v>
      </c>
      <c r="U2488">
        <f t="shared" si="460"/>
        <v>3321.3658177499997</v>
      </c>
      <c r="V2488">
        <f t="shared" si="461"/>
        <v>1403.3940074999998</v>
      </c>
      <c r="W2488">
        <v>24.69</v>
      </c>
      <c r="X2488">
        <f t="shared" si="462"/>
        <v>23.09986536345</v>
      </c>
      <c r="Y2488">
        <v>0</v>
      </c>
      <c r="Z2488">
        <v>0</v>
      </c>
      <c r="AA2488">
        <v>0</v>
      </c>
      <c r="AB2488" s="3">
        <v>0.1</v>
      </c>
      <c r="AC2488">
        <v>25</v>
      </c>
      <c r="AD2488">
        <f t="shared" si="463"/>
        <v>0.11016807219002084</v>
      </c>
      <c r="AE2488">
        <v>1630000</v>
      </c>
      <c r="AF2488">
        <v>0</v>
      </c>
      <c r="AG2488">
        <v>0</v>
      </c>
      <c r="AH2488">
        <v>37800</v>
      </c>
      <c r="AI2488">
        <v>0.15060237332155699</v>
      </c>
      <c r="AJ2488">
        <v>0.15267335737925</v>
      </c>
      <c r="AK2488" s="2">
        <f t="shared" si="458"/>
        <v>0.29486483610105207</v>
      </c>
      <c r="AL2488" s="2">
        <f t="shared" si="464"/>
        <v>0.35002672520214495</v>
      </c>
      <c r="AM2488">
        <f t="shared" si="465"/>
        <v>0.31284984135128568</v>
      </c>
      <c r="AN2488">
        <f t="shared" si="466"/>
        <v>0.37798188993425685</v>
      </c>
      <c r="AO2488">
        <f t="shared" si="467"/>
        <v>0.18986377956091657</v>
      </c>
      <c r="AP2488">
        <f t="shared" si="468"/>
        <v>0.1347018904598237</v>
      </c>
      <c r="AQ2488">
        <f t="shared" si="469"/>
        <v>50.567098951986942</v>
      </c>
    </row>
    <row r="2489" spans="1:43" x14ac:dyDescent="0.2">
      <c r="A2489">
        <v>47187</v>
      </c>
      <c r="B2489">
        <v>15</v>
      </c>
      <c r="C2489">
        <v>47</v>
      </c>
      <c r="D2489" t="s">
        <v>554</v>
      </c>
      <c r="E2489">
        <v>187</v>
      </c>
      <c r="F2489" t="s">
        <v>1577</v>
      </c>
      <c r="G2489" t="s">
        <v>1578</v>
      </c>
      <c r="H2489" t="s">
        <v>43</v>
      </c>
      <c r="I2489">
        <v>43</v>
      </c>
      <c r="J2489">
        <v>14</v>
      </c>
      <c r="K2489">
        <v>65</v>
      </c>
      <c r="L2489">
        <v>58</v>
      </c>
      <c r="M2489">
        <v>18</v>
      </c>
      <c r="N2489">
        <v>83</v>
      </c>
      <c r="O2489">
        <v>71</v>
      </c>
      <c r="P2489">
        <v>24</v>
      </c>
      <c r="Q2489">
        <v>98</v>
      </c>
      <c r="R2489">
        <v>3550</v>
      </c>
      <c r="S2489" s="1">
        <v>0.94362363400000004</v>
      </c>
      <c r="T2489">
        <f t="shared" si="459"/>
        <v>1</v>
      </c>
      <c r="U2489">
        <f t="shared" si="460"/>
        <v>3349.8639007000002</v>
      </c>
      <c r="V2489">
        <f t="shared" si="461"/>
        <v>1415.4354510000001</v>
      </c>
      <c r="W2489">
        <v>24.69</v>
      </c>
      <c r="X2489">
        <f t="shared" si="462"/>
        <v>23.298067523460002</v>
      </c>
      <c r="Y2489">
        <v>0</v>
      </c>
      <c r="Z2489">
        <v>0</v>
      </c>
      <c r="AA2489">
        <v>0</v>
      </c>
      <c r="AB2489" s="3">
        <v>0.1</v>
      </c>
      <c r="AC2489">
        <v>25</v>
      </c>
      <c r="AD2489">
        <f t="shared" si="463"/>
        <v>0.11016807219002084</v>
      </c>
      <c r="AE2489">
        <v>1630000</v>
      </c>
      <c r="AF2489">
        <v>0</v>
      </c>
      <c r="AG2489">
        <v>0</v>
      </c>
      <c r="AH2489">
        <v>37800</v>
      </c>
      <c r="AI2489">
        <v>0.15238821812211301</v>
      </c>
      <c r="AJ2489">
        <v>0.15362120318337499</v>
      </c>
      <c r="AK2489" s="2">
        <f t="shared" si="458"/>
        <v>0.29390965986991285</v>
      </c>
      <c r="AL2489" s="2">
        <f t="shared" si="464"/>
        <v>0.34842510416015365</v>
      </c>
      <c r="AM2489">
        <f t="shared" si="465"/>
        <v>0.31168389798532525</v>
      </c>
      <c r="AN2489">
        <f t="shared" si="466"/>
        <v>0.37605266098267293</v>
      </c>
      <c r="AO2489">
        <f t="shared" si="467"/>
        <v>0.18878098552050548</v>
      </c>
      <c r="AP2489">
        <f t="shared" si="468"/>
        <v>0.13426554123026468</v>
      </c>
      <c r="AQ2489">
        <f t="shared" si="469"/>
        <v>49.9745007061682</v>
      </c>
    </row>
    <row r="2490" spans="1:43" x14ac:dyDescent="0.2">
      <c r="A2490">
        <v>47189</v>
      </c>
      <c r="B2490">
        <v>15</v>
      </c>
      <c r="C2490">
        <v>47</v>
      </c>
      <c r="D2490" t="s">
        <v>715</v>
      </c>
      <c r="E2490">
        <v>189</v>
      </c>
      <c r="F2490" t="s">
        <v>1577</v>
      </c>
      <c r="G2490" t="s">
        <v>1578</v>
      </c>
      <c r="H2490" t="s">
        <v>43</v>
      </c>
      <c r="I2490">
        <v>43</v>
      </c>
      <c r="J2490">
        <v>14</v>
      </c>
      <c r="K2490">
        <v>65</v>
      </c>
      <c r="L2490">
        <v>58</v>
      </c>
      <c r="M2490">
        <v>18</v>
      </c>
      <c r="N2490">
        <v>83</v>
      </c>
      <c r="O2490">
        <v>71</v>
      </c>
      <c r="P2490">
        <v>24</v>
      </c>
      <c r="Q2490">
        <v>98</v>
      </c>
      <c r="R2490">
        <v>3550</v>
      </c>
      <c r="S2490" s="1">
        <v>0.94216110200000003</v>
      </c>
      <c r="T2490">
        <f t="shared" si="459"/>
        <v>1</v>
      </c>
      <c r="U2490">
        <f t="shared" si="460"/>
        <v>3344.6719121000001</v>
      </c>
      <c r="V2490">
        <f t="shared" si="461"/>
        <v>1413.241653</v>
      </c>
      <c r="W2490">
        <v>24.69</v>
      </c>
      <c r="X2490">
        <f t="shared" si="462"/>
        <v>23.261957608380001</v>
      </c>
      <c r="Y2490">
        <v>0</v>
      </c>
      <c r="Z2490">
        <v>0</v>
      </c>
      <c r="AA2490">
        <v>0</v>
      </c>
      <c r="AB2490" s="3">
        <v>0.1</v>
      </c>
      <c r="AC2490">
        <v>25</v>
      </c>
      <c r="AD2490">
        <f t="shared" si="463"/>
        <v>0.11016807219002084</v>
      </c>
      <c r="AE2490">
        <v>1630000</v>
      </c>
      <c r="AF2490">
        <v>0</v>
      </c>
      <c r="AG2490">
        <v>0</v>
      </c>
      <c r="AH2490">
        <v>37800</v>
      </c>
      <c r="AI2490">
        <v>0.15010483551384901</v>
      </c>
      <c r="AJ2490">
        <v>0.15155664169437499</v>
      </c>
      <c r="AK2490" s="2">
        <f t="shared" si="458"/>
        <v>0.2979181266738733</v>
      </c>
      <c r="AL2490" s="2">
        <f t="shared" si="464"/>
        <v>0.35326285549014552</v>
      </c>
      <c r="AM2490">
        <f t="shared" si="465"/>
        <v>0.31596274506084021</v>
      </c>
      <c r="AN2490">
        <f t="shared" si="466"/>
        <v>0.38131068047085842</v>
      </c>
      <c r="AO2490">
        <f t="shared" si="467"/>
        <v>0.19144144145197997</v>
      </c>
      <c r="AP2490">
        <f t="shared" si="468"/>
        <v>0.1360967126357078</v>
      </c>
      <c r="AQ2490">
        <f t="shared" si="469"/>
        <v>50.734708765945285</v>
      </c>
    </row>
    <row r="2491" spans="1:43" x14ac:dyDescent="0.2">
      <c r="A2491">
        <v>48001</v>
      </c>
      <c r="B2491">
        <v>1</v>
      </c>
      <c r="C2491">
        <v>48</v>
      </c>
      <c r="D2491" t="s">
        <v>651</v>
      </c>
      <c r="E2491">
        <v>1</v>
      </c>
      <c r="F2491" t="s">
        <v>1605</v>
      </c>
      <c r="G2491" t="s">
        <v>1606</v>
      </c>
      <c r="H2491" t="s">
        <v>1607</v>
      </c>
      <c r="I2491">
        <v>43</v>
      </c>
      <c r="J2491">
        <v>14</v>
      </c>
      <c r="K2491">
        <v>65</v>
      </c>
      <c r="L2491">
        <v>58</v>
      </c>
      <c r="M2491">
        <v>18</v>
      </c>
      <c r="N2491">
        <v>83</v>
      </c>
      <c r="O2491">
        <v>71</v>
      </c>
      <c r="P2491">
        <v>24</v>
      </c>
      <c r="Q2491">
        <v>98</v>
      </c>
      <c r="R2491">
        <v>3550</v>
      </c>
      <c r="S2491" s="1">
        <v>0.93532707599999998</v>
      </c>
      <c r="T2491">
        <f t="shared" si="459"/>
        <v>1</v>
      </c>
      <c r="U2491">
        <f t="shared" si="460"/>
        <v>3320.4111198000001</v>
      </c>
      <c r="V2491">
        <f t="shared" si="461"/>
        <v>1402.9906140000001</v>
      </c>
      <c r="W2491">
        <v>24.69</v>
      </c>
      <c r="X2491">
        <f t="shared" si="462"/>
        <v>23.09322550644</v>
      </c>
      <c r="Y2491">
        <v>0</v>
      </c>
      <c r="Z2491">
        <v>0</v>
      </c>
      <c r="AA2491">
        <v>0</v>
      </c>
      <c r="AB2491" s="3">
        <v>0.1</v>
      </c>
      <c r="AC2491">
        <v>25</v>
      </c>
      <c r="AD2491">
        <f t="shared" si="463"/>
        <v>0.11016807219002084</v>
      </c>
      <c r="AE2491">
        <v>1630000</v>
      </c>
      <c r="AF2491">
        <v>0</v>
      </c>
      <c r="AG2491">
        <v>0</v>
      </c>
      <c r="AH2491">
        <v>37800</v>
      </c>
      <c r="AI2491">
        <v>0.15859915721443901</v>
      </c>
      <c r="AJ2491">
        <v>0.16127855493275001</v>
      </c>
      <c r="AK2491" s="2">
        <f t="shared" si="458"/>
        <v>0.27991686965845808</v>
      </c>
      <c r="AL2491" s="2">
        <f t="shared" si="464"/>
        <v>0.3322974217460879</v>
      </c>
      <c r="AM2491">
        <f t="shared" si="465"/>
        <v>0.29699504663277593</v>
      </c>
      <c r="AN2491">
        <f t="shared" si="466"/>
        <v>0.3588430492840623</v>
      </c>
      <c r="AO2491">
        <f t="shared" si="467"/>
        <v>0.18025382451021366</v>
      </c>
      <c r="AP2491">
        <f t="shared" si="468"/>
        <v>0.12787327242258384</v>
      </c>
      <c r="AQ2491">
        <f t="shared" si="469"/>
        <v>48.017437468841266</v>
      </c>
    </row>
    <row r="2492" spans="1:43" x14ac:dyDescent="0.2">
      <c r="A2492">
        <v>48003</v>
      </c>
      <c r="B2492">
        <v>1</v>
      </c>
      <c r="C2492">
        <v>48</v>
      </c>
      <c r="D2492" t="s">
        <v>1608</v>
      </c>
      <c r="E2492">
        <v>3</v>
      </c>
      <c r="F2492" t="s">
        <v>1605</v>
      </c>
      <c r="G2492" t="s">
        <v>1606</v>
      </c>
      <c r="H2492" t="s">
        <v>1607</v>
      </c>
      <c r="I2492">
        <v>43</v>
      </c>
      <c r="J2492">
        <v>14</v>
      </c>
      <c r="K2492">
        <v>65</v>
      </c>
      <c r="L2492">
        <v>58</v>
      </c>
      <c r="M2492">
        <v>18</v>
      </c>
      <c r="N2492">
        <v>83</v>
      </c>
      <c r="O2492">
        <v>71</v>
      </c>
      <c r="P2492">
        <v>24</v>
      </c>
      <c r="Q2492">
        <v>98</v>
      </c>
      <c r="R2492">
        <v>3550</v>
      </c>
      <c r="S2492" s="1">
        <v>0.95762787400000005</v>
      </c>
      <c r="T2492">
        <f t="shared" si="459"/>
        <v>1</v>
      </c>
      <c r="U2492">
        <f t="shared" si="460"/>
        <v>3399.5789527000002</v>
      </c>
      <c r="V2492">
        <f t="shared" si="461"/>
        <v>1436.4418110000001</v>
      </c>
      <c r="W2492">
        <v>24.69</v>
      </c>
      <c r="X2492">
        <f t="shared" si="462"/>
        <v>23.643832209060001</v>
      </c>
      <c r="Y2492">
        <v>0</v>
      </c>
      <c r="Z2492">
        <v>0</v>
      </c>
      <c r="AA2492">
        <v>0</v>
      </c>
      <c r="AB2492" s="3">
        <v>0.1</v>
      </c>
      <c r="AC2492">
        <v>25</v>
      </c>
      <c r="AD2492">
        <f t="shared" si="463"/>
        <v>0.11016807219002084</v>
      </c>
      <c r="AE2492">
        <v>1630000</v>
      </c>
      <c r="AF2492">
        <v>0</v>
      </c>
      <c r="AG2492">
        <v>0</v>
      </c>
      <c r="AH2492">
        <v>37800</v>
      </c>
      <c r="AI2492">
        <v>0.19393820353614699</v>
      </c>
      <c r="AJ2492">
        <v>0.19646268956812499</v>
      </c>
      <c r="AK2492" s="2">
        <f t="shared" si="458"/>
        <v>0.2343688298560172</v>
      </c>
      <c r="AL2492" s="2">
        <f t="shared" si="464"/>
        <v>0.27720469851959756</v>
      </c>
      <c r="AM2492">
        <f t="shared" si="465"/>
        <v>0.24833505427956667</v>
      </c>
      <c r="AN2492">
        <f t="shared" si="466"/>
        <v>0.29891323287995863</v>
      </c>
      <c r="AO2492">
        <f t="shared" si="467"/>
        <v>0.14990161737714713</v>
      </c>
      <c r="AP2492">
        <f t="shared" si="468"/>
        <v>0.10706574871356675</v>
      </c>
      <c r="AQ2492">
        <f t="shared" si="469"/>
        <v>39.26779239623017</v>
      </c>
    </row>
    <row r="2493" spans="1:43" x14ac:dyDescent="0.2">
      <c r="A2493">
        <v>48005</v>
      </c>
      <c r="B2493">
        <v>1</v>
      </c>
      <c r="C2493">
        <v>48</v>
      </c>
      <c r="D2493" t="s">
        <v>1609</v>
      </c>
      <c r="E2493">
        <v>5</v>
      </c>
      <c r="F2493" t="s">
        <v>1605</v>
      </c>
      <c r="G2493" t="s">
        <v>1606</v>
      </c>
      <c r="H2493" t="s">
        <v>1607</v>
      </c>
      <c r="I2493">
        <v>43</v>
      </c>
      <c r="J2493">
        <v>14</v>
      </c>
      <c r="K2493">
        <v>65</v>
      </c>
      <c r="L2493">
        <v>58</v>
      </c>
      <c r="M2493">
        <v>18</v>
      </c>
      <c r="N2493">
        <v>83</v>
      </c>
      <c r="O2493">
        <v>71</v>
      </c>
      <c r="P2493">
        <v>24</v>
      </c>
      <c r="Q2493">
        <v>98</v>
      </c>
      <c r="R2493">
        <v>3550</v>
      </c>
      <c r="S2493" s="1">
        <v>0.92734963299999995</v>
      </c>
      <c r="T2493">
        <f t="shared" si="459"/>
        <v>1</v>
      </c>
      <c r="U2493">
        <f t="shared" si="460"/>
        <v>3292.09119715</v>
      </c>
      <c r="V2493">
        <f t="shared" si="461"/>
        <v>1391.0244494999999</v>
      </c>
      <c r="W2493">
        <v>24.69</v>
      </c>
      <c r="X2493">
        <f t="shared" si="462"/>
        <v>22.896262438769998</v>
      </c>
      <c r="Y2493">
        <v>0</v>
      </c>
      <c r="Z2493">
        <v>0</v>
      </c>
      <c r="AA2493">
        <v>0</v>
      </c>
      <c r="AB2493" s="3">
        <v>0.1</v>
      </c>
      <c r="AC2493">
        <v>25</v>
      </c>
      <c r="AD2493">
        <f t="shared" si="463"/>
        <v>0.11016807219002084</v>
      </c>
      <c r="AE2493">
        <v>1630000</v>
      </c>
      <c r="AF2493">
        <v>0</v>
      </c>
      <c r="AG2493">
        <v>0</v>
      </c>
      <c r="AH2493">
        <v>37800</v>
      </c>
      <c r="AI2493">
        <v>0.15580627435769001</v>
      </c>
      <c r="AJ2493">
        <v>0.158097298542</v>
      </c>
      <c r="AK2493" s="2">
        <f t="shared" si="458"/>
        <v>0.28250426119669442</v>
      </c>
      <c r="AL2493" s="2">
        <f t="shared" si="464"/>
        <v>0.33582375330169956</v>
      </c>
      <c r="AM2493">
        <f t="shared" si="465"/>
        <v>0.29988857056454216</v>
      </c>
      <c r="AN2493">
        <f t="shared" si="466"/>
        <v>0.36284522065022129</v>
      </c>
      <c r="AO2493">
        <f t="shared" si="467"/>
        <v>0.1823747519634891</v>
      </c>
      <c r="AP2493">
        <f t="shared" si="468"/>
        <v>0.12905525985848396</v>
      </c>
      <c r="AQ2493">
        <f t="shared" si="469"/>
        <v>48.878167105594343</v>
      </c>
    </row>
    <row r="2494" spans="1:43" x14ac:dyDescent="0.2">
      <c r="A2494">
        <v>48007</v>
      </c>
      <c r="B2494">
        <v>1</v>
      </c>
      <c r="C2494">
        <v>48</v>
      </c>
      <c r="D2494" t="s">
        <v>1610</v>
      </c>
      <c r="E2494">
        <v>7</v>
      </c>
      <c r="F2494" t="s">
        <v>1605</v>
      </c>
      <c r="G2494" t="s">
        <v>1606</v>
      </c>
      <c r="H2494" t="s">
        <v>1607</v>
      </c>
      <c r="I2494">
        <v>43</v>
      </c>
      <c r="J2494">
        <v>14</v>
      </c>
      <c r="K2494">
        <v>65</v>
      </c>
      <c r="L2494">
        <v>58</v>
      </c>
      <c r="M2494">
        <v>18</v>
      </c>
      <c r="N2494">
        <v>83</v>
      </c>
      <c r="O2494">
        <v>71</v>
      </c>
      <c r="P2494">
        <v>24</v>
      </c>
      <c r="Q2494">
        <v>98</v>
      </c>
      <c r="R2494">
        <v>3550</v>
      </c>
      <c r="S2494" s="1">
        <v>0.92817366099999998</v>
      </c>
      <c r="T2494">
        <f t="shared" si="459"/>
        <v>1</v>
      </c>
      <c r="U2494">
        <f t="shared" si="460"/>
        <v>3295.0164965499998</v>
      </c>
      <c r="V2494">
        <f t="shared" si="461"/>
        <v>1392.2604914999999</v>
      </c>
      <c r="W2494">
        <v>24.69</v>
      </c>
      <c r="X2494">
        <f t="shared" si="462"/>
        <v>22.91660769009</v>
      </c>
      <c r="Y2494">
        <v>0</v>
      </c>
      <c r="Z2494">
        <v>0</v>
      </c>
      <c r="AA2494">
        <v>0</v>
      </c>
      <c r="AB2494" s="3">
        <v>0.1</v>
      </c>
      <c r="AC2494">
        <v>25</v>
      </c>
      <c r="AD2494">
        <f t="shared" si="463"/>
        <v>0.11016807219002084</v>
      </c>
      <c r="AE2494">
        <v>1630000</v>
      </c>
      <c r="AF2494">
        <v>0</v>
      </c>
      <c r="AG2494">
        <v>0</v>
      </c>
      <c r="AH2494">
        <v>37800</v>
      </c>
      <c r="AI2494">
        <v>0.16492615634225799</v>
      </c>
      <c r="AJ2494">
        <v>0.16965918001124999</v>
      </c>
      <c r="AK2494" s="2">
        <f t="shared" si="458"/>
        <v>0.26711983871413303</v>
      </c>
      <c r="AL2494" s="2">
        <f t="shared" si="464"/>
        <v>0.31749093569334841</v>
      </c>
      <c r="AM2494">
        <f t="shared" si="465"/>
        <v>0.28354285210968527</v>
      </c>
      <c r="AN2494">
        <f t="shared" si="466"/>
        <v>0.34301820346350265</v>
      </c>
      <c r="AO2494">
        <f t="shared" si="467"/>
        <v>0.1723983543826238</v>
      </c>
      <c r="AP2494">
        <f t="shared" si="468"/>
        <v>0.1220272574034084</v>
      </c>
      <c r="AQ2494">
        <f t="shared" si="469"/>
        <v>46.175362859674998</v>
      </c>
    </row>
    <row r="2495" spans="1:43" x14ac:dyDescent="0.2">
      <c r="A2495">
        <v>48009</v>
      </c>
      <c r="B2495">
        <v>1</v>
      </c>
      <c r="C2495">
        <v>48</v>
      </c>
      <c r="D2495" t="s">
        <v>1611</v>
      </c>
      <c r="E2495">
        <v>9</v>
      </c>
      <c r="F2495" t="s">
        <v>1605</v>
      </c>
      <c r="G2495" t="s">
        <v>1606</v>
      </c>
      <c r="H2495" t="s">
        <v>1607</v>
      </c>
      <c r="I2495">
        <v>43</v>
      </c>
      <c r="J2495">
        <v>14</v>
      </c>
      <c r="K2495">
        <v>65</v>
      </c>
      <c r="L2495">
        <v>58</v>
      </c>
      <c r="M2495">
        <v>18</v>
      </c>
      <c r="N2495">
        <v>83</v>
      </c>
      <c r="O2495">
        <v>71</v>
      </c>
      <c r="P2495">
        <v>24</v>
      </c>
      <c r="Q2495">
        <v>98</v>
      </c>
      <c r="R2495">
        <v>3550</v>
      </c>
      <c r="S2495" s="1">
        <v>0.95209093600000005</v>
      </c>
      <c r="T2495">
        <f t="shared" si="459"/>
        <v>1</v>
      </c>
      <c r="U2495">
        <f t="shared" si="460"/>
        <v>3379.9228228000002</v>
      </c>
      <c r="V2495">
        <f t="shared" si="461"/>
        <v>1428.1364040000001</v>
      </c>
      <c r="W2495">
        <v>24.69</v>
      </c>
      <c r="X2495">
        <f t="shared" si="462"/>
        <v>23.507125209840002</v>
      </c>
      <c r="Y2495">
        <v>0</v>
      </c>
      <c r="Z2495">
        <v>0</v>
      </c>
      <c r="AA2495">
        <v>0</v>
      </c>
      <c r="AB2495" s="3">
        <v>0.1</v>
      </c>
      <c r="AC2495">
        <v>25</v>
      </c>
      <c r="AD2495">
        <f t="shared" si="463"/>
        <v>0.11016807219002084</v>
      </c>
      <c r="AE2495">
        <v>1630000</v>
      </c>
      <c r="AF2495">
        <v>0</v>
      </c>
      <c r="AG2495">
        <v>0</v>
      </c>
      <c r="AH2495">
        <v>37800</v>
      </c>
      <c r="AI2495">
        <v>0.173597804504981</v>
      </c>
      <c r="AJ2495">
        <v>0.17569812141437499</v>
      </c>
      <c r="AK2495" s="2">
        <f t="shared" si="458"/>
        <v>0.26031586894976239</v>
      </c>
      <c r="AL2495" s="2">
        <f t="shared" si="464"/>
        <v>0.30817080259488666</v>
      </c>
      <c r="AM2495">
        <f t="shared" si="465"/>
        <v>0.27591851140603907</v>
      </c>
      <c r="AN2495">
        <f t="shared" si="466"/>
        <v>0.33242291895808834</v>
      </c>
      <c r="AO2495">
        <f t="shared" si="467"/>
        <v>0.16677396152204507</v>
      </c>
      <c r="AP2495">
        <f t="shared" si="468"/>
        <v>0.11891902787692085</v>
      </c>
      <c r="AQ2495">
        <f t="shared" si="469"/>
        <v>43.868787026835591</v>
      </c>
    </row>
    <row r="2496" spans="1:43" x14ac:dyDescent="0.2">
      <c r="A2496">
        <v>48011</v>
      </c>
      <c r="B2496">
        <v>18</v>
      </c>
      <c r="C2496">
        <v>48</v>
      </c>
      <c r="D2496" t="s">
        <v>1473</v>
      </c>
      <c r="E2496">
        <v>11</v>
      </c>
      <c r="F2496" t="s">
        <v>1605</v>
      </c>
      <c r="G2496" t="s">
        <v>1606</v>
      </c>
      <c r="H2496" t="s">
        <v>111</v>
      </c>
      <c r="I2496">
        <v>43</v>
      </c>
      <c r="J2496">
        <v>14</v>
      </c>
      <c r="K2496">
        <v>65</v>
      </c>
      <c r="L2496">
        <v>58</v>
      </c>
      <c r="M2496">
        <v>18</v>
      </c>
      <c r="N2496">
        <v>83</v>
      </c>
      <c r="O2496">
        <v>71</v>
      </c>
      <c r="P2496">
        <v>24</v>
      </c>
      <c r="Q2496">
        <v>98</v>
      </c>
      <c r="R2496">
        <v>3550</v>
      </c>
      <c r="S2496" s="1">
        <v>0.96124341800000002</v>
      </c>
      <c r="T2496">
        <f t="shared" si="459"/>
        <v>1</v>
      </c>
      <c r="U2496">
        <f t="shared" si="460"/>
        <v>3412.4141339000003</v>
      </c>
      <c r="V2496">
        <f t="shared" si="461"/>
        <v>1441.865127</v>
      </c>
      <c r="W2496">
        <v>24.69</v>
      </c>
      <c r="X2496">
        <f t="shared" si="462"/>
        <v>23.733099990420001</v>
      </c>
      <c r="Y2496">
        <v>0</v>
      </c>
      <c r="Z2496">
        <v>0</v>
      </c>
      <c r="AA2496">
        <v>0</v>
      </c>
      <c r="AB2496" s="3">
        <v>0.1</v>
      </c>
      <c r="AC2496">
        <v>25</v>
      </c>
      <c r="AD2496">
        <f t="shared" si="463"/>
        <v>0.11016807219002084</v>
      </c>
      <c r="AE2496">
        <v>1630000</v>
      </c>
      <c r="AF2496">
        <v>0</v>
      </c>
      <c r="AG2496">
        <v>0</v>
      </c>
      <c r="AH2496">
        <v>37800</v>
      </c>
      <c r="AI2496">
        <v>0.18778988742696701</v>
      </c>
      <c r="AJ2496">
        <v>0.19005502900962501</v>
      </c>
      <c r="AK2496" s="2">
        <f t="shared" si="458"/>
        <v>0.24295599440884907</v>
      </c>
      <c r="AL2496" s="2">
        <f t="shared" si="464"/>
        <v>0.28719432656481231</v>
      </c>
      <c r="AM2496">
        <f t="shared" si="465"/>
        <v>0.25737947861238075</v>
      </c>
      <c r="AN2496">
        <f t="shared" si="466"/>
        <v>0.30961360703266227</v>
      </c>
      <c r="AO2496">
        <f t="shared" si="467"/>
        <v>0.15522691993793497</v>
      </c>
      <c r="AP2496">
        <f t="shared" si="468"/>
        <v>0.11098858778197174</v>
      </c>
      <c r="AQ2496">
        <f t="shared" si="469"/>
        <v>40.553435642890996</v>
      </c>
    </row>
    <row r="2497" spans="1:43" x14ac:dyDescent="0.2">
      <c r="A2497">
        <v>48013</v>
      </c>
      <c r="B2497">
        <v>1</v>
      </c>
      <c r="C2497">
        <v>48</v>
      </c>
      <c r="D2497" t="s">
        <v>1612</v>
      </c>
      <c r="E2497">
        <v>13</v>
      </c>
      <c r="F2497" t="s">
        <v>1605</v>
      </c>
      <c r="G2497" t="s">
        <v>1606</v>
      </c>
      <c r="H2497" t="s">
        <v>1607</v>
      </c>
      <c r="I2497">
        <v>43</v>
      </c>
      <c r="J2497">
        <v>14</v>
      </c>
      <c r="K2497">
        <v>65</v>
      </c>
      <c r="L2497">
        <v>58</v>
      </c>
      <c r="M2497">
        <v>18</v>
      </c>
      <c r="N2497">
        <v>83</v>
      </c>
      <c r="O2497">
        <v>71</v>
      </c>
      <c r="P2497">
        <v>24</v>
      </c>
      <c r="Q2497">
        <v>98</v>
      </c>
      <c r="R2497">
        <v>3550</v>
      </c>
      <c r="S2497" s="1">
        <v>0.93050199300000003</v>
      </c>
      <c r="T2497">
        <f t="shared" si="459"/>
        <v>1</v>
      </c>
      <c r="U2497">
        <f t="shared" si="460"/>
        <v>3303.2820751500003</v>
      </c>
      <c r="V2497">
        <f t="shared" si="461"/>
        <v>1395.7529895</v>
      </c>
      <c r="W2497">
        <v>24.69</v>
      </c>
      <c r="X2497">
        <f t="shared" si="462"/>
        <v>22.974094207170001</v>
      </c>
      <c r="Y2497">
        <v>0</v>
      </c>
      <c r="Z2497">
        <v>0</v>
      </c>
      <c r="AA2497">
        <v>0</v>
      </c>
      <c r="AB2497" s="3">
        <v>0.1</v>
      </c>
      <c r="AC2497">
        <v>25</v>
      </c>
      <c r="AD2497">
        <f t="shared" si="463"/>
        <v>0.11016807219002084</v>
      </c>
      <c r="AE2497">
        <v>1630000</v>
      </c>
      <c r="AF2497">
        <v>0</v>
      </c>
      <c r="AG2497">
        <v>0</v>
      </c>
      <c r="AH2497">
        <v>37800</v>
      </c>
      <c r="AI2497">
        <v>0.15978915497782001</v>
      </c>
      <c r="AJ2497">
        <v>0.16124193691774999</v>
      </c>
      <c r="AK2497" s="2">
        <f t="shared" si="458"/>
        <v>0.27639898824155279</v>
      </c>
      <c r="AL2497" s="2">
        <f t="shared" si="464"/>
        <v>0.3283894466470576</v>
      </c>
      <c r="AM2497">
        <f t="shared" si="465"/>
        <v>0.29334997890961045</v>
      </c>
      <c r="AN2497">
        <f t="shared" si="466"/>
        <v>0.35473738093481033</v>
      </c>
      <c r="AO2497">
        <f t="shared" si="467"/>
        <v>0.17825667152750718</v>
      </c>
      <c r="AP2497">
        <f t="shared" si="468"/>
        <v>0.12626621312200237</v>
      </c>
      <c r="AQ2497">
        <f t="shared" si="469"/>
        <v>47.659837209930465</v>
      </c>
    </row>
    <row r="2498" spans="1:43" x14ac:dyDescent="0.2">
      <c r="A2498">
        <v>48015</v>
      </c>
      <c r="B2498">
        <v>1</v>
      </c>
      <c r="C2498">
        <v>48</v>
      </c>
      <c r="D2498" t="s">
        <v>1613</v>
      </c>
      <c r="E2498">
        <v>15</v>
      </c>
      <c r="F2498" t="s">
        <v>1605</v>
      </c>
      <c r="G2498" t="s">
        <v>1606</v>
      </c>
      <c r="H2498" t="s">
        <v>1607</v>
      </c>
      <c r="I2498">
        <v>43</v>
      </c>
      <c r="J2498">
        <v>14</v>
      </c>
      <c r="K2498">
        <v>65</v>
      </c>
      <c r="L2498">
        <v>58</v>
      </c>
      <c r="M2498">
        <v>18</v>
      </c>
      <c r="N2498">
        <v>83</v>
      </c>
      <c r="O2498">
        <v>71</v>
      </c>
      <c r="P2498">
        <v>24</v>
      </c>
      <c r="Q2498">
        <v>98</v>
      </c>
      <c r="R2498">
        <v>3550</v>
      </c>
      <c r="S2498" s="1">
        <v>0.92641615200000005</v>
      </c>
      <c r="T2498">
        <f t="shared" si="459"/>
        <v>1</v>
      </c>
      <c r="U2498">
        <f t="shared" si="460"/>
        <v>3288.7773396000002</v>
      </c>
      <c r="V2498">
        <f t="shared" si="461"/>
        <v>1389.6242280000001</v>
      </c>
      <c r="W2498">
        <v>24.69</v>
      </c>
      <c r="X2498">
        <f t="shared" si="462"/>
        <v>22.873214792880002</v>
      </c>
      <c r="Y2498">
        <v>0</v>
      </c>
      <c r="Z2498">
        <v>0</v>
      </c>
      <c r="AA2498">
        <v>0</v>
      </c>
      <c r="AB2498" s="3">
        <v>0.1</v>
      </c>
      <c r="AC2498">
        <v>25</v>
      </c>
      <c r="AD2498">
        <f t="shared" si="463"/>
        <v>0.11016807219002084</v>
      </c>
      <c r="AE2498">
        <v>1630000</v>
      </c>
      <c r="AF2498">
        <v>0</v>
      </c>
      <c r="AG2498">
        <v>0</v>
      </c>
      <c r="AH2498">
        <v>37800</v>
      </c>
      <c r="AI2498">
        <v>0.157514082213846</v>
      </c>
      <c r="AJ2498">
        <v>0.15885545715050001</v>
      </c>
      <c r="AK2498" s="2">
        <f t="shared" ref="AK2498:AK2561" si="470">((U2498*AD2498+X2498)/(8760*AI2498))+Z2498*AA2498/1000000+Y2498/1000</f>
        <v>0.27915998907633971</v>
      </c>
      <c r="AL2498" s="2">
        <f t="shared" si="464"/>
        <v>0.33190137764784899</v>
      </c>
      <c r="AM2498">
        <f t="shared" si="465"/>
        <v>0.29635581332784117</v>
      </c>
      <c r="AN2498">
        <f t="shared" si="466"/>
        <v>0.35862987135506791</v>
      </c>
      <c r="AO2498">
        <f t="shared" si="467"/>
        <v>0.18026889835039586</v>
      </c>
      <c r="AP2498">
        <f t="shared" si="468"/>
        <v>0.12752750977888655</v>
      </c>
      <c r="AQ2498">
        <f t="shared" si="469"/>
        <v>48.348217550581786</v>
      </c>
    </row>
    <row r="2499" spans="1:43" x14ac:dyDescent="0.2">
      <c r="A2499">
        <v>48017</v>
      </c>
      <c r="B2499">
        <v>18</v>
      </c>
      <c r="C2499">
        <v>48</v>
      </c>
      <c r="D2499" t="s">
        <v>1614</v>
      </c>
      <c r="E2499">
        <v>17</v>
      </c>
      <c r="F2499" t="s">
        <v>1605</v>
      </c>
      <c r="G2499" t="s">
        <v>1606</v>
      </c>
      <c r="H2499" t="s">
        <v>111</v>
      </c>
      <c r="I2499">
        <v>43</v>
      </c>
      <c r="J2499">
        <v>14</v>
      </c>
      <c r="K2499">
        <v>65</v>
      </c>
      <c r="L2499">
        <v>58</v>
      </c>
      <c r="M2499">
        <v>18</v>
      </c>
      <c r="N2499">
        <v>83</v>
      </c>
      <c r="O2499">
        <v>71</v>
      </c>
      <c r="P2499">
        <v>24</v>
      </c>
      <c r="Q2499">
        <v>98</v>
      </c>
      <c r="R2499">
        <v>3550</v>
      </c>
      <c r="S2499" s="1">
        <v>0.96368091700000003</v>
      </c>
      <c r="T2499">
        <f t="shared" ref="T2499:T2562" si="471">IF(S2499="NA",0,1)</f>
        <v>1</v>
      </c>
      <c r="U2499">
        <f t="shared" ref="U2499:U2562" si="472">R2499*IF(S2499="NA",0,S2499)</f>
        <v>3421.0672553499999</v>
      </c>
      <c r="V2499">
        <f t="shared" ref="V2499:V2562" si="473">1500*S2499</f>
        <v>1445.5213755</v>
      </c>
      <c r="W2499">
        <v>24.69</v>
      </c>
      <c r="X2499">
        <f t="shared" ref="X2499:X2562" si="474">W2499*S2499</f>
        <v>23.793281840730003</v>
      </c>
      <c r="Y2499">
        <v>0</v>
      </c>
      <c r="Z2499">
        <v>0</v>
      </c>
      <c r="AA2499">
        <v>0</v>
      </c>
      <c r="AB2499" s="3">
        <v>0.1</v>
      </c>
      <c r="AC2499">
        <v>25</v>
      </c>
      <c r="AD2499">
        <f t="shared" ref="AD2499:AD2562" si="475">(AB2499*(1+AB2499)^AC2499)/((1+AB2499)^AC2499-1)</f>
        <v>0.11016807219002084</v>
      </c>
      <c r="AE2499">
        <v>1630000</v>
      </c>
      <c r="AF2499">
        <v>0</v>
      </c>
      <c r="AG2499">
        <v>0</v>
      </c>
      <c r="AH2499">
        <v>37800</v>
      </c>
      <c r="AI2499">
        <v>0.19580790376768101</v>
      </c>
      <c r="AJ2499">
        <v>0.19740249556637501</v>
      </c>
      <c r="AK2499" s="2">
        <f t="shared" si="470"/>
        <v>0.23359819482866723</v>
      </c>
      <c r="AL2499" s="2">
        <f t="shared" ref="AL2499:AL2562" si="476">((U2499*AD2499+X2499)/(8760*AI2499))+Z2499*AA2499/1000000+Y2499/1000 + (AE2499*I2499)/(1000000*8760*AI2499) + ((AF2499+AG2499)*L2499)/(1000000) + (AH2499*O2499)/(1000000*8760*AI2499)</f>
        <v>0.27602503897374153</v>
      </c>
      <c r="AM2499">
        <f t="shared" ref="AM2499:AM2562" si="477">((U2499*AD2499+X2499)/(8760*AI2499))+Z2499*AA2499/1000000+Y2499/1000 + (AE2499*J2499)/(1000000*8760*AI2499) + ((AF2499+AG2499)*M2499)/(1000000) + (AH2499*P2499)/(1000000*8760*AI2499)</f>
        <v>0.24743106072819437</v>
      </c>
      <c r="AN2499">
        <f t="shared" ref="AN2499:AN2562" si="478">((U2499*AD2499+X2499)/(8760*AI2499))+Z2499*AA2499/1000000+Y2499/1000 + (AE2499*K2499)/(1000000*8760*AI2499) + ((AF2499+AG2499)*N2499)/(1000000) + (AH2499*Q2499)/(1000000*8760*AI2499)</f>
        <v>0.29752628623823546</v>
      </c>
      <c r="AO2499">
        <f t="shared" ref="AO2499:AO2562" si="479">((V2499*AD2499+X2499)/(8760*AI2499))+Z2499*AA2499/1000000+Y2499/1000 + (AE2499*I2499)/(1000000*8760*AI2499) + ((AF2499+AG2499)*L2499)/(1000000) + (AH2499*O2499)/(1000000*8760*AI2499)</f>
        <v>0.14914054682829303</v>
      </c>
      <c r="AP2499">
        <f t="shared" ref="AP2499:AP2562" si="480">((V2499*AD2499+X2499)/(8760*AI2499))+Z2499*AA2499/1000000+Y2499/1000</f>
        <v>0.10671370268321871</v>
      </c>
      <c r="AQ2499">
        <f t="shared" ref="AQ2499:AQ2562" si="481">(AE2499)/(AC2499*8760*AI2499) + ((AF2499+AG2499)) + (AH2499)/(AC2499*8760*AI2499)</f>
        <v>38.892838172614297</v>
      </c>
    </row>
    <row r="2500" spans="1:43" x14ac:dyDescent="0.2">
      <c r="A2500">
        <v>48019</v>
      </c>
      <c r="B2500">
        <v>1</v>
      </c>
      <c r="C2500">
        <v>48</v>
      </c>
      <c r="D2500" t="s">
        <v>1615</v>
      </c>
      <c r="E2500">
        <v>19</v>
      </c>
      <c r="F2500" t="s">
        <v>1605</v>
      </c>
      <c r="G2500" t="s">
        <v>1606</v>
      </c>
      <c r="H2500" t="s">
        <v>1607</v>
      </c>
      <c r="I2500">
        <v>43</v>
      </c>
      <c r="J2500">
        <v>14</v>
      </c>
      <c r="K2500">
        <v>65</v>
      </c>
      <c r="L2500">
        <v>58</v>
      </c>
      <c r="M2500">
        <v>18</v>
      </c>
      <c r="N2500">
        <v>83</v>
      </c>
      <c r="O2500">
        <v>71</v>
      </c>
      <c r="P2500">
        <v>24</v>
      </c>
      <c r="Q2500">
        <v>98</v>
      </c>
      <c r="R2500">
        <v>3550</v>
      </c>
      <c r="S2500" s="1">
        <v>0.93573202499999997</v>
      </c>
      <c r="T2500">
        <f t="shared" si="471"/>
        <v>1</v>
      </c>
      <c r="U2500">
        <f t="shared" si="472"/>
        <v>3321.8486887499998</v>
      </c>
      <c r="V2500">
        <f t="shared" si="473"/>
        <v>1403.5980374999999</v>
      </c>
      <c r="W2500">
        <v>24.69</v>
      </c>
      <c r="X2500">
        <f t="shared" si="474"/>
        <v>23.103223697250002</v>
      </c>
      <c r="Y2500">
        <v>0</v>
      </c>
      <c r="Z2500">
        <v>0</v>
      </c>
      <c r="AA2500">
        <v>0</v>
      </c>
      <c r="AB2500" s="3">
        <v>0.1</v>
      </c>
      <c r="AC2500">
        <v>25</v>
      </c>
      <c r="AD2500">
        <f t="shared" si="475"/>
        <v>0.11016807219002084</v>
      </c>
      <c r="AE2500">
        <v>1630000</v>
      </c>
      <c r="AF2500">
        <v>0</v>
      </c>
      <c r="AG2500">
        <v>0</v>
      </c>
      <c r="AH2500">
        <v>37800</v>
      </c>
      <c r="AI2500">
        <v>0.16139476662364899</v>
      </c>
      <c r="AJ2500">
        <v>0.166787218414125</v>
      </c>
      <c r="AK2500" s="2">
        <f t="shared" si="470"/>
        <v>0.27518736288423096</v>
      </c>
      <c r="AL2500" s="2">
        <f t="shared" si="476"/>
        <v>0.32666060200664393</v>
      </c>
      <c r="AM2500">
        <f t="shared" si="477"/>
        <v>0.29196971916225017</v>
      </c>
      <c r="AN2500">
        <f t="shared" si="478"/>
        <v>0.35274641781917621</v>
      </c>
      <c r="AO2500">
        <f t="shared" si="479"/>
        <v>0.1771859504151759</v>
      </c>
      <c r="AP2500">
        <f t="shared" si="480"/>
        <v>0.12571271129276296</v>
      </c>
      <c r="AQ2500">
        <f t="shared" si="481"/>
        <v>47.185700462727134</v>
      </c>
    </row>
    <row r="2501" spans="1:43" x14ac:dyDescent="0.2">
      <c r="A2501">
        <v>48021</v>
      </c>
      <c r="B2501">
        <v>1</v>
      </c>
      <c r="C2501">
        <v>48</v>
      </c>
      <c r="D2501" t="s">
        <v>1616</v>
      </c>
      <c r="E2501">
        <v>21</v>
      </c>
      <c r="F2501" t="s">
        <v>1605</v>
      </c>
      <c r="G2501" t="s">
        <v>1606</v>
      </c>
      <c r="H2501" t="s">
        <v>1607</v>
      </c>
      <c r="I2501">
        <v>43</v>
      </c>
      <c r="J2501">
        <v>14</v>
      </c>
      <c r="K2501">
        <v>65</v>
      </c>
      <c r="L2501">
        <v>58</v>
      </c>
      <c r="M2501">
        <v>18</v>
      </c>
      <c r="N2501">
        <v>83</v>
      </c>
      <c r="O2501">
        <v>71</v>
      </c>
      <c r="P2501">
        <v>24</v>
      </c>
      <c r="Q2501">
        <v>98</v>
      </c>
      <c r="R2501">
        <v>3550</v>
      </c>
      <c r="S2501" s="1">
        <v>0.93185771799999995</v>
      </c>
      <c r="T2501">
        <f t="shared" si="471"/>
        <v>1</v>
      </c>
      <c r="U2501">
        <f t="shared" si="472"/>
        <v>3308.0948988999999</v>
      </c>
      <c r="V2501">
        <f t="shared" si="473"/>
        <v>1397.7865769999999</v>
      </c>
      <c r="W2501">
        <v>24.69</v>
      </c>
      <c r="X2501">
        <f t="shared" si="474"/>
        <v>23.007567057420001</v>
      </c>
      <c r="Y2501">
        <v>0</v>
      </c>
      <c r="Z2501">
        <v>0</v>
      </c>
      <c r="AA2501">
        <v>0</v>
      </c>
      <c r="AB2501" s="3">
        <v>0.1</v>
      </c>
      <c r="AC2501">
        <v>25</v>
      </c>
      <c r="AD2501">
        <f t="shared" si="475"/>
        <v>0.11016807219002084</v>
      </c>
      <c r="AE2501">
        <v>1630000</v>
      </c>
      <c r="AF2501">
        <v>0</v>
      </c>
      <c r="AG2501">
        <v>0</v>
      </c>
      <c r="AH2501">
        <v>37800</v>
      </c>
      <c r="AI2501">
        <v>0.15860409129052599</v>
      </c>
      <c r="AJ2501">
        <v>0.16124406663662499</v>
      </c>
      <c r="AK2501" s="2">
        <f t="shared" si="470"/>
        <v>0.27886991345177931</v>
      </c>
      <c r="AL2501" s="2">
        <f t="shared" si="476"/>
        <v>0.33124883601253263</v>
      </c>
      <c r="AM2501">
        <f t="shared" si="477"/>
        <v>0.29594755913447701</v>
      </c>
      <c r="AN2501">
        <f t="shared" si="478"/>
        <v>0.35779363773230155</v>
      </c>
      <c r="AO2501">
        <f t="shared" si="479"/>
        <v>0.17977391828499278</v>
      </c>
      <c r="AP2501">
        <f t="shared" si="480"/>
        <v>0.12739499572423943</v>
      </c>
      <c r="AQ2501">
        <f t="shared" si="481"/>
        <v>48.015943675786843</v>
      </c>
    </row>
    <row r="2502" spans="1:43" x14ac:dyDescent="0.2">
      <c r="A2502">
        <v>48023</v>
      </c>
      <c r="B2502">
        <v>1</v>
      </c>
      <c r="C2502">
        <v>48</v>
      </c>
      <c r="D2502" t="s">
        <v>1617</v>
      </c>
      <c r="E2502">
        <v>23</v>
      </c>
      <c r="F2502" t="s">
        <v>1605</v>
      </c>
      <c r="G2502" t="s">
        <v>1606</v>
      </c>
      <c r="H2502" t="s">
        <v>1607</v>
      </c>
      <c r="I2502">
        <v>43</v>
      </c>
      <c r="J2502">
        <v>14</v>
      </c>
      <c r="K2502">
        <v>65</v>
      </c>
      <c r="L2502">
        <v>58</v>
      </c>
      <c r="M2502">
        <v>18</v>
      </c>
      <c r="N2502">
        <v>83</v>
      </c>
      <c r="O2502">
        <v>71</v>
      </c>
      <c r="P2502">
        <v>24</v>
      </c>
      <c r="Q2502">
        <v>98</v>
      </c>
      <c r="R2502">
        <v>3550</v>
      </c>
      <c r="S2502" s="1">
        <v>0.95255189799999995</v>
      </c>
      <c r="T2502">
        <f t="shared" si="471"/>
        <v>1</v>
      </c>
      <c r="U2502">
        <f t="shared" si="472"/>
        <v>3381.5592379</v>
      </c>
      <c r="V2502">
        <f t="shared" si="473"/>
        <v>1428.827847</v>
      </c>
      <c r="W2502">
        <v>24.69</v>
      </c>
      <c r="X2502">
        <f t="shared" si="474"/>
        <v>23.518506361619998</v>
      </c>
      <c r="Y2502">
        <v>0</v>
      </c>
      <c r="Z2502">
        <v>0</v>
      </c>
      <c r="AA2502">
        <v>0</v>
      </c>
      <c r="AB2502" s="3">
        <v>0.1</v>
      </c>
      <c r="AC2502">
        <v>25</v>
      </c>
      <c r="AD2502">
        <f t="shared" si="475"/>
        <v>0.11016807219002084</v>
      </c>
      <c r="AE2502">
        <v>1630000</v>
      </c>
      <c r="AF2502">
        <v>0</v>
      </c>
      <c r="AG2502">
        <v>0</v>
      </c>
      <c r="AH2502">
        <v>37800</v>
      </c>
      <c r="AI2502">
        <v>0.176237111026848</v>
      </c>
      <c r="AJ2502">
        <v>0.17902292274812501</v>
      </c>
      <c r="AK2502" s="2">
        <f t="shared" si="470"/>
        <v>0.25654155512719629</v>
      </c>
      <c r="AL2502" s="2">
        <f t="shared" si="476"/>
        <v>0.30367981883976669</v>
      </c>
      <c r="AM2502">
        <f t="shared" si="477"/>
        <v>0.27191053422078354</v>
      </c>
      <c r="AN2502">
        <f t="shared" si="478"/>
        <v>0.3275687383228475</v>
      </c>
      <c r="AO2502">
        <f t="shared" si="479"/>
        <v>0.16433308732759669</v>
      </c>
      <c r="AP2502">
        <f t="shared" si="480"/>
        <v>0.11719482361502626</v>
      </c>
      <c r="AQ2502">
        <f t="shared" si="481"/>
        <v>43.21181316343241</v>
      </c>
    </row>
    <row r="2503" spans="1:43" x14ac:dyDescent="0.2">
      <c r="A2503">
        <v>48025</v>
      </c>
      <c r="B2503">
        <v>1</v>
      </c>
      <c r="C2503">
        <v>48</v>
      </c>
      <c r="D2503" t="s">
        <v>1618</v>
      </c>
      <c r="E2503">
        <v>25</v>
      </c>
      <c r="F2503" t="s">
        <v>1605</v>
      </c>
      <c r="G2503" t="s">
        <v>1606</v>
      </c>
      <c r="H2503" t="s">
        <v>1607</v>
      </c>
      <c r="I2503">
        <v>43</v>
      </c>
      <c r="J2503">
        <v>14</v>
      </c>
      <c r="K2503">
        <v>65</v>
      </c>
      <c r="L2503">
        <v>58</v>
      </c>
      <c r="M2503">
        <v>18</v>
      </c>
      <c r="N2503">
        <v>83</v>
      </c>
      <c r="O2503">
        <v>71</v>
      </c>
      <c r="P2503">
        <v>24</v>
      </c>
      <c r="Q2503">
        <v>98</v>
      </c>
      <c r="R2503">
        <v>3550</v>
      </c>
      <c r="S2503" s="1">
        <v>0.92849161400000002</v>
      </c>
      <c r="T2503">
        <f t="shared" si="471"/>
        <v>1</v>
      </c>
      <c r="U2503">
        <f t="shared" si="472"/>
        <v>3296.1452297000001</v>
      </c>
      <c r="V2503">
        <f t="shared" si="473"/>
        <v>1392.737421</v>
      </c>
      <c r="W2503">
        <v>24.69</v>
      </c>
      <c r="X2503">
        <f t="shared" si="474"/>
        <v>22.924457949660002</v>
      </c>
      <c r="Y2503">
        <v>0</v>
      </c>
      <c r="Z2503">
        <v>0</v>
      </c>
      <c r="AA2503">
        <v>0</v>
      </c>
      <c r="AB2503" s="3">
        <v>0.1</v>
      </c>
      <c r="AC2503">
        <v>25</v>
      </c>
      <c r="AD2503">
        <f t="shared" si="475"/>
        <v>0.11016807219002084</v>
      </c>
      <c r="AE2503">
        <v>1630000</v>
      </c>
      <c r="AF2503">
        <v>0</v>
      </c>
      <c r="AG2503">
        <v>0</v>
      </c>
      <c r="AH2503">
        <v>37800</v>
      </c>
      <c r="AI2503">
        <v>0.158318468253353</v>
      </c>
      <c r="AJ2503">
        <v>0.16084270591212499</v>
      </c>
      <c r="AK2503" s="2">
        <f t="shared" si="470"/>
        <v>0.27836385838281502</v>
      </c>
      <c r="AL2503" s="2">
        <f t="shared" si="476"/>
        <v>0.33083727798557933</v>
      </c>
      <c r="AM2503">
        <f t="shared" si="477"/>
        <v>0.29547231392036716</v>
      </c>
      <c r="AN2503">
        <f t="shared" si="478"/>
        <v>0.35742996929758603</v>
      </c>
      <c r="AO2503">
        <f t="shared" si="479"/>
        <v>0.17963723627097383</v>
      </c>
      <c r="AP2503">
        <f t="shared" si="480"/>
        <v>0.1271638166682095</v>
      </c>
      <c r="AQ2503">
        <f t="shared" si="481"/>
        <v>48.102569448614936</v>
      </c>
    </row>
    <row r="2504" spans="1:43" x14ac:dyDescent="0.2">
      <c r="A2504">
        <v>48027</v>
      </c>
      <c r="B2504">
        <v>12</v>
      </c>
      <c r="C2504">
        <v>48</v>
      </c>
      <c r="D2504" t="s">
        <v>723</v>
      </c>
      <c r="E2504">
        <v>27</v>
      </c>
      <c r="F2504" t="s">
        <v>1605</v>
      </c>
      <c r="G2504" t="s">
        <v>1606</v>
      </c>
      <c r="H2504" t="s">
        <v>107</v>
      </c>
      <c r="I2504">
        <v>43</v>
      </c>
      <c r="J2504">
        <v>14</v>
      </c>
      <c r="K2504">
        <v>65</v>
      </c>
      <c r="L2504">
        <v>58</v>
      </c>
      <c r="M2504">
        <v>18</v>
      </c>
      <c r="N2504">
        <v>83</v>
      </c>
      <c r="O2504">
        <v>71</v>
      </c>
      <c r="P2504">
        <v>24</v>
      </c>
      <c r="Q2504">
        <v>98</v>
      </c>
      <c r="R2504">
        <v>3550</v>
      </c>
      <c r="S2504" s="1">
        <v>0.93659962799999996</v>
      </c>
      <c r="T2504">
        <f t="shared" si="471"/>
        <v>1</v>
      </c>
      <c r="U2504">
        <f t="shared" si="472"/>
        <v>3324.9286794</v>
      </c>
      <c r="V2504">
        <f t="shared" si="473"/>
        <v>1404.8994419999999</v>
      </c>
      <c r="W2504">
        <v>24.69</v>
      </c>
      <c r="X2504">
        <f t="shared" si="474"/>
        <v>23.12464481532</v>
      </c>
      <c r="Y2504">
        <v>0</v>
      </c>
      <c r="Z2504">
        <v>0</v>
      </c>
      <c r="AA2504">
        <v>0</v>
      </c>
      <c r="AB2504" s="3">
        <v>0.1</v>
      </c>
      <c r="AC2504">
        <v>25</v>
      </c>
      <c r="AD2504">
        <f t="shared" si="475"/>
        <v>0.11016807219002084</v>
      </c>
      <c r="AE2504">
        <v>1630000</v>
      </c>
      <c r="AF2504">
        <v>0</v>
      </c>
      <c r="AG2504">
        <v>0</v>
      </c>
      <c r="AH2504">
        <v>37800</v>
      </c>
      <c r="AI2504">
        <v>0.162275125356829</v>
      </c>
      <c r="AJ2504">
        <v>0.165344499456125</v>
      </c>
      <c r="AK2504" s="2">
        <f t="shared" si="470"/>
        <v>0.27394821123207835</v>
      </c>
      <c r="AL2504" s="2">
        <f t="shared" si="476"/>
        <v>0.3251422029005957</v>
      </c>
      <c r="AM2504">
        <f t="shared" si="477"/>
        <v>0.29063952155416189</v>
      </c>
      <c r="AN2504">
        <f t="shared" si="478"/>
        <v>0.35108650056170343</v>
      </c>
      <c r="AO2504">
        <f t="shared" si="479"/>
        <v>0.17634062640797382</v>
      </c>
      <c r="AP2504">
        <f t="shared" si="480"/>
        <v>0.12514663473945647</v>
      </c>
      <c r="AQ2504">
        <f t="shared" si="481"/>
        <v>46.929713333509177</v>
      </c>
    </row>
    <row r="2505" spans="1:43" x14ac:dyDescent="0.2">
      <c r="A2505">
        <v>48029</v>
      </c>
      <c r="B2505">
        <v>1</v>
      </c>
      <c r="C2505">
        <v>48</v>
      </c>
      <c r="D2505" t="s">
        <v>1619</v>
      </c>
      <c r="E2505">
        <v>29</v>
      </c>
      <c r="F2505" t="s">
        <v>1605</v>
      </c>
      <c r="G2505" t="s">
        <v>1606</v>
      </c>
      <c r="H2505" t="s">
        <v>1607</v>
      </c>
      <c r="I2505">
        <v>43</v>
      </c>
      <c r="J2505">
        <v>14</v>
      </c>
      <c r="K2505">
        <v>65</v>
      </c>
      <c r="L2505">
        <v>58</v>
      </c>
      <c r="M2505">
        <v>18</v>
      </c>
      <c r="N2505">
        <v>83</v>
      </c>
      <c r="O2505">
        <v>71</v>
      </c>
      <c r="P2505">
        <v>24</v>
      </c>
      <c r="Q2505">
        <v>98</v>
      </c>
      <c r="R2505">
        <v>3550</v>
      </c>
      <c r="S2505" s="1">
        <v>0.932644272</v>
      </c>
      <c r="T2505">
        <f t="shared" si="471"/>
        <v>1</v>
      </c>
      <c r="U2505">
        <f t="shared" si="472"/>
        <v>3310.8871656000001</v>
      </c>
      <c r="V2505">
        <f t="shared" si="473"/>
        <v>1398.966408</v>
      </c>
      <c r="W2505">
        <v>24.69</v>
      </c>
      <c r="X2505">
        <f t="shared" si="474"/>
        <v>23.026987075680001</v>
      </c>
      <c r="Y2505">
        <v>0</v>
      </c>
      <c r="Z2505">
        <v>0</v>
      </c>
      <c r="AA2505">
        <v>0</v>
      </c>
      <c r="AB2505" s="3">
        <v>0.1</v>
      </c>
      <c r="AC2505">
        <v>25</v>
      </c>
      <c r="AD2505">
        <f t="shared" si="475"/>
        <v>0.11016807219002084</v>
      </c>
      <c r="AE2505">
        <v>1630000</v>
      </c>
      <c r="AF2505">
        <v>0</v>
      </c>
      <c r="AG2505">
        <v>0</v>
      </c>
      <c r="AH2505">
        <v>37800</v>
      </c>
      <c r="AI2505">
        <v>0.15863277971473599</v>
      </c>
      <c r="AJ2505">
        <v>0.16038065001912499</v>
      </c>
      <c r="AK2505" s="2">
        <f t="shared" si="470"/>
        <v>0.27905482379485003</v>
      </c>
      <c r="AL2505" s="2">
        <f t="shared" si="476"/>
        <v>0.33142427373113831</v>
      </c>
      <c r="AM2505">
        <f t="shared" si="477"/>
        <v>0.29612938101912989</v>
      </c>
      <c r="AN2505">
        <f t="shared" si="478"/>
        <v>0.35796427487605964</v>
      </c>
      <c r="AO2505">
        <f t="shared" si="479"/>
        <v>0.17984891749211859</v>
      </c>
      <c r="AP2505">
        <f t="shared" si="480"/>
        <v>0.12747946755583031</v>
      </c>
      <c r="AQ2505">
        <f t="shared" si="481"/>
        <v>48.007260087416959</v>
      </c>
    </row>
    <row r="2506" spans="1:43" x14ac:dyDescent="0.2">
      <c r="A2506">
        <v>48031</v>
      </c>
      <c r="B2506">
        <v>1</v>
      </c>
      <c r="C2506">
        <v>48</v>
      </c>
      <c r="D2506" t="s">
        <v>1620</v>
      </c>
      <c r="E2506">
        <v>31</v>
      </c>
      <c r="F2506" t="s">
        <v>1605</v>
      </c>
      <c r="G2506" t="s">
        <v>1606</v>
      </c>
      <c r="H2506" t="s">
        <v>1607</v>
      </c>
      <c r="I2506">
        <v>43</v>
      </c>
      <c r="J2506">
        <v>14</v>
      </c>
      <c r="K2506">
        <v>65</v>
      </c>
      <c r="L2506">
        <v>58</v>
      </c>
      <c r="M2506">
        <v>18</v>
      </c>
      <c r="N2506">
        <v>83</v>
      </c>
      <c r="O2506">
        <v>71</v>
      </c>
      <c r="P2506">
        <v>24</v>
      </c>
      <c r="Q2506">
        <v>98</v>
      </c>
      <c r="R2506">
        <v>3550</v>
      </c>
      <c r="S2506" s="1">
        <v>0.93548305200000004</v>
      </c>
      <c r="T2506">
        <f t="shared" si="471"/>
        <v>1</v>
      </c>
      <c r="U2506">
        <f t="shared" si="472"/>
        <v>3320.9648346000004</v>
      </c>
      <c r="V2506">
        <f t="shared" si="473"/>
        <v>1403.2245780000001</v>
      </c>
      <c r="W2506">
        <v>24.69</v>
      </c>
      <c r="X2506">
        <f t="shared" si="474"/>
        <v>23.097076553880001</v>
      </c>
      <c r="Y2506">
        <v>0</v>
      </c>
      <c r="Z2506">
        <v>0</v>
      </c>
      <c r="AA2506">
        <v>0</v>
      </c>
      <c r="AB2506" s="3">
        <v>0.1</v>
      </c>
      <c r="AC2506">
        <v>25</v>
      </c>
      <c r="AD2506">
        <f t="shared" si="475"/>
        <v>0.11016807219002084</v>
      </c>
      <c r="AE2506">
        <v>1630000</v>
      </c>
      <c r="AF2506">
        <v>0</v>
      </c>
      <c r="AG2506">
        <v>0</v>
      </c>
      <c r="AH2506">
        <v>37800</v>
      </c>
      <c r="AI2506">
        <v>0.16338631271398801</v>
      </c>
      <c r="AJ2506">
        <v>0.16606891299212501</v>
      </c>
      <c r="AK2506" s="2">
        <f t="shared" si="470"/>
        <v>0.27176072561492343</v>
      </c>
      <c r="AL2506" s="2">
        <f t="shared" si="476"/>
        <v>0.32260654787218696</v>
      </c>
      <c r="AM2506">
        <f t="shared" si="477"/>
        <v>0.28833851863744725</v>
      </c>
      <c r="AN2506">
        <f t="shared" si="478"/>
        <v>0.348374398834226</v>
      </c>
      <c r="AO2506">
        <f t="shared" si="479"/>
        <v>0.17499315693815534</v>
      </c>
      <c r="AP2506">
        <f t="shared" si="480"/>
        <v>0.1241473346808918</v>
      </c>
      <c r="AQ2506">
        <f t="shared" si="481"/>
        <v>46.610545202072267</v>
      </c>
    </row>
    <row r="2507" spans="1:43" x14ac:dyDescent="0.2">
      <c r="A2507">
        <v>48033</v>
      </c>
      <c r="B2507">
        <v>1</v>
      </c>
      <c r="C2507">
        <v>48</v>
      </c>
      <c r="D2507" t="s">
        <v>1621</v>
      </c>
      <c r="E2507">
        <v>33</v>
      </c>
      <c r="F2507" t="s">
        <v>1605</v>
      </c>
      <c r="G2507" t="s">
        <v>1606</v>
      </c>
      <c r="H2507" t="s">
        <v>1607</v>
      </c>
      <c r="I2507">
        <v>43</v>
      </c>
      <c r="J2507">
        <v>14</v>
      </c>
      <c r="K2507">
        <v>65</v>
      </c>
      <c r="L2507">
        <v>58</v>
      </c>
      <c r="M2507">
        <v>18</v>
      </c>
      <c r="N2507">
        <v>83</v>
      </c>
      <c r="O2507">
        <v>71</v>
      </c>
      <c r="P2507">
        <v>24</v>
      </c>
      <c r="Q2507">
        <v>98</v>
      </c>
      <c r="R2507">
        <v>3550</v>
      </c>
      <c r="S2507" s="1">
        <v>0.95276538399999999</v>
      </c>
      <c r="T2507">
        <f t="shared" si="471"/>
        <v>1</v>
      </c>
      <c r="U2507">
        <f t="shared" si="472"/>
        <v>3382.3171131999998</v>
      </c>
      <c r="V2507">
        <f t="shared" si="473"/>
        <v>1429.1480759999999</v>
      </c>
      <c r="W2507">
        <v>24.69</v>
      </c>
      <c r="X2507">
        <f t="shared" si="474"/>
        <v>23.523777330960002</v>
      </c>
      <c r="Y2507">
        <v>0</v>
      </c>
      <c r="Z2507">
        <v>0</v>
      </c>
      <c r="AA2507">
        <v>0</v>
      </c>
      <c r="AB2507" s="3">
        <v>0.1</v>
      </c>
      <c r="AC2507">
        <v>25</v>
      </c>
      <c r="AD2507">
        <f t="shared" si="475"/>
        <v>0.11016807219002084</v>
      </c>
      <c r="AE2507">
        <v>1630000</v>
      </c>
      <c r="AF2507">
        <v>0</v>
      </c>
      <c r="AG2507">
        <v>0</v>
      </c>
      <c r="AH2507">
        <v>37800</v>
      </c>
      <c r="AI2507">
        <v>0.18780478467057199</v>
      </c>
      <c r="AJ2507">
        <v>0.189936982994</v>
      </c>
      <c r="AK2507" s="2">
        <f t="shared" si="470"/>
        <v>0.24079405411272115</v>
      </c>
      <c r="AL2507" s="2">
        <f t="shared" si="476"/>
        <v>0.28502887715036263</v>
      </c>
      <c r="AM2507">
        <f t="shared" si="477"/>
        <v>0.2552163942018566</v>
      </c>
      <c r="AN2507">
        <f t="shared" si="478"/>
        <v>0.30744637925307045</v>
      </c>
      <c r="AO2507">
        <f t="shared" si="479"/>
        <v>0.15423578052499951</v>
      </c>
      <c r="AP2507">
        <f t="shared" si="480"/>
        <v>0.11000095748735804</v>
      </c>
      <c r="AQ2507">
        <f t="shared" si="481"/>
        <v>40.550218821706963</v>
      </c>
    </row>
    <row r="2508" spans="1:43" x14ac:dyDescent="0.2">
      <c r="A2508">
        <v>48035</v>
      </c>
      <c r="B2508">
        <v>1</v>
      </c>
      <c r="C2508">
        <v>48</v>
      </c>
      <c r="D2508" t="s">
        <v>1622</v>
      </c>
      <c r="E2508">
        <v>35</v>
      </c>
      <c r="F2508" t="s">
        <v>1605</v>
      </c>
      <c r="G2508" t="s">
        <v>1606</v>
      </c>
      <c r="H2508" t="s">
        <v>1607</v>
      </c>
      <c r="I2508">
        <v>43</v>
      </c>
      <c r="J2508">
        <v>14</v>
      </c>
      <c r="K2508">
        <v>65</v>
      </c>
      <c r="L2508">
        <v>58</v>
      </c>
      <c r="M2508">
        <v>18</v>
      </c>
      <c r="N2508">
        <v>83</v>
      </c>
      <c r="O2508">
        <v>71</v>
      </c>
      <c r="P2508">
        <v>24</v>
      </c>
      <c r="Q2508">
        <v>98</v>
      </c>
      <c r="R2508">
        <v>3550</v>
      </c>
      <c r="S2508" s="1">
        <v>0.94141515899999995</v>
      </c>
      <c r="T2508">
        <f t="shared" si="471"/>
        <v>1</v>
      </c>
      <c r="U2508">
        <f t="shared" si="472"/>
        <v>3342.0238144499999</v>
      </c>
      <c r="V2508">
        <f t="shared" si="473"/>
        <v>1412.1227385</v>
      </c>
      <c r="W2508">
        <v>24.69</v>
      </c>
      <c r="X2508">
        <f t="shared" si="474"/>
        <v>23.24354027571</v>
      </c>
      <c r="Y2508">
        <v>0</v>
      </c>
      <c r="Z2508">
        <v>0</v>
      </c>
      <c r="AA2508">
        <v>0</v>
      </c>
      <c r="AB2508" s="3">
        <v>0.1</v>
      </c>
      <c r="AC2508">
        <v>25</v>
      </c>
      <c r="AD2508">
        <f t="shared" si="475"/>
        <v>0.11016807219002084</v>
      </c>
      <c r="AE2508">
        <v>1630000</v>
      </c>
      <c r="AF2508">
        <v>0</v>
      </c>
      <c r="AG2508">
        <v>0</v>
      </c>
      <c r="AH2508">
        <v>37800</v>
      </c>
      <c r="AI2508">
        <v>0.16467028800712899</v>
      </c>
      <c r="AJ2508">
        <v>0.167124521655</v>
      </c>
      <c r="AK2508" s="2">
        <f t="shared" si="470"/>
        <v>0.27135159798103264</v>
      </c>
      <c r="AL2508" s="2">
        <f t="shared" si="476"/>
        <v>0.32180096268467284</v>
      </c>
      <c r="AM2508">
        <f t="shared" si="477"/>
        <v>0.28780012981798786</v>
      </c>
      <c r="AN2508">
        <f t="shared" si="478"/>
        <v>0.34736789528801459</v>
      </c>
      <c r="AO2508">
        <f t="shared" si="479"/>
        <v>0.17440979929005762</v>
      </c>
      <c r="AP2508">
        <f t="shared" si="480"/>
        <v>0.12396043458641745</v>
      </c>
      <c r="AQ2508">
        <f t="shared" si="481"/>
        <v>46.247111159637718</v>
      </c>
    </row>
    <row r="2509" spans="1:43" x14ac:dyDescent="0.2">
      <c r="A2509">
        <v>48037</v>
      </c>
      <c r="B2509">
        <v>18</v>
      </c>
      <c r="C2509">
        <v>48</v>
      </c>
      <c r="D2509" t="s">
        <v>1623</v>
      </c>
      <c r="E2509">
        <v>37</v>
      </c>
      <c r="F2509" t="s">
        <v>1605</v>
      </c>
      <c r="G2509" t="s">
        <v>1606</v>
      </c>
      <c r="H2509" t="s">
        <v>111</v>
      </c>
      <c r="I2509">
        <v>43</v>
      </c>
      <c r="J2509">
        <v>14</v>
      </c>
      <c r="K2509">
        <v>65</v>
      </c>
      <c r="L2509">
        <v>58</v>
      </c>
      <c r="M2509">
        <v>18</v>
      </c>
      <c r="N2509">
        <v>83</v>
      </c>
      <c r="O2509">
        <v>71</v>
      </c>
      <c r="P2509">
        <v>24</v>
      </c>
      <c r="Q2509">
        <v>98</v>
      </c>
      <c r="R2509">
        <v>3550</v>
      </c>
      <c r="S2509" s="1">
        <v>0.94111742700000001</v>
      </c>
      <c r="T2509">
        <f t="shared" si="471"/>
        <v>1</v>
      </c>
      <c r="U2509">
        <f t="shared" si="472"/>
        <v>3340.96686585</v>
      </c>
      <c r="V2509">
        <f t="shared" si="473"/>
        <v>1411.6761405</v>
      </c>
      <c r="W2509">
        <v>24.69</v>
      </c>
      <c r="X2509">
        <f t="shared" si="474"/>
        <v>23.23618927263</v>
      </c>
      <c r="Y2509">
        <v>0</v>
      </c>
      <c r="Z2509">
        <v>0</v>
      </c>
      <c r="AA2509">
        <v>0</v>
      </c>
      <c r="AB2509" s="3">
        <v>0.1</v>
      </c>
      <c r="AC2509">
        <v>25</v>
      </c>
      <c r="AD2509">
        <f t="shared" si="475"/>
        <v>0.11016807219002084</v>
      </c>
      <c r="AE2509">
        <v>1630000</v>
      </c>
      <c r="AF2509">
        <v>0</v>
      </c>
      <c r="AG2509">
        <v>0</v>
      </c>
      <c r="AH2509">
        <v>37800</v>
      </c>
      <c r="AI2509">
        <v>0.15805008290394201</v>
      </c>
      <c r="AJ2509">
        <v>0.15909177223787499</v>
      </c>
      <c r="AK2509" s="2">
        <f t="shared" si="470"/>
        <v>0.28262822359734885</v>
      </c>
      <c r="AL2509" s="2">
        <f t="shared" si="476"/>
        <v>0.33519074848114888</v>
      </c>
      <c r="AM2509">
        <f t="shared" si="477"/>
        <v>0.29976573105776588</v>
      </c>
      <c r="AN2509">
        <f t="shared" si="478"/>
        <v>0.36182859692701097</v>
      </c>
      <c r="AO2509">
        <f t="shared" si="479"/>
        <v>0.18167441397598608</v>
      </c>
      <c r="AP2509">
        <f t="shared" si="480"/>
        <v>0.12911188909218602</v>
      </c>
      <c r="AQ2509">
        <f t="shared" si="481"/>
        <v>48.184252575076052</v>
      </c>
    </row>
    <row r="2510" spans="1:43" x14ac:dyDescent="0.2">
      <c r="A2510">
        <v>48039</v>
      </c>
      <c r="B2510">
        <v>1</v>
      </c>
      <c r="C2510">
        <v>48</v>
      </c>
      <c r="D2510" t="s">
        <v>1624</v>
      </c>
      <c r="E2510">
        <v>39</v>
      </c>
      <c r="F2510" t="s">
        <v>1605</v>
      </c>
      <c r="G2510" t="s">
        <v>1606</v>
      </c>
      <c r="H2510" t="s">
        <v>1607</v>
      </c>
      <c r="I2510">
        <v>43</v>
      </c>
      <c r="J2510">
        <v>14</v>
      </c>
      <c r="K2510">
        <v>65</v>
      </c>
      <c r="L2510">
        <v>58</v>
      </c>
      <c r="M2510">
        <v>18</v>
      </c>
      <c r="N2510">
        <v>83</v>
      </c>
      <c r="O2510">
        <v>71</v>
      </c>
      <c r="P2510">
        <v>24</v>
      </c>
      <c r="Q2510">
        <v>98</v>
      </c>
      <c r="R2510">
        <v>3550</v>
      </c>
      <c r="S2510" s="1">
        <v>0.92352271100000005</v>
      </c>
      <c r="T2510">
        <f t="shared" si="471"/>
        <v>1</v>
      </c>
      <c r="U2510">
        <f t="shared" si="472"/>
        <v>3278.5056240500003</v>
      </c>
      <c r="V2510">
        <f t="shared" si="473"/>
        <v>1385.2840665000001</v>
      </c>
      <c r="W2510">
        <v>24.69</v>
      </c>
      <c r="X2510">
        <f t="shared" si="474"/>
        <v>22.801775734590002</v>
      </c>
      <c r="Y2510">
        <v>0</v>
      </c>
      <c r="Z2510">
        <v>0</v>
      </c>
      <c r="AA2510">
        <v>0</v>
      </c>
      <c r="AB2510" s="3">
        <v>0.1</v>
      </c>
      <c r="AC2510">
        <v>25</v>
      </c>
      <c r="AD2510">
        <f t="shared" si="475"/>
        <v>0.11016807219002084</v>
      </c>
      <c r="AE2510">
        <v>1630000</v>
      </c>
      <c r="AF2510">
        <v>0</v>
      </c>
      <c r="AG2510">
        <v>0</v>
      </c>
      <c r="AH2510">
        <v>37800</v>
      </c>
      <c r="AI2510">
        <v>0.158764706010048</v>
      </c>
      <c r="AJ2510">
        <v>0.16886179417175001</v>
      </c>
      <c r="AK2510" s="2">
        <f t="shared" si="470"/>
        <v>0.27609596378309825</v>
      </c>
      <c r="AL2510" s="2">
        <f t="shared" si="476"/>
        <v>0.32842189707333058</v>
      </c>
      <c r="AM2510">
        <f t="shared" si="477"/>
        <v>0.29315633282201059</v>
      </c>
      <c r="AN2510">
        <f t="shared" si="478"/>
        <v>0.35493984467677764</v>
      </c>
      <c r="AO2510">
        <f t="shared" si="479"/>
        <v>0.17845371699505111</v>
      </c>
      <c r="AP2510">
        <f t="shared" si="480"/>
        <v>0.12612778370481881</v>
      </c>
      <c r="AQ2510">
        <f t="shared" si="481"/>
        <v>47.967368223975896</v>
      </c>
    </row>
    <row r="2511" spans="1:43" x14ac:dyDescent="0.2">
      <c r="A2511">
        <v>48041</v>
      </c>
      <c r="B2511">
        <v>12</v>
      </c>
      <c r="C2511">
        <v>48</v>
      </c>
      <c r="D2511" t="s">
        <v>1625</v>
      </c>
      <c r="E2511">
        <v>41</v>
      </c>
      <c r="F2511" t="s">
        <v>1605</v>
      </c>
      <c r="G2511" t="s">
        <v>1606</v>
      </c>
      <c r="H2511" t="s">
        <v>107</v>
      </c>
      <c r="I2511">
        <v>43</v>
      </c>
      <c r="J2511">
        <v>14</v>
      </c>
      <c r="K2511">
        <v>65</v>
      </c>
      <c r="L2511">
        <v>58</v>
      </c>
      <c r="M2511">
        <v>18</v>
      </c>
      <c r="N2511">
        <v>83</v>
      </c>
      <c r="O2511">
        <v>71</v>
      </c>
      <c r="P2511">
        <v>24</v>
      </c>
      <c r="Q2511">
        <v>98</v>
      </c>
      <c r="R2511">
        <v>3550</v>
      </c>
      <c r="S2511" s="1">
        <v>0.93023178799999995</v>
      </c>
      <c r="T2511">
        <f t="shared" si="471"/>
        <v>1</v>
      </c>
      <c r="U2511">
        <f t="shared" si="472"/>
        <v>3302.3228473999998</v>
      </c>
      <c r="V2511">
        <f t="shared" si="473"/>
        <v>1395.3476819999998</v>
      </c>
      <c r="W2511">
        <v>24.69</v>
      </c>
      <c r="X2511">
        <f t="shared" si="474"/>
        <v>22.967422845720002</v>
      </c>
      <c r="Y2511">
        <v>0</v>
      </c>
      <c r="Z2511">
        <v>0</v>
      </c>
      <c r="AA2511">
        <v>0</v>
      </c>
      <c r="AB2511" s="3">
        <v>0.1</v>
      </c>
      <c r="AC2511">
        <v>25</v>
      </c>
      <c r="AD2511">
        <f t="shared" si="475"/>
        <v>0.11016807219002084</v>
      </c>
      <c r="AE2511">
        <v>1630000</v>
      </c>
      <c r="AF2511">
        <v>0</v>
      </c>
      <c r="AG2511">
        <v>0</v>
      </c>
      <c r="AH2511">
        <v>37800</v>
      </c>
      <c r="AI2511">
        <v>0.157937071372689</v>
      </c>
      <c r="AJ2511">
        <v>0.15934182804637501</v>
      </c>
      <c r="AK2511" s="2">
        <f t="shared" si="470"/>
        <v>0.27955903773434487</v>
      </c>
      <c r="AL2511" s="2">
        <f t="shared" si="476"/>
        <v>0.33215917361961539</v>
      </c>
      <c r="AM2511">
        <f t="shared" si="477"/>
        <v>0.29670880790131415</v>
      </c>
      <c r="AN2511">
        <f t="shared" si="478"/>
        <v>0.35881608272055981</v>
      </c>
      <c r="AO2511">
        <f t="shared" si="479"/>
        <v>0.18030994142152681</v>
      </c>
      <c r="AP2511">
        <f t="shared" si="480"/>
        <v>0.12770980553625627</v>
      </c>
      <c r="AQ2511">
        <f t="shared" si="481"/>
        <v>48.218730713226037</v>
      </c>
    </row>
    <row r="2512" spans="1:43" x14ac:dyDescent="0.2">
      <c r="A2512">
        <v>48043</v>
      </c>
      <c r="B2512">
        <v>1</v>
      </c>
      <c r="C2512">
        <v>48</v>
      </c>
      <c r="D2512" t="s">
        <v>1626</v>
      </c>
      <c r="E2512">
        <v>43</v>
      </c>
      <c r="F2512" t="s">
        <v>1605</v>
      </c>
      <c r="G2512" t="s">
        <v>1606</v>
      </c>
      <c r="H2512" t="s">
        <v>1607</v>
      </c>
      <c r="I2512">
        <v>43</v>
      </c>
      <c r="J2512">
        <v>14</v>
      </c>
      <c r="K2512">
        <v>65</v>
      </c>
      <c r="L2512">
        <v>58</v>
      </c>
      <c r="M2512">
        <v>18</v>
      </c>
      <c r="N2512">
        <v>83</v>
      </c>
      <c r="O2512">
        <v>71</v>
      </c>
      <c r="P2512">
        <v>24</v>
      </c>
      <c r="Q2512">
        <v>98</v>
      </c>
      <c r="R2512">
        <v>3550</v>
      </c>
      <c r="S2512" s="1">
        <v>0.95614707099999996</v>
      </c>
      <c r="T2512">
        <f t="shared" si="471"/>
        <v>1</v>
      </c>
      <c r="U2512">
        <f t="shared" si="472"/>
        <v>3394.32210205</v>
      </c>
      <c r="V2512">
        <f t="shared" si="473"/>
        <v>1434.2206065</v>
      </c>
      <c r="W2512">
        <v>24.69</v>
      </c>
      <c r="X2512">
        <f t="shared" si="474"/>
        <v>23.607271182990001</v>
      </c>
      <c r="Y2512">
        <v>0</v>
      </c>
      <c r="Z2512">
        <v>0</v>
      </c>
      <c r="AA2512">
        <v>0</v>
      </c>
      <c r="AB2512" s="3">
        <v>0.1</v>
      </c>
      <c r="AC2512">
        <v>25</v>
      </c>
      <c r="AD2512">
        <f t="shared" si="475"/>
        <v>0.11016807219002084</v>
      </c>
      <c r="AE2512">
        <v>1630000</v>
      </c>
      <c r="AF2512">
        <v>0</v>
      </c>
      <c r="AG2512">
        <v>0</v>
      </c>
      <c r="AH2512">
        <v>37800</v>
      </c>
      <c r="AI2512">
        <v>0.199197991702529</v>
      </c>
      <c r="AJ2512">
        <v>0.20663658350762501</v>
      </c>
      <c r="AK2512" s="2">
        <f t="shared" si="470"/>
        <v>0.22782752107506685</v>
      </c>
      <c r="AL2512" s="2">
        <f t="shared" si="476"/>
        <v>0.2695323161110082</v>
      </c>
      <c r="AM2512">
        <f t="shared" si="477"/>
        <v>0.24142496978293682</v>
      </c>
      <c r="AN2512">
        <f t="shared" si="478"/>
        <v>0.29066764041456988</v>
      </c>
      <c r="AO2512">
        <f t="shared" si="479"/>
        <v>0.14578230455989682</v>
      </c>
      <c r="AP2512">
        <f t="shared" si="480"/>
        <v>0.1040775095239555</v>
      </c>
      <c r="AQ2512">
        <f t="shared" si="481"/>
        <v>38.230933199004561</v>
      </c>
    </row>
    <row r="2513" spans="1:43" x14ac:dyDescent="0.2">
      <c r="A2513">
        <v>48045</v>
      </c>
      <c r="B2513">
        <v>18</v>
      </c>
      <c r="C2513">
        <v>48</v>
      </c>
      <c r="D2513" t="s">
        <v>1627</v>
      </c>
      <c r="E2513">
        <v>45</v>
      </c>
      <c r="F2513" t="s">
        <v>1605</v>
      </c>
      <c r="G2513" t="s">
        <v>1606</v>
      </c>
      <c r="H2513" t="s">
        <v>111</v>
      </c>
      <c r="I2513">
        <v>43</v>
      </c>
      <c r="J2513">
        <v>14</v>
      </c>
      <c r="K2513">
        <v>65</v>
      </c>
      <c r="L2513">
        <v>58</v>
      </c>
      <c r="M2513">
        <v>18</v>
      </c>
      <c r="N2513">
        <v>83</v>
      </c>
      <c r="O2513">
        <v>71</v>
      </c>
      <c r="P2513">
        <v>24</v>
      </c>
      <c r="Q2513">
        <v>98</v>
      </c>
      <c r="R2513">
        <v>3550</v>
      </c>
      <c r="S2513" s="1">
        <v>0.95866258900000001</v>
      </c>
      <c r="T2513">
        <f t="shared" si="471"/>
        <v>1</v>
      </c>
      <c r="U2513">
        <f t="shared" si="472"/>
        <v>3403.2521909500001</v>
      </c>
      <c r="V2513">
        <f t="shared" si="473"/>
        <v>1437.9938835</v>
      </c>
      <c r="W2513">
        <v>24.69</v>
      </c>
      <c r="X2513">
        <f t="shared" si="474"/>
        <v>23.669379322410002</v>
      </c>
      <c r="Y2513">
        <v>0</v>
      </c>
      <c r="Z2513">
        <v>0</v>
      </c>
      <c r="AA2513">
        <v>0</v>
      </c>
      <c r="AB2513" s="3">
        <v>0.1</v>
      </c>
      <c r="AC2513">
        <v>25</v>
      </c>
      <c r="AD2513">
        <f t="shared" si="475"/>
        <v>0.11016807219002084</v>
      </c>
      <c r="AE2513">
        <v>1630000</v>
      </c>
      <c r="AF2513">
        <v>0</v>
      </c>
      <c r="AG2513">
        <v>0</v>
      </c>
      <c r="AH2513">
        <v>37800</v>
      </c>
      <c r="AI2513">
        <v>0.186329321697628</v>
      </c>
      <c r="AJ2513">
        <v>0.19072877975700001</v>
      </c>
      <c r="AK2513" s="2">
        <f t="shared" si="470"/>
        <v>0.24420301304967795</v>
      </c>
      <c r="AL2513" s="2">
        <f t="shared" si="476"/>
        <v>0.28878811291391943</v>
      </c>
      <c r="AM2513">
        <f t="shared" si="477"/>
        <v>0.25873955754094857</v>
      </c>
      <c r="AN2513">
        <f t="shared" si="478"/>
        <v>0.31138312972014831</v>
      </c>
      <c r="AO2513">
        <f t="shared" si="479"/>
        <v>0.15614335804360407</v>
      </c>
      <c r="AP2513">
        <f t="shared" si="480"/>
        <v>0.11155825817936263</v>
      </c>
      <c r="AQ2513">
        <f t="shared" si="481"/>
        <v>40.871318828249656</v>
      </c>
    </row>
    <row r="2514" spans="1:43" x14ac:dyDescent="0.2">
      <c r="A2514">
        <v>48047</v>
      </c>
      <c r="B2514">
        <v>1</v>
      </c>
      <c r="C2514">
        <v>48</v>
      </c>
      <c r="D2514" t="s">
        <v>367</v>
      </c>
      <c r="E2514">
        <v>47</v>
      </c>
      <c r="F2514" t="s">
        <v>1605</v>
      </c>
      <c r="G2514" t="s">
        <v>1606</v>
      </c>
      <c r="H2514" t="s">
        <v>1607</v>
      </c>
      <c r="I2514">
        <v>43</v>
      </c>
      <c r="J2514">
        <v>14</v>
      </c>
      <c r="K2514">
        <v>65</v>
      </c>
      <c r="L2514">
        <v>58</v>
      </c>
      <c r="M2514">
        <v>18</v>
      </c>
      <c r="N2514">
        <v>83</v>
      </c>
      <c r="O2514">
        <v>71</v>
      </c>
      <c r="P2514">
        <v>24</v>
      </c>
      <c r="Q2514">
        <v>98</v>
      </c>
      <c r="R2514">
        <v>3550</v>
      </c>
      <c r="S2514" s="1">
        <v>0.92602689699999996</v>
      </c>
      <c r="T2514">
        <f t="shared" si="471"/>
        <v>1</v>
      </c>
      <c r="U2514">
        <f t="shared" si="472"/>
        <v>3287.3954843500001</v>
      </c>
      <c r="V2514">
        <f t="shared" si="473"/>
        <v>1389.0403454999998</v>
      </c>
      <c r="W2514">
        <v>24.69</v>
      </c>
      <c r="X2514">
        <f t="shared" si="474"/>
        <v>22.86360408693</v>
      </c>
      <c r="Y2514">
        <v>0</v>
      </c>
      <c r="Z2514">
        <v>0</v>
      </c>
      <c r="AA2514">
        <v>0</v>
      </c>
      <c r="AB2514" s="3">
        <v>0.1</v>
      </c>
      <c r="AC2514">
        <v>25</v>
      </c>
      <c r="AD2514">
        <f t="shared" si="475"/>
        <v>0.11016807219002084</v>
      </c>
      <c r="AE2514">
        <v>1630000</v>
      </c>
      <c r="AF2514">
        <v>0</v>
      </c>
      <c r="AG2514">
        <v>0</v>
      </c>
      <c r="AH2514">
        <v>37800</v>
      </c>
      <c r="AI2514">
        <v>0.16234187986946699</v>
      </c>
      <c r="AJ2514">
        <v>0.16436637717425001</v>
      </c>
      <c r="AK2514" s="2">
        <f t="shared" si="470"/>
        <v>0.27074439335440637</v>
      </c>
      <c r="AL2514" s="2">
        <f t="shared" si="476"/>
        <v>0.32191733420124685</v>
      </c>
      <c r="AM2514">
        <f t="shared" si="477"/>
        <v>0.28742884025784077</v>
      </c>
      <c r="AN2514">
        <f t="shared" si="478"/>
        <v>0.34785096364200691</v>
      </c>
      <c r="AO2514">
        <f t="shared" si="479"/>
        <v>0.17485598864077351</v>
      </c>
      <c r="AP2514">
        <f t="shared" si="480"/>
        <v>0.12368304779393305</v>
      </c>
      <c r="AQ2514">
        <f t="shared" si="481"/>
        <v>46.910415970780974</v>
      </c>
    </row>
    <row r="2515" spans="1:43" x14ac:dyDescent="0.2">
      <c r="A2515">
        <v>48049</v>
      </c>
      <c r="B2515">
        <v>1</v>
      </c>
      <c r="C2515">
        <v>48</v>
      </c>
      <c r="D2515" t="s">
        <v>505</v>
      </c>
      <c r="E2515">
        <v>49</v>
      </c>
      <c r="F2515" t="s">
        <v>1605</v>
      </c>
      <c r="G2515" t="s">
        <v>1606</v>
      </c>
      <c r="H2515" t="s">
        <v>1607</v>
      </c>
      <c r="I2515">
        <v>43</v>
      </c>
      <c r="J2515">
        <v>14</v>
      </c>
      <c r="K2515">
        <v>65</v>
      </c>
      <c r="L2515">
        <v>58</v>
      </c>
      <c r="M2515">
        <v>18</v>
      </c>
      <c r="N2515">
        <v>83</v>
      </c>
      <c r="O2515">
        <v>71</v>
      </c>
      <c r="P2515">
        <v>24</v>
      </c>
      <c r="Q2515">
        <v>98</v>
      </c>
      <c r="R2515">
        <v>3550</v>
      </c>
      <c r="S2515" s="1">
        <v>0.94467043399999995</v>
      </c>
      <c r="T2515">
        <f t="shared" si="471"/>
        <v>1</v>
      </c>
      <c r="U2515">
        <f t="shared" si="472"/>
        <v>3353.5800406999997</v>
      </c>
      <c r="V2515">
        <f t="shared" si="473"/>
        <v>1417.0056509999999</v>
      </c>
      <c r="W2515">
        <v>24.69</v>
      </c>
      <c r="X2515">
        <f t="shared" si="474"/>
        <v>23.323913015460001</v>
      </c>
      <c r="Y2515">
        <v>0</v>
      </c>
      <c r="Z2515">
        <v>0</v>
      </c>
      <c r="AA2515">
        <v>0</v>
      </c>
      <c r="AB2515" s="3">
        <v>0.1</v>
      </c>
      <c r="AC2515">
        <v>25</v>
      </c>
      <c r="AD2515">
        <f t="shared" si="475"/>
        <v>0.11016807219002084</v>
      </c>
      <c r="AE2515">
        <v>1630000</v>
      </c>
      <c r="AF2515">
        <v>0</v>
      </c>
      <c r="AG2515">
        <v>0</v>
      </c>
      <c r="AH2515">
        <v>37800</v>
      </c>
      <c r="AI2515">
        <v>0.172060321674606</v>
      </c>
      <c r="AJ2515">
        <v>0.17323995374250001</v>
      </c>
      <c r="AK2515" s="2">
        <f t="shared" si="470"/>
        <v>0.26059497318265262</v>
      </c>
      <c r="AL2515" s="2">
        <f t="shared" si="476"/>
        <v>0.3088775251078778</v>
      </c>
      <c r="AM2515">
        <f t="shared" si="477"/>
        <v>0.27633703648071051</v>
      </c>
      <c r="AN2515">
        <f t="shared" si="478"/>
        <v>0.33334635158847192</v>
      </c>
      <c r="AO2515">
        <f t="shared" si="479"/>
        <v>0.16732908184105574</v>
      </c>
      <c r="AP2515">
        <f t="shared" si="480"/>
        <v>0.11904652991583053</v>
      </c>
      <c r="AQ2515">
        <f t="shared" si="481"/>
        <v>44.260786217507174</v>
      </c>
    </row>
    <row r="2516" spans="1:43" x14ac:dyDescent="0.2">
      <c r="A2516">
        <v>48051</v>
      </c>
      <c r="B2516">
        <v>12</v>
      </c>
      <c r="C2516">
        <v>48</v>
      </c>
      <c r="D2516" t="s">
        <v>1628</v>
      </c>
      <c r="E2516">
        <v>51</v>
      </c>
      <c r="F2516" t="s">
        <v>1605</v>
      </c>
      <c r="G2516" t="s">
        <v>1606</v>
      </c>
      <c r="H2516" t="s">
        <v>107</v>
      </c>
      <c r="I2516">
        <v>43</v>
      </c>
      <c r="J2516">
        <v>14</v>
      </c>
      <c r="K2516">
        <v>65</v>
      </c>
      <c r="L2516">
        <v>58</v>
      </c>
      <c r="M2516">
        <v>18</v>
      </c>
      <c r="N2516">
        <v>83</v>
      </c>
      <c r="O2516">
        <v>71</v>
      </c>
      <c r="P2516">
        <v>24</v>
      </c>
      <c r="Q2516">
        <v>98</v>
      </c>
      <c r="R2516">
        <v>3550</v>
      </c>
      <c r="S2516" s="1">
        <v>0.93050716200000005</v>
      </c>
      <c r="T2516">
        <f t="shared" si="471"/>
        <v>1</v>
      </c>
      <c r="U2516">
        <f t="shared" si="472"/>
        <v>3303.3004251000002</v>
      </c>
      <c r="V2516">
        <f t="shared" si="473"/>
        <v>1395.760743</v>
      </c>
      <c r="W2516">
        <v>24.69</v>
      </c>
      <c r="X2516">
        <f t="shared" si="474"/>
        <v>22.974221829780003</v>
      </c>
      <c r="Y2516">
        <v>0</v>
      </c>
      <c r="Z2516">
        <v>0</v>
      </c>
      <c r="AA2516">
        <v>0</v>
      </c>
      <c r="AB2516" s="3">
        <v>0.1</v>
      </c>
      <c r="AC2516">
        <v>25</v>
      </c>
      <c r="AD2516">
        <f t="shared" si="475"/>
        <v>0.11016807219002084</v>
      </c>
      <c r="AE2516">
        <v>1630000</v>
      </c>
      <c r="AF2516">
        <v>0</v>
      </c>
      <c r="AG2516">
        <v>0</v>
      </c>
      <c r="AH2516">
        <v>37800</v>
      </c>
      <c r="AI2516">
        <v>0.158610947866969</v>
      </c>
      <c r="AJ2516">
        <v>0.160207553075875</v>
      </c>
      <c r="AK2516" s="2">
        <f t="shared" si="470"/>
        <v>0.27845370514708001</v>
      </c>
      <c r="AL2516" s="2">
        <f t="shared" si="476"/>
        <v>0.3308303634247472</v>
      </c>
      <c r="AM2516">
        <f t="shared" si="477"/>
        <v>0.29553061258197916</v>
      </c>
      <c r="AN2516">
        <f t="shared" si="478"/>
        <v>0.3573740176419975</v>
      </c>
      <c r="AO2516">
        <f t="shared" si="479"/>
        <v>0.17958151927370566</v>
      </c>
      <c r="AP2516">
        <f t="shared" si="480"/>
        <v>0.12720486099603853</v>
      </c>
      <c r="AQ2516">
        <f t="shared" si="481"/>
        <v>48.013867999468637</v>
      </c>
    </row>
    <row r="2517" spans="1:43" x14ac:dyDescent="0.2">
      <c r="A2517">
        <v>48053</v>
      </c>
      <c r="B2517">
        <v>1</v>
      </c>
      <c r="C2517">
        <v>48</v>
      </c>
      <c r="D2517" t="s">
        <v>1629</v>
      </c>
      <c r="E2517">
        <v>53</v>
      </c>
      <c r="F2517" t="s">
        <v>1605</v>
      </c>
      <c r="G2517" t="s">
        <v>1606</v>
      </c>
      <c r="H2517" t="s">
        <v>1607</v>
      </c>
      <c r="I2517">
        <v>43</v>
      </c>
      <c r="J2517">
        <v>14</v>
      </c>
      <c r="K2517">
        <v>65</v>
      </c>
      <c r="L2517">
        <v>58</v>
      </c>
      <c r="M2517">
        <v>18</v>
      </c>
      <c r="N2517">
        <v>83</v>
      </c>
      <c r="O2517">
        <v>71</v>
      </c>
      <c r="P2517">
        <v>24</v>
      </c>
      <c r="Q2517">
        <v>98</v>
      </c>
      <c r="R2517">
        <v>3550</v>
      </c>
      <c r="S2517" s="1">
        <v>0.93751264999999995</v>
      </c>
      <c r="T2517">
        <f t="shared" si="471"/>
        <v>1</v>
      </c>
      <c r="U2517">
        <f t="shared" si="472"/>
        <v>3328.1699074999997</v>
      </c>
      <c r="V2517">
        <f t="shared" si="473"/>
        <v>1406.268975</v>
      </c>
      <c r="W2517">
        <v>24.69</v>
      </c>
      <c r="X2517">
        <f t="shared" si="474"/>
        <v>23.147187328499999</v>
      </c>
      <c r="Y2517">
        <v>0</v>
      </c>
      <c r="Z2517">
        <v>0</v>
      </c>
      <c r="AA2517">
        <v>0</v>
      </c>
      <c r="AB2517" s="3">
        <v>0.1</v>
      </c>
      <c r="AC2517">
        <v>25</v>
      </c>
      <c r="AD2517">
        <f t="shared" si="475"/>
        <v>0.11016807219002084</v>
      </c>
      <c r="AE2517">
        <v>1630000</v>
      </c>
      <c r="AF2517">
        <v>0</v>
      </c>
      <c r="AG2517">
        <v>0</v>
      </c>
      <c r="AH2517">
        <v>37800</v>
      </c>
      <c r="AI2517">
        <v>0.165245056749008</v>
      </c>
      <c r="AJ2517">
        <v>0.167822672721125</v>
      </c>
      <c r="AK2517" s="2">
        <f t="shared" si="470"/>
        <v>0.26928682213417243</v>
      </c>
      <c r="AL2517" s="2">
        <f t="shared" si="476"/>
        <v>0.31956070977090489</v>
      </c>
      <c r="AM2517">
        <f t="shared" si="477"/>
        <v>0.28567814135529707</v>
      </c>
      <c r="AN2517">
        <f t="shared" si="478"/>
        <v>0.34503871339824438</v>
      </c>
      <c r="AO2517">
        <f t="shared" si="479"/>
        <v>0.17329107916431152</v>
      </c>
      <c r="AP2517">
        <f t="shared" si="480"/>
        <v>0.12301719152757901</v>
      </c>
      <c r="AQ2517">
        <f t="shared" si="481"/>
        <v>46.086250711405739</v>
      </c>
    </row>
    <row r="2518" spans="1:43" x14ac:dyDescent="0.2">
      <c r="A2518">
        <v>48055</v>
      </c>
      <c r="B2518">
        <v>1</v>
      </c>
      <c r="C2518">
        <v>48</v>
      </c>
      <c r="D2518" t="s">
        <v>730</v>
      </c>
      <c r="E2518">
        <v>55</v>
      </c>
      <c r="F2518" t="s">
        <v>1605</v>
      </c>
      <c r="G2518" t="s">
        <v>1606</v>
      </c>
      <c r="H2518" t="s">
        <v>1607</v>
      </c>
      <c r="I2518">
        <v>43</v>
      </c>
      <c r="J2518">
        <v>14</v>
      </c>
      <c r="K2518">
        <v>65</v>
      </c>
      <c r="L2518">
        <v>58</v>
      </c>
      <c r="M2518">
        <v>18</v>
      </c>
      <c r="N2518">
        <v>83</v>
      </c>
      <c r="O2518">
        <v>71</v>
      </c>
      <c r="P2518">
        <v>24</v>
      </c>
      <c r="Q2518">
        <v>98</v>
      </c>
      <c r="R2518">
        <v>3550</v>
      </c>
      <c r="S2518" s="1">
        <v>0.932295973</v>
      </c>
      <c r="T2518">
        <f t="shared" si="471"/>
        <v>1</v>
      </c>
      <c r="U2518">
        <f t="shared" si="472"/>
        <v>3309.6507041499999</v>
      </c>
      <c r="V2518">
        <f t="shared" si="473"/>
        <v>1398.4439594999999</v>
      </c>
      <c r="W2518">
        <v>24.69</v>
      </c>
      <c r="X2518">
        <f t="shared" si="474"/>
        <v>23.018387573370003</v>
      </c>
      <c r="Y2518">
        <v>0</v>
      </c>
      <c r="Z2518">
        <v>0</v>
      </c>
      <c r="AA2518">
        <v>0</v>
      </c>
      <c r="AB2518" s="3">
        <v>0.1</v>
      </c>
      <c r="AC2518">
        <v>25</v>
      </c>
      <c r="AD2518">
        <f t="shared" si="475"/>
        <v>0.11016807219002084</v>
      </c>
      <c r="AE2518">
        <v>1630000</v>
      </c>
      <c r="AF2518">
        <v>0</v>
      </c>
      <c r="AG2518">
        <v>0</v>
      </c>
      <c r="AH2518">
        <v>37800</v>
      </c>
      <c r="AI2518">
        <v>0.15834732166221599</v>
      </c>
      <c r="AJ2518">
        <v>0.16042097763999999</v>
      </c>
      <c r="AK2518" s="2">
        <f t="shared" si="470"/>
        <v>0.27945348353838545</v>
      </c>
      <c r="AL2518" s="2">
        <f t="shared" si="476"/>
        <v>0.33191734164674402</v>
      </c>
      <c r="AM2518">
        <f t="shared" si="477"/>
        <v>0.29655882164232733</v>
      </c>
      <c r="AN2518">
        <f t="shared" si="478"/>
        <v>0.35850518734603593</v>
      </c>
      <c r="AO2518">
        <f t="shared" si="479"/>
        <v>0.18012544375536085</v>
      </c>
      <c r="AP2518">
        <f t="shared" si="480"/>
        <v>0.12766158564700225</v>
      </c>
      <c r="AQ2518">
        <f t="shared" si="481"/>
        <v>48.093804392855901</v>
      </c>
    </row>
    <row r="2519" spans="1:43" x14ac:dyDescent="0.2">
      <c r="A2519">
        <v>48057</v>
      </c>
      <c r="B2519">
        <v>1</v>
      </c>
      <c r="C2519">
        <v>48</v>
      </c>
      <c r="D2519" t="s">
        <v>25</v>
      </c>
      <c r="E2519">
        <v>57</v>
      </c>
      <c r="F2519" t="s">
        <v>1605</v>
      </c>
      <c r="G2519" t="s">
        <v>1606</v>
      </c>
      <c r="H2519" t="s">
        <v>1607</v>
      </c>
      <c r="I2519">
        <v>43</v>
      </c>
      <c r="J2519">
        <v>14</v>
      </c>
      <c r="K2519">
        <v>65</v>
      </c>
      <c r="L2519">
        <v>58</v>
      </c>
      <c r="M2519">
        <v>18</v>
      </c>
      <c r="N2519">
        <v>83</v>
      </c>
      <c r="O2519">
        <v>71</v>
      </c>
      <c r="P2519">
        <v>24</v>
      </c>
      <c r="Q2519">
        <v>98</v>
      </c>
      <c r="R2519">
        <v>3550</v>
      </c>
      <c r="S2519" s="1">
        <v>0.926965233</v>
      </c>
      <c r="T2519">
        <f t="shared" si="471"/>
        <v>1</v>
      </c>
      <c r="U2519">
        <f t="shared" si="472"/>
        <v>3290.7265771500001</v>
      </c>
      <c r="V2519">
        <f t="shared" si="473"/>
        <v>1390.4478495000001</v>
      </c>
      <c r="W2519">
        <v>24.69</v>
      </c>
      <c r="X2519">
        <f t="shared" si="474"/>
        <v>22.886771602770001</v>
      </c>
      <c r="Y2519">
        <v>0</v>
      </c>
      <c r="Z2519">
        <v>0</v>
      </c>
      <c r="AA2519">
        <v>0</v>
      </c>
      <c r="AB2519" s="3">
        <v>0.1</v>
      </c>
      <c r="AC2519">
        <v>25</v>
      </c>
      <c r="AD2519">
        <f t="shared" si="475"/>
        <v>0.11016807219002084</v>
      </c>
      <c r="AE2519">
        <v>1630000</v>
      </c>
      <c r="AF2519">
        <v>0</v>
      </c>
      <c r="AG2519">
        <v>0</v>
      </c>
      <c r="AH2519">
        <v>37800</v>
      </c>
      <c r="AI2519">
        <v>0.162778163830997</v>
      </c>
      <c r="AJ2519">
        <v>0.17032470807387501</v>
      </c>
      <c r="AK2519" s="2">
        <f t="shared" si="470"/>
        <v>0.27029234229986898</v>
      </c>
      <c r="AL2519" s="2">
        <f t="shared" si="476"/>
        <v>0.32132812756742068</v>
      </c>
      <c r="AM2519">
        <f t="shared" si="477"/>
        <v>0.28693207094122414</v>
      </c>
      <c r="AN2519">
        <f t="shared" si="478"/>
        <v>0.34719224875029786</v>
      </c>
      <c r="AO2519">
        <f t="shared" si="479"/>
        <v>0.17451232443727679</v>
      </c>
      <c r="AP2519">
        <f t="shared" si="480"/>
        <v>0.12347653916972508</v>
      </c>
      <c r="AQ2519">
        <f t="shared" si="481"/>
        <v>46.784684965865587</v>
      </c>
    </row>
    <row r="2520" spans="1:43" x14ac:dyDescent="0.2">
      <c r="A2520">
        <v>48059</v>
      </c>
      <c r="B2520">
        <v>1</v>
      </c>
      <c r="C2520">
        <v>48</v>
      </c>
      <c r="D2520" t="s">
        <v>1630</v>
      </c>
      <c r="E2520">
        <v>59</v>
      </c>
      <c r="F2520" t="s">
        <v>1605</v>
      </c>
      <c r="G2520" t="s">
        <v>1606</v>
      </c>
      <c r="H2520" t="s">
        <v>1607</v>
      </c>
      <c r="I2520">
        <v>43</v>
      </c>
      <c r="J2520">
        <v>14</v>
      </c>
      <c r="K2520">
        <v>65</v>
      </c>
      <c r="L2520">
        <v>58</v>
      </c>
      <c r="M2520">
        <v>18</v>
      </c>
      <c r="N2520">
        <v>83</v>
      </c>
      <c r="O2520">
        <v>71</v>
      </c>
      <c r="P2520">
        <v>24</v>
      </c>
      <c r="Q2520">
        <v>98</v>
      </c>
      <c r="R2520">
        <v>3550</v>
      </c>
      <c r="S2520" s="1">
        <v>0.94647578300000001</v>
      </c>
      <c r="T2520">
        <f t="shared" si="471"/>
        <v>1</v>
      </c>
      <c r="U2520">
        <f t="shared" si="472"/>
        <v>3359.9890296500002</v>
      </c>
      <c r="V2520">
        <f t="shared" si="473"/>
        <v>1419.7136745</v>
      </c>
      <c r="W2520">
        <v>24.69</v>
      </c>
      <c r="X2520">
        <f t="shared" si="474"/>
        <v>23.368487082270001</v>
      </c>
      <c r="Y2520">
        <v>0</v>
      </c>
      <c r="Z2520">
        <v>0</v>
      </c>
      <c r="AA2520">
        <v>0</v>
      </c>
      <c r="AB2520" s="3">
        <v>0.1</v>
      </c>
      <c r="AC2520">
        <v>25</v>
      </c>
      <c r="AD2520">
        <f t="shared" si="475"/>
        <v>0.11016807219002084</v>
      </c>
      <c r="AE2520">
        <v>1630000</v>
      </c>
      <c r="AF2520">
        <v>0</v>
      </c>
      <c r="AG2520">
        <v>0</v>
      </c>
      <c r="AH2520">
        <v>37800</v>
      </c>
      <c r="AI2520">
        <v>0.175769270709214</v>
      </c>
      <c r="AJ2520">
        <v>0.17884340379300001</v>
      </c>
      <c r="AK2520" s="2">
        <f t="shared" si="470"/>
        <v>0.25558360816881831</v>
      </c>
      <c r="AL2520" s="2">
        <f t="shared" si="476"/>
        <v>0.30284733852398804</v>
      </c>
      <c r="AM2520">
        <f t="shared" si="477"/>
        <v>0.27099349445870807</v>
      </c>
      <c r="AN2520">
        <f t="shared" si="478"/>
        <v>0.32679984249845229</v>
      </c>
      <c r="AO2520">
        <f t="shared" si="479"/>
        <v>0.16402093900070688</v>
      </c>
      <c r="AP2520">
        <f t="shared" si="480"/>
        <v>0.11675720864553719</v>
      </c>
      <c r="AQ2520">
        <f t="shared" si="481"/>
        <v>43.32682887871843</v>
      </c>
    </row>
    <row r="2521" spans="1:43" x14ac:dyDescent="0.2">
      <c r="A2521">
        <v>48061</v>
      </c>
      <c r="B2521">
        <v>1</v>
      </c>
      <c r="C2521">
        <v>48</v>
      </c>
      <c r="D2521" t="s">
        <v>1479</v>
      </c>
      <c r="E2521">
        <v>61</v>
      </c>
      <c r="F2521" t="s">
        <v>1605</v>
      </c>
      <c r="G2521" t="s">
        <v>1606</v>
      </c>
      <c r="H2521" t="s">
        <v>1607</v>
      </c>
      <c r="I2521">
        <v>43</v>
      </c>
      <c r="J2521">
        <v>14</v>
      </c>
      <c r="K2521">
        <v>65</v>
      </c>
      <c r="L2521">
        <v>58</v>
      </c>
      <c r="M2521">
        <v>18</v>
      </c>
      <c r="N2521">
        <v>83</v>
      </c>
      <c r="O2521">
        <v>71</v>
      </c>
      <c r="P2521">
        <v>24</v>
      </c>
      <c r="Q2521">
        <v>98</v>
      </c>
      <c r="R2521">
        <v>3550</v>
      </c>
      <c r="S2521" s="1">
        <v>0.92643247500000003</v>
      </c>
      <c r="T2521">
        <f t="shared" si="471"/>
        <v>1</v>
      </c>
      <c r="U2521">
        <f t="shared" si="472"/>
        <v>3288.8352862500001</v>
      </c>
      <c r="V2521">
        <f t="shared" si="473"/>
        <v>1389.6487125000001</v>
      </c>
      <c r="W2521">
        <v>24.69</v>
      </c>
      <c r="X2521">
        <f t="shared" si="474"/>
        <v>22.873617807750001</v>
      </c>
      <c r="Y2521">
        <v>0</v>
      </c>
      <c r="Z2521">
        <v>0</v>
      </c>
      <c r="AA2521">
        <v>0</v>
      </c>
      <c r="AB2521" s="3">
        <v>0.1</v>
      </c>
      <c r="AC2521">
        <v>25</v>
      </c>
      <c r="AD2521">
        <f t="shared" si="475"/>
        <v>0.11016807219002084</v>
      </c>
      <c r="AE2521">
        <v>1630000</v>
      </c>
      <c r="AF2521">
        <v>0</v>
      </c>
      <c r="AG2521">
        <v>0</v>
      </c>
      <c r="AH2521">
        <v>37800</v>
      </c>
      <c r="AI2521">
        <v>0.164290988821512</v>
      </c>
      <c r="AJ2521">
        <v>0.17202442476975</v>
      </c>
      <c r="AK2521" s="2">
        <f t="shared" si="470"/>
        <v>0.26764951957644006</v>
      </c>
      <c r="AL2521" s="2">
        <f t="shared" si="476"/>
        <v>0.31821535690638947</v>
      </c>
      <c r="AM2521">
        <f t="shared" si="477"/>
        <v>0.28413602619688832</v>
      </c>
      <c r="AN2521">
        <f t="shared" si="478"/>
        <v>0.34384131597724926</v>
      </c>
      <c r="AO2521">
        <f t="shared" si="479"/>
        <v>0.1728350666634007</v>
      </c>
      <c r="AP2521">
        <f t="shared" si="480"/>
        <v>0.1222692293334513</v>
      </c>
      <c r="AQ2521">
        <f t="shared" si="481"/>
        <v>46.35388202836166</v>
      </c>
    </row>
    <row r="2522" spans="1:43" x14ac:dyDescent="0.2">
      <c r="A2522">
        <v>48063</v>
      </c>
      <c r="B2522">
        <v>18</v>
      </c>
      <c r="C2522">
        <v>48</v>
      </c>
      <c r="D2522" t="s">
        <v>1631</v>
      </c>
      <c r="E2522">
        <v>63</v>
      </c>
      <c r="F2522" t="s">
        <v>1605</v>
      </c>
      <c r="G2522" t="s">
        <v>1606</v>
      </c>
      <c r="H2522" t="s">
        <v>111</v>
      </c>
      <c r="I2522">
        <v>43</v>
      </c>
      <c r="J2522">
        <v>14</v>
      </c>
      <c r="K2522">
        <v>65</v>
      </c>
      <c r="L2522">
        <v>58</v>
      </c>
      <c r="M2522">
        <v>18</v>
      </c>
      <c r="N2522">
        <v>83</v>
      </c>
      <c r="O2522">
        <v>71</v>
      </c>
      <c r="P2522">
        <v>24</v>
      </c>
      <c r="Q2522">
        <v>98</v>
      </c>
      <c r="R2522">
        <v>3550</v>
      </c>
      <c r="S2522" s="1">
        <v>0.93879163300000001</v>
      </c>
      <c r="T2522">
        <f t="shared" si="471"/>
        <v>1</v>
      </c>
      <c r="U2522">
        <f t="shared" si="472"/>
        <v>3332.7102971499999</v>
      </c>
      <c r="V2522">
        <f t="shared" si="473"/>
        <v>1408.1874495</v>
      </c>
      <c r="W2522">
        <v>24.69</v>
      </c>
      <c r="X2522">
        <f t="shared" si="474"/>
        <v>23.178765418770002</v>
      </c>
      <c r="Y2522">
        <v>0</v>
      </c>
      <c r="Z2522">
        <v>0</v>
      </c>
      <c r="AA2522">
        <v>0</v>
      </c>
      <c r="AB2522" s="3">
        <v>0.1</v>
      </c>
      <c r="AC2522">
        <v>25</v>
      </c>
      <c r="AD2522">
        <f t="shared" si="475"/>
        <v>0.11016807219002084</v>
      </c>
      <c r="AE2522">
        <v>1630000</v>
      </c>
      <c r="AF2522">
        <v>0</v>
      </c>
      <c r="AG2522">
        <v>0</v>
      </c>
      <c r="AH2522">
        <v>37800</v>
      </c>
      <c r="AI2522">
        <v>0.159534694008346</v>
      </c>
      <c r="AJ2522">
        <v>0.16083158066799999</v>
      </c>
      <c r="AK2522" s="2">
        <f t="shared" si="470"/>
        <v>0.27930615610472564</v>
      </c>
      <c r="AL2522" s="2">
        <f t="shared" si="476"/>
        <v>0.3313795403122417</v>
      </c>
      <c r="AM2522">
        <f t="shared" si="477"/>
        <v>0.29628418393573869</v>
      </c>
      <c r="AN2522">
        <f t="shared" si="478"/>
        <v>0.35776950007253622</v>
      </c>
      <c r="AO2522">
        <f t="shared" si="479"/>
        <v>0.17966766686887586</v>
      </c>
      <c r="AP2522">
        <f t="shared" si="480"/>
        <v>0.1275942826613598</v>
      </c>
      <c r="AQ2522">
        <f t="shared" si="481"/>
        <v>47.735855586101209</v>
      </c>
    </row>
    <row r="2523" spans="1:43" x14ac:dyDescent="0.2">
      <c r="A2523">
        <v>48065</v>
      </c>
      <c r="B2523">
        <v>18</v>
      </c>
      <c r="C2523">
        <v>48</v>
      </c>
      <c r="D2523" t="s">
        <v>1632</v>
      </c>
      <c r="E2523">
        <v>65</v>
      </c>
      <c r="F2523" t="s">
        <v>1605</v>
      </c>
      <c r="G2523" t="s">
        <v>1606</v>
      </c>
      <c r="H2523" t="s">
        <v>111</v>
      </c>
      <c r="I2523">
        <v>43</v>
      </c>
      <c r="J2523">
        <v>14</v>
      </c>
      <c r="K2523">
        <v>65</v>
      </c>
      <c r="L2523">
        <v>58</v>
      </c>
      <c r="M2523">
        <v>18</v>
      </c>
      <c r="N2523">
        <v>83</v>
      </c>
      <c r="O2523">
        <v>71</v>
      </c>
      <c r="P2523">
        <v>24</v>
      </c>
      <c r="Q2523">
        <v>98</v>
      </c>
      <c r="R2523">
        <v>3550</v>
      </c>
      <c r="S2523" s="1">
        <v>0.96273710099999998</v>
      </c>
      <c r="T2523">
        <f t="shared" si="471"/>
        <v>1</v>
      </c>
      <c r="U2523">
        <f t="shared" si="472"/>
        <v>3417.71670855</v>
      </c>
      <c r="V2523">
        <f t="shared" si="473"/>
        <v>1444.1056515</v>
      </c>
      <c r="W2523">
        <v>24.69</v>
      </c>
      <c r="X2523">
        <f t="shared" si="474"/>
        <v>23.769979023690002</v>
      </c>
      <c r="Y2523">
        <v>0</v>
      </c>
      <c r="Z2523">
        <v>0</v>
      </c>
      <c r="AA2523">
        <v>0</v>
      </c>
      <c r="AB2523" s="3">
        <v>0.1</v>
      </c>
      <c r="AC2523">
        <v>25</v>
      </c>
      <c r="AD2523">
        <f t="shared" si="475"/>
        <v>0.11016807219002084</v>
      </c>
      <c r="AE2523">
        <v>1630000</v>
      </c>
      <c r="AF2523">
        <v>0</v>
      </c>
      <c r="AG2523">
        <v>0</v>
      </c>
      <c r="AH2523">
        <v>37800</v>
      </c>
      <c r="AI2523">
        <v>0.18878203717613501</v>
      </c>
      <c r="AJ2523">
        <v>0.190604740971</v>
      </c>
      <c r="AK2523" s="2">
        <f t="shared" si="470"/>
        <v>0.24205467870240649</v>
      </c>
      <c r="AL2523" s="2">
        <f t="shared" si="476"/>
        <v>0.2860605149556415</v>
      </c>
      <c r="AM2523">
        <f t="shared" si="477"/>
        <v>0.25640235984517706</v>
      </c>
      <c r="AN2523">
        <f t="shared" si="478"/>
        <v>0.30836197021180584</v>
      </c>
      <c r="AO2523">
        <f t="shared" si="479"/>
        <v>0.15458267968764625</v>
      </c>
      <c r="AP2523">
        <f t="shared" si="480"/>
        <v>0.11057684343441128</v>
      </c>
      <c r="AQ2523">
        <f t="shared" si="481"/>
        <v>40.340305826077682</v>
      </c>
    </row>
    <row r="2524" spans="1:43" x14ac:dyDescent="0.2">
      <c r="A2524">
        <v>48067</v>
      </c>
      <c r="B2524">
        <v>18</v>
      </c>
      <c r="C2524">
        <v>48</v>
      </c>
      <c r="D2524" t="s">
        <v>507</v>
      </c>
      <c r="E2524">
        <v>67</v>
      </c>
      <c r="F2524" t="s">
        <v>1605</v>
      </c>
      <c r="G2524" t="s">
        <v>1606</v>
      </c>
      <c r="H2524" t="s">
        <v>111</v>
      </c>
      <c r="I2524">
        <v>43</v>
      </c>
      <c r="J2524">
        <v>14</v>
      </c>
      <c r="K2524">
        <v>65</v>
      </c>
      <c r="L2524">
        <v>58</v>
      </c>
      <c r="M2524">
        <v>18</v>
      </c>
      <c r="N2524">
        <v>83</v>
      </c>
      <c r="O2524">
        <v>71</v>
      </c>
      <c r="P2524">
        <v>24</v>
      </c>
      <c r="Q2524">
        <v>98</v>
      </c>
      <c r="R2524">
        <v>3550</v>
      </c>
      <c r="S2524" s="1">
        <v>0.93854663599999999</v>
      </c>
      <c r="T2524">
        <f t="shared" si="471"/>
        <v>1</v>
      </c>
      <c r="U2524">
        <f t="shared" si="472"/>
        <v>3331.8405578000002</v>
      </c>
      <c r="V2524">
        <f t="shared" si="473"/>
        <v>1407.8199540000001</v>
      </c>
      <c r="W2524">
        <v>24.69</v>
      </c>
      <c r="X2524">
        <f t="shared" si="474"/>
        <v>23.172716442840002</v>
      </c>
      <c r="Y2524">
        <v>0</v>
      </c>
      <c r="Z2524">
        <v>0</v>
      </c>
      <c r="AA2524">
        <v>0</v>
      </c>
      <c r="AB2524" s="3">
        <v>0.1</v>
      </c>
      <c r="AC2524">
        <v>25</v>
      </c>
      <c r="AD2524">
        <f t="shared" si="475"/>
        <v>0.11016807219002084</v>
      </c>
      <c r="AE2524">
        <v>1630000</v>
      </c>
      <c r="AF2524">
        <v>0</v>
      </c>
      <c r="AG2524">
        <v>0</v>
      </c>
      <c r="AH2524">
        <v>37800</v>
      </c>
      <c r="AI2524">
        <v>0.158403221362129</v>
      </c>
      <c r="AJ2524">
        <v>0.159156792785875</v>
      </c>
      <c r="AK2524" s="2">
        <f t="shared" si="470"/>
        <v>0.28122782587214828</v>
      </c>
      <c r="AL2524" s="2">
        <f t="shared" si="476"/>
        <v>0.33367316974891914</v>
      </c>
      <c r="AM2524">
        <f t="shared" si="477"/>
        <v>0.29832712758832802</v>
      </c>
      <c r="AN2524">
        <f t="shared" si="478"/>
        <v>0.36025163273122374</v>
      </c>
      <c r="AO2524">
        <f t="shared" si="479"/>
        <v>0.1809174950352159</v>
      </c>
      <c r="AP2524">
        <f t="shared" si="480"/>
        <v>0.12847215115844504</v>
      </c>
      <c r="AQ2524">
        <f t="shared" si="481"/>
        <v>48.076832331239245</v>
      </c>
    </row>
    <row r="2525" spans="1:43" x14ac:dyDescent="0.2">
      <c r="A2525">
        <v>48069</v>
      </c>
      <c r="B2525">
        <v>18</v>
      </c>
      <c r="C2525">
        <v>48</v>
      </c>
      <c r="D2525" t="s">
        <v>1633</v>
      </c>
      <c r="E2525">
        <v>69</v>
      </c>
      <c r="F2525" t="s">
        <v>1605</v>
      </c>
      <c r="G2525" t="s">
        <v>1606</v>
      </c>
      <c r="H2525" t="s">
        <v>111</v>
      </c>
      <c r="I2525">
        <v>43</v>
      </c>
      <c r="J2525">
        <v>14</v>
      </c>
      <c r="K2525">
        <v>65</v>
      </c>
      <c r="L2525">
        <v>58</v>
      </c>
      <c r="M2525">
        <v>18</v>
      </c>
      <c r="N2525">
        <v>83</v>
      </c>
      <c r="O2525">
        <v>71</v>
      </c>
      <c r="P2525">
        <v>24</v>
      </c>
      <c r="Q2525">
        <v>98</v>
      </c>
      <c r="R2525">
        <v>3550</v>
      </c>
      <c r="S2525" s="1">
        <v>0.96216040599999997</v>
      </c>
      <c r="T2525">
        <f t="shared" si="471"/>
        <v>1</v>
      </c>
      <c r="U2525">
        <f t="shared" si="472"/>
        <v>3415.6694413</v>
      </c>
      <c r="V2525">
        <f t="shared" si="473"/>
        <v>1443.2406089999999</v>
      </c>
      <c r="W2525">
        <v>24.69</v>
      </c>
      <c r="X2525">
        <f t="shared" si="474"/>
        <v>23.755740424140001</v>
      </c>
      <c r="Y2525">
        <v>0</v>
      </c>
      <c r="Z2525">
        <v>0</v>
      </c>
      <c r="AA2525">
        <v>0</v>
      </c>
      <c r="AB2525" s="3">
        <v>0.1</v>
      </c>
      <c r="AC2525">
        <v>25</v>
      </c>
      <c r="AD2525">
        <f t="shared" si="475"/>
        <v>0.11016807219002084</v>
      </c>
      <c r="AE2525">
        <v>1630000</v>
      </c>
      <c r="AF2525">
        <v>0</v>
      </c>
      <c r="AG2525">
        <v>0</v>
      </c>
      <c r="AH2525">
        <v>37800</v>
      </c>
      <c r="AI2525">
        <v>0.19382957849468299</v>
      </c>
      <c r="AJ2525">
        <v>0.19625416016762501</v>
      </c>
      <c r="AK2525" s="2">
        <f t="shared" si="470"/>
        <v>0.23561008244410403</v>
      </c>
      <c r="AL2525" s="2">
        <f t="shared" si="476"/>
        <v>0.27846995697947063</v>
      </c>
      <c r="AM2525">
        <f t="shared" si="477"/>
        <v>0.24958413375206859</v>
      </c>
      <c r="AN2525">
        <f t="shared" si="478"/>
        <v>0.30019065713239718</v>
      </c>
      <c r="AO2525">
        <f t="shared" si="479"/>
        <v>0.15049265956416269</v>
      </c>
      <c r="AP2525">
        <f t="shared" si="480"/>
        <v>0.10763278502879607</v>
      </c>
      <c r="AQ2525">
        <f t="shared" si="481"/>
        <v>39.289798663851272</v>
      </c>
    </row>
    <row r="2526" spans="1:43" x14ac:dyDescent="0.2">
      <c r="A2526">
        <v>48071</v>
      </c>
      <c r="B2526">
        <v>1</v>
      </c>
      <c r="C2526">
        <v>48</v>
      </c>
      <c r="D2526" t="s">
        <v>26</v>
      </c>
      <c r="E2526">
        <v>71</v>
      </c>
      <c r="F2526" t="s">
        <v>1605</v>
      </c>
      <c r="G2526" t="s">
        <v>1606</v>
      </c>
      <c r="H2526" t="s">
        <v>1607</v>
      </c>
      <c r="I2526">
        <v>43</v>
      </c>
      <c r="J2526">
        <v>14</v>
      </c>
      <c r="K2526">
        <v>65</v>
      </c>
      <c r="L2526">
        <v>58</v>
      </c>
      <c r="M2526">
        <v>18</v>
      </c>
      <c r="N2526">
        <v>83</v>
      </c>
      <c r="O2526">
        <v>71</v>
      </c>
      <c r="P2526">
        <v>24</v>
      </c>
      <c r="Q2526">
        <v>98</v>
      </c>
      <c r="R2526">
        <v>3550</v>
      </c>
      <c r="S2526" s="1">
        <v>0.92113717699999997</v>
      </c>
      <c r="T2526">
        <f t="shared" si="471"/>
        <v>1</v>
      </c>
      <c r="U2526">
        <f t="shared" si="472"/>
        <v>3270.03697835</v>
      </c>
      <c r="V2526">
        <f t="shared" si="473"/>
        <v>1381.7057654999999</v>
      </c>
      <c r="W2526">
        <v>24.69</v>
      </c>
      <c r="X2526">
        <f t="shared" si="474"/>
        <v>22.74287690013</v>
      </c>
      <c r="Y2526">
        <v>0</v>
      </c>
      <c r="Z2526">
        <v>0</v>
      </c>
      <c r="AA2526">
        <v>0</v>
      </c>
      <c r="AB2526" s="3">
        <v>0.1</v>
      </c>
      <c r="AC2526">
        <v>25</v>
      </c>
      <c r="AD2526">
        <f t="shared" si="475"/>
        <v>0.11016807219002084</v>
      </c>
      <c r="AE2526">
        <v>1630000</v>
      </c>
      <c r="AF2526">
        <v>0</v>
      </c>
      <c r="AG2526">
        <v>0</v>
      </c>
      <c r="AH2526">
        <v>37800</v>
      </c>
      <c r="AI2526">
        <v>0.16014578632392601</v>
      </c>
      <c r="AJ2526">
        <v>0.16671864083812499</v>
      </c>
      <c r="AK2526" s="2">
        <f t="shared" si="470"/>
        <v>0.27300791353510667</v>
      </c>
      <c r="AL2526" s="2">
        <f t="shared" si="476"/>
        <v>0.3248825935140201</v>
      </c>
      <c r="AM2526">
        <f t="shared" si="477"/>
        <v>0.28992115575683586</v>
      </c>
      <c r="AN2526">
        <f t="shared" si="478"/>
        <v>0.3511718531435889</v>
      </c>
      <c r="AO2526">
        <f t="shared" si="479"/>
        <v>0.17659176238838745</v>
      </c>
      <c r="AP2526">
        <f t="shared" si="480"/>
        <v>0.124717082409474</v>
      </c>
      <c r="AQ2526">
        <f t="shared" si="481"/>
        <v>47.553702716544592</v>
      </c>
    </row>
    <row r="2527" spans="1:43" x14ac:dyDescent="0.2">
      <c r="A2527">
        <v>48073</v>
      </c>
      <c r="B2527">
        <v>1</v>
      </c>
      <c r="C2527">
        <v>48</v>
      </c>
      <c r="D2527" t="s">
        <v>27</v>
      </c>
      <c r="E2527">
        <v>73</v>
      </c>
      <c r="F2527" t="s">
        <v>1605</v>
      </c>
      <c r="G2527" t="s">
        <v>1606</v>
      </c>
      <c r="H2527" t="s">
        <v>1607</v>
      </c>
      <c r="I2527">
        <v>43</v>
      </c>
      <c r="J2527">
        <v>14</v>
      </c>
      <c r="K2527">
        <v>65</v>
      </c>
      <c r="L2527">
        <v>58</v>
      </c>
      <c r="M2527">
        <v>18</v>
      </c>
      <c r="N2527">
        <v>83</v>
      </c>
      <c r="O2527">
        <v>71</v>
      </c>
      <c r="P2527">
        <v>24</v>
      </c>
      <c r="Q2527">
        <v>98</v>
      </c>
      <c r="R2527">
        <v>3550</v>
      </c>
      <c r="S2527" s="1">
        <v>0.93321436899999999</v>
      </c>
      <c r="T2527">
        <f t="shared" si="471"/>
        <v>1</v>
      </c>
      <c r="U2527">
        <f t="shared" si="472"/>
        <v>3312.9110099499999</v>
      </c>
      <c r="V2527">
        <f t="shared" si="473"/>
        <v>1399.8215534999999</v>
      </c>
      <c r="W2527">
        <v>24.69</v>
      </c>
      <c r="X2527">
        <f t="shared" si="474"/>
        <v>23.041062770610001</v>
      </c>
      <c r="Y2527">
        <v>0</v>
      </c>
      <c r="Z2527">
        <v>0</v>
      </c>
      <c r="AA2527">
        <v>0</v>
      </c>
      <c r="AB2527" s="3">
        <v>0.1</v>
      </c>
      <c r="AC2527">
        <v>25</v>
      </c>
      <c r="AD2527">
        <f t="shared" si="475"/>
        <v>0.11016807219002084</v>
      </c>
      <c r="AE2527">
        <v>1630000</v>
      </c>
      <c r="AF2527">
        <v>0</v>
      </c>
      <c r="AG2527">
        <v>0</v>
      </c>
      <c r="AH2527">
        <v>37800</v>
      </c>
      <c r="AI2527">
        <v>0.15717626978031901</v>
      </c>
      <c r="AJ2527">
        <v>0.15921391040550001</v>
      </c>
      <c r="AK2527" s="2">
        <f t="shared" si="470"/>
        <v>0.28181290768967937</v>
      </c>
      <c r="AL2527" s="2">
        <f t="shared" si="476"/>
        <v>0.33466765113877828</v>
      </c>
      <c r="AM2527">
        <f t="shared" si="477"/>
        <v>0.29904569021258537</v>
      </c>
      <c r="AN2527">
        <f t="shared" si="478"/>
        <v>0.36145359128823912</v>
      </c>
      <c r="AO2527">
        <f t="shared" si="479"/>
        <v>0.18159417512812828</v>
      </c>
      <c r="AP2527">
        <f t="shared" si="480"/>
        <v>0.1287394316790294</v>
      </c>
      <c r="AQ2527">
        <f t="shared" si="481"/>
        <v>48.452130368020967</v>
      </c>
    </row>
    <row r="2528" spans="1:43" x14ac:dyDescent="0.2">
      <c r="A2528">
        <v>48075</v>
      </c>
      <c r="B2528">
        <v>1</v>
      </c>
      <c r="C2528">
        <v>48</v>
      </c>
      <c r="D2528" t="s">
        <v>1634</v>
      </c>
      <c r="E2528">
        <v>75</v>
      </c>
      <c r="F2528" t="s">
        <v>1605</v>
      </c>
      <c r="G2528" t="s">
        <v>1606</v>
      </c>
      <c r="H2528" t="s">
        <v>1607</v>
      </c>
      <c r="I2528">
        <v>43</v>
      </c>
      <c r="J2528">
        <v>14</v>
      </c>
      <c r="K2528">
        <v>65</v>
      </c>
      <c r="L2528">
        <v>58</v>
      </c>
      <c r="M2528">
        <v>18</v>
      </c>
      <c r="N2528">
        <v>83</v>
      </c>
      <c r="O2528">
        <v>71</v>
      </c>
      <c r="P2528">
        <v>24</v>
      </c>
      <c r="Q2528">
        <v>98</v>
      </c>
      <c r="R2528">
        <v>3550</v>
      </c>
      <c r="S2528" s="1">
        <v>0.95687869599999997</v>
      </c>
      <c r="T2528">
        <f t="shared" si="471"/>
        <v>1</v>
      </c>
      <c r="U2528">
        <f t="shared" si="472"/>
        <v>3396.9193707999998</v>
      </c>
      <c r="V2528">
        <f t="shared" si="473"/>
        <v>1435.3180439999999</v>
      </c>
      <c r="W2528">
        <v>24.69</v>
      </c>
      <c r="X2528">
        <f t="shared" si="474"/>
        <v>23.62533500424</v>
      </c>
      <c r="Y2528">
        <v>0</v>
      </c>
      <c r="Z2528">
        <v>0</v>
      </c>
      <c r="AA2528">
        <v>0</v>
      </c>
      <c r="AB2528" s="3">
        <v>0.1</v>
      </c>
      <c r="AC2528">
        <v>25</v>
      </c>
      <c r="AD2528">
        <f t="shared" si="475"/>
        <v>0.11016807219002084</v>
      </c>
      <c r="AE2528">
        <v>1630000</v>
      </c>
      <c r="AF2528">
        <v>0</v>
      </c>
      <c r="AG2528">
        <v>0</v>
      </c>
      <c r="AH2528">
        <v>37800</v>
      </c>
      <c r="AI2528">
        <v>0.17999751732931701</v>
      </c>
      <c r="AJ2528">
        <v>0.18130627887862499</v>
      </c>
      <c r="AK2528" s="2">
        <f t="shared" si="470"/>
        <v>0.25232298391661462</v>
      </c>
      <c r="AL2528" s="2">
        <f t="shared" si="476"/>
        <v>0.29847646169112185</v>
      </c>
      <c r="AM2528">
        <f t="shared" si="477"/>
        <v>0.26737088299363532</v>
      </c>
      <c r="AN2528">
        <f t="shared" si="478"/>
        <v>0.32186630738298472</v>
      </c>
      <c r="AO2528">
        <f t="shared" si="479"/>
        <v>0.16142114885205694</v>
      </c>
      <c r="AP2528">
        <f t="shared" si="480"/>
        <v>0.1152676710775497</v>
      </c>
      <c r="AQ2528">
        <f t="shared" si="481"/>
        <v>42.309056408940123</v>
      </c>
    </row>
    <row r="2529" spans="1:43" x14ac:dyDescent="0.2">
      <c r="A2529">
        <v>48077</v>
      </c>
      <c r="B2529">
        <v>1</v>
      </c>
      <c r="C2529">
        <v>48</v>
      </c>
      <c r="D2529" t="s">
        <v>31</v>
      </c>
      <c r="E2529">
        <v>77</v>
      </c>
      <c r="F2529" t="s">
        <v>1605</v>
      </c>
      <c r="G2529" t="s">
        <v>1606</v>
      </c>
      <c r="H2529" t="s">
        <v>1607</v>
      </c>
      <c r="I2529">
        <v>43</v>
      </c>
      <c r="J2529">
        <v>14</v>
      </c>
      <c r="K2529">
        <v>65</v>
      </c>
      <c r="L2529">
        <v>58</v>
      </c>
      <c r="M2529">
        <v>18</v>
      </c>
      <c r="N2529">
        <v>83</v>
      </c>
      <c r="O2529">
        <v>71</v>
      </c>
      <c r="P2529">
        <v>24</v>
      </c>
      <c r="Q2529">
        <v>98</v>
      </c>
      <c r="R2529">
        <v>3550</v>
      </c>
      <c r="S2529" s="1">
        <v>0.95208679900000004</v>
      </c>
      <c r="T2529">
        <f t="shared" si="471"/>
        <v>1</v>
      </c>
      <c r="U2529">
        <f t="shared" si="472"/>
        <v>3379.9081364500003</v>
      </c>
      <c r="V2529">
        <f t="shared" si="473"/>
        <v>1428.1301985</v>
      </c>
      <c r="W2529">
        <v>24.69</v>
      </c>
      <c r="X2529">
        <f t="shared" si="474"/>
        <v>23.507023067310001</v>
      </c>
      <c r="Y2529">
        <v>0</v>
      </c>
      <c r="Z2529">
        <v>0</v>
      </c>
      <c r="AA2529">
        <v>0</v>
      </c>
      <c r="AB2529" s="3">
        <v>0.1</v>
      </c>
      <c r="AC2529">
        <v>25</v>
      </c>
      <c r="AD2529">
        <f t="shared" si="475"/>
        <v>0.11016807219002084</v>
      </c>
      <c r="AE2529">
        <v>1630000</v>
      </c>
      <c r="AF2529">
        <v>0</v>
      </c>
      <c r="AG2529">
        <v>0</v>
      </c>
      <c r="AH2529">
        <v>37800</v>
      </c>
      <c r="AI2529">
        <v>0.170790975214302</v>
      </c>
      <c r="AJ2529">
        <v>0.17363455643949999</v>
      </c>
      <c r="AK2529" s="2">
        <f t="shared" si="470"/>
        <v>0.2645928270581166</v>
      </c>
      <c r="AL2529" s="2">
        <f t="shared" si="476"/>
        <v>0.31323422280576169</v>
      </c>
      <c r="AM2529">
        <f t="shared" si="477"/>
        <v>0.28045188794518755</v>
      </c>
      <c r="AN2529">
        <f t="shared" si="478"/>
        <v>0.33788490560658568</v>
      </c>
      <c r="AO2529">
        <f t="shared" si="479"/>
        <v>0.16951424880843885</v>
      </c>
      <c r="AP2529">
        <f t="shared" si="480"/>
        <v>0.12087285306079373</v>
      </c>
      <c r="AQ2529">
        <f t="shared" si="481"/>
        <v>44.589739619435868</v>
      </c>
    </row>
    <row r="2530" spans="1:43" x14ac:dyDescent="0.2">
      <c r="A2530">
        <v>48079</v>
      </c>
      <c r="B2530">
        <v>18</v>
      </c>
      <c r="C2530">
        <v>48</v>
      </c>
      <c r="D2530" t="s">
        <v>1635</v>
      </c>
      <c r="E2530">
        <v>79</v>
      </c>
      <c r="F2530" t="s">
        <v>1605</v>
      </c>
      <c r="G2530" t="s">
        <v>1606</v>
      </c>
      <c r="H2530" t="s">
        <v>111</v>
      </c>
      <c r="I2530">
        <v>43</v>
      </c>
      <c r="J2530">
        <v>14</v>
      </c>
      <c r="K2530">
        <v>65</v>
      </c>
      <c r="L2530">
        <v>58</v>
      </c>
      <c r="M2530">
        <v>18</v>
      </c>
      <c r="N2530">
        <v>83</v>
      </c>
      <c r="O2530">
        <v>71</v>
      </c>
      <c r="P2530">
        <v>24</v>
      </c>
      <c r="Q2530">
        <v>98</v>
      </c>
      <c r="R2530">
        <v>3550</v>
      </c>
      <c r="S2530" s="1">
        <v>0.962118637</v>
      </c>
      <c r="T2530">
        <f t="shared" si="471"/>
        <v>1</v>
      </c>
      <c r="U2530">
        <f t="shared" si="472"/>
        <v>3415.5211613500001</v>
      </c>
      <c r="V2530">
        <f t="shared" si="473"/>
        <v>1443.1779555000001</v>
      </c>
      <c r="W2530">
        <v>24.69</v>
      </c>
      <c r="X2530">
        <f t="shared" si="474"/>
        <v>23.754709147530001</v>
      </c>
      <c r="Y2530">
        <v>0</v>
      </c>
      <c r="Z2530">
        <v>0</v>
      </c>
      <c r="AA2530">
        <v>0</v>
      </c>
      <c r="AB2530" s="3">
        <v>0.1</v>
      </c>
      <c r="AC2530">
        <v>25</v>
      </c>
      <c r="AD2530">
        <f t="shared" si="475"/>
        <v>0.11016807219002084</v>
      </c>
      <c r="AE2530">
        <v>1630000</v>
      </c>
      <c r="AF2530">
        <v>0</v>
      </c>
      <c r="AG2530">
        <v>0</v>
      </c>
      <c r="AH2530">
        <v>37800</v>
      </c>
      <c r="AI2530">
        <v>0.19627272900287299</v>
      </c>
      <c r="AJ2530">
        <v>0.19838179112212501</v>
      </c>
      <c r="AK2530" s="2">
        <f t="shared" si="470"/>
        <v>0.23266717015556365</v>
      </c>
      <c r="AL2530" s="2">
        <f t="shared" si="476"/>
        <v>0.27499353642014807</v>
      </c>
      <c r="AM2530">
        <f t="shared" si="477"/>
        <v>0.24646727620517281</v>
      </c>
      <c r="AN2530">
        <f t="shared" si="478"/>
        <v>0.29644386309894771</v>
      </c>
      <c r="AO2530">
        <f t="shared" si="479"/>
        <v>0.14861475277517947</v>
      </c>
      <c r="AP2530">
        <f t="shared" si="480"/>
        <v>0.10628838651059511</v>
      </c>
      <c r="AQ2530">
        <f t="shared" si="481"/>
        <v>38.800729743986885</v>
      </c>
    </row>
    <row r="2531" spans="1:43" x14ac:dyDescent="0.2">
      <c r="A2531">
        <v>48081</v>
      </c>
      <c r="B2531">
        <v>1</v>
      </c>
      <c r="C2531">
        <v>48</v>
      </c>
      <c r="D2531" t="s">
        <v>1636</v>
      </c>
      <c r="E2531">
        <v>81</v>
      </c>
      <c r="F2531" t="s">
        <v>1605</v>
      </c>
      <c r="G2531" t="s">
        <v>1606</v>
      </c>
      <c r="H2531" t="s">
        <v>1607</v>
      </c>
      <c r="I2531">
        <v>43</v>
      </c>
      <c r="J2531">
        <v>14</v>
      </c>
      <c r="K2531">
        <v>65</v>
      </c>
      <c r="L2531">
        <v>58</v>
      </c>
      <c r="M2531">
        <v>18</v>
      </c>
      <c r="N2531">
        <v>83</v>
      </c>
      <c r="O2531">
        <v>71</v>
      </c>
      <c r="P2531">
        <v>24</v>
      </c>
      <c r="Q2531">
        <v>98</v>
      </c>
      <c r="R2531">
        <v>3550</v>
      </c>
      <c r="S2531" s="1">
        <v>0.94708917000000004</v>
      </c>
      <c r="T2531">
        <f t="shared" si="471"/>
        <v>1</v>
      </c>
      <c r="U2531">
        <f t="shared" si="472"/>
        <v>3362.1665535000002</v>
      </c>
      <c r="V2531">
        <f t="shared" si="473"/>
        <v>1420.6337550000001</v>
      </c>
      <c r="W2531">
        <v>24.69</v>
      </c>
      <c r="X2531">
        <f t="shared" si="474"/>
        <v>23.383631607300003</v>
      </c>
      <c r="Y2531">
        <v>0</v>
      </c>
      <c r="Z2531">
        <v>0</v>
      </c>
      <c r="AA2531">
        <v>0</v>
      </c>
      <c r="AB2531" s="3">
        <v>0.1</v>
      </c>
      <c r="AC2531">
        <v>25</v>
      </c>
      <c r="AD2531">
        <f t="shared" si="475"/>
        <v>0.11016807219002084</v>
      </c>
      <c r="AE2531">
        <v>1630000</v>
      </c>
      <c r="AF2531">
        <v>0</v>
      </c>
      <c r="AG2531">
        <v>0</v>
      </c>
      <c r="AH2531">
        <v>37800</v>
      </c>
      <c r="AI2531">
        <v>0.18086567747337801</v>
      </c>
      <c r="AJ2531">
        <v>0.18446231658074999</v>
      </c>
      <c r="AK2531" s="2">
        <f t="shared" si="470"/>
        <v>0.2485427803814777</v>
      </c>
      <c r="AL2531" s="2">
        <f t="shared" si="476"/>
        <v>0.2944747202142739</v>
      </c>
      <c r="AM2531">
        <f t="shared" si="477"/>
        <v>0.263518449135902</v>
      </c>
      <c r="AN2531">
        <f t="shared" si="478"/>
        <v>0.31775229401414989</v>
      </c>
      <c r="AO2531">
        <f t="shared" si="479"/>
        <v>0.15947271607527863</v>
      </c>
      <c r="AP2531">
        <f t="shared" si="480"/>
        <v>0.11354077624248247</v>
      </c>
      <c r="AQ2531">
        <f t="shared" si="481"/>
        <v>42.105971793770529</v>
      </c>
    </row>
    <row r="2532" spans="1:43" x14ac:dyDescent="0.2">
      <c r="A2532">
        <v>48083</v>
      </c>
      <c r="B2532">
        <v>1</v>
      </c>
      <c r="C2532">
        <v>48</v>
      </c>
      <c r="D2532" t="s">
        <v>1637</v>
      </c>
      <c r="E2532">
        <v>83</v>
      </c>
      <c r="F2532" t="s">
        <v>1605</v>
      </c>
      <c r="G2532" t="s">
        <v>1606</v>
      </c>
      <c r="H2532" t="s">
        <v>1607</v>
      </c>
      <c r="I2532">
        <v>43</v>
      </c>
      <c r="J2532">
        <v>14</v>
      </c>
      <c r="K2532">
        <v>65</v>
      </c>
      <c r="L2532">
        <v>58</v>
      </c>
      <c r="M2532">
        <v>18</v>
      </c>
      <c r="N2532">
        <v>83</v>
      </c>
      <c r="O2532">
        <v>71</v>
      </c>
      <c r="P2532">
        <v>24</v>
      </c>
      <c r="Q2532">
        <v>98</v>
      </c>
      <c r="R2532">
        <v>3550</v>
      </c>
      <c r="S2532" s="1">
        <v>0.94431201200000003</v>
      </c>
      <c r="T2532">
        <f t="shared" si="471"/>
        <v>1</v>
      </c>
      <c r="U2532">
        <f t="shared" si="472"/>
        <v>3352.3076426000002</v>
      </c>
      <c r="V2532">
        <f t="shared" si="473"/>
        <v>1416.468018</v>
      </c>
      <c r="W2532">
        <v>24.69</v>
      </c>
      <c r="X2532">
        <f t="shared" si="474"/>
        <v>23.315063576280004</v>
      </c>
      <c r="Y2532">
        <v>0</v>
      </c>
      <c r="Z2532">
        <v>0</v>
      </c>
      <c r="AA2532">
        <v>0</v>
      </c>
      <c r="AB2532" s="3">
        <v>0.1</v>
      </c>
      <c r="AC2532">
        <v>25</v>
      </c>
      <c r="AD2532">
        <f t="shared" si="475"/>
        <v>0.11016807219002084</v>
      </c>
      <c r="AE2532">
        <v>1630000</v>
      </c>
      <c r="AF2532">
        <v>0</v>
      </c>
      <c r="AG2532">
        <v>0</v>
      </c>
      <c r="AH2532">
        <v>37800</v>
      </c>
      <c r="AI2532">
        <v>0.17406886371417399</v>
      </c>
      <c r="AJ2532">
        <v>0.17675743421349999</v>
      </c>
      <c r="AK2532" s="2">
        <f t="shared" si="470"/>
        <v>0.25749029281816055</v>
      </c>
      <c r="AL2532" s="2">
        <f t="shared" si="476"/>
        <v>0.305215723077568</v>
      </c>
      <c r="AM2532">
        <f t="shared" si="477"/>
        <v>0.27305071193673086</v>
      </c>
      <c r="AN2532">
        <f t="shared" si="478"/>
        <v>0.32940220919242125</v>
      </c>
      <c r="AO2532">
        <f t="shared" si="479"/>
        <v>0.16535366181216277</v>
      </c>
      <c r="AP2532">
        <f t="shared" si="480"/>
        <v>0.11762823155275529</v>
      </c>
      <c r="AQ2532">
        <f t="shared" si="481"/>
        <v>43.750070814848073</v>
      </c>
    </row>
    <row r="2533" spans="1:43" x14ac:dyDescent="0.2">
      <c r="A2533">
        <v>48085</v>
      </c>
      <c r="B2533">
        <v>1</v>
      </c>
      <c r="C2533">
        <v>48</v>
      </c>
      <c r="D2533" t="s">
        <v>1638</v>
      </c>
      <c r="E2533">
        <v>85</v>
      </c>
      <c r="F2533" t="s">
        <v>1605</v>
      </c>
      <c r="G2533" t="s">
        <v>1606</v>
      </c>
      <c r="H2533" t="s">
        <v>1607</v>
      </c>
      <c r="I2533">
        <v>43</v>
      </c>
      <c r="J2533">
        <v>14</v>
      </c>
      <c r="K2533">
        <v>65</v>
      </c>
      <c r="L2533">
        <v>58</v>
      </c>
      <c r="M2533">
        <v>18</v>
      </c>
      <c r="N2533">
        <v>83</v>
      </c>
      <c r="O2533">
        <v>71</v>
      </c>
      <c r="P2533">
        <v>24</v>
      </c>
      <c r="Q2533">
        <v>98</v>
      </c>
      <c r="R2533">
        <v>3550</v>
      </c>
      <c r="S2533" s="1">
        <v>0.94589353200000004</v>
      </c>
      <c r="T2533">
        <f t="shared" si="471"/>
        <v>1</v>
      </c>
      <c r="U2533">
        <f t="shared" si="472"/>
        <v>3357.9220386000002</v>
      </c>
      <c r="V2533">
        <f t="shared" si="473"/>
        <v>1418.8402980000001</v>
      </c>
      <c r="W2533">
        <v>24.69</v>
      </c>
      <c r="X2533">
        <f t="shared" si="474"/>
        <v>23.354111305080004</v>
      </c>
      <c r="Y2533">
        <v>0</v>
      </c>
      <c r="Z2533">
        <v>0</v>
      </c>
      <c r="AA2533">
        <v>0</v>
      </c>
      <c r="AB2533" s="3">
        <v>0.1</v>
      </c>
      <c r="AC2533">
        <v>25</v>
      </c>
      <c r="AD2533">
        <f t="shared" si="475"/>
        <v>0.11016807219002084</v>
      </c>
      <c r="AE2533">
        <v>1630000</v>
      </c>
      <c r="AF2533">
        <v>0</v>
      </c>
      <c r="AG2533">
        <v>0</v>
      </c>
      <c r="AH2533">
        <v>37800</v>
      </c>
      <c r="AI2533">
        <v>0.16243900395848099</v>
      </c>
      <c r="AJ2533">
        <v>0.16442983117375001</v>
      </c>
      <c r="AK2533" s="2">
        <f t="shared" si="470"/>
        <v>0.27638748837107063</v>
      </c>
      <c r="AL2533" s="2">
        <f t="shared" si="476"/>
        <v>0.32752983234683458</v>
      </c>
      <c r="AM2533">
        <f t="shared" si="477"/>
        <v>0.29306195945794183</v>
      </c>
      <c r="AN2533">
        <f t="shared" si="478"/>
        <v>0.35344795578181476</v>
      </c>
      <c r="AO2533">
        <f t="shared" si="479"/>
        <v>0.17740330365922655</v>
      </c>
      <c r="AP2533">
        <f t="shared" si="480"/>
        <v>0.12626095968346263</v>
      </c>
      <c r="AQ2533">
        <f t="shared" si="481"/>
        <v>46.882367710785523</v>
      </c>
    </row>
    <row r="2534" spans="1:43" x14ac:dyDescent="0.2">
      <c r="A2534">
        <v>48087</v>
      </c>
      <c r="B2534">
        <v>1</v>
      </c>
      <c r="C2534">
        <v>48</v>
      </c>
      <c r="D2534" t="s">
        <v>1639</v>
      </c>
      <c r="E2534">
        <v>87</v>
      </c>
      <c r="F2534" t="s">
        <v>1605</v>
      </c>
      <c r="G2534" t="s">
        <v>1606</v>
      </c>
      <c r="H2534" t="s">
        <v>1607</v>
      </c>
      <c r="I2534">
        <v>43</v>
      </c>
      <c r="J2534">
        <v>14</v>
      </c>
      <c r="K2534">
        <v>65</v>
      </c>
      <c r="L2534">
        <v>58</v>
      </c>
      <c r="M2534">
        <v>18</v>
      </c>
      <c r="N2534">
        <v>83</v>
      </c>
      <c r="O2534">
        <v>71</v>
      </c>
      <c r="P2534">
        <v>24</v>
      </c>
      <c r="Q2534">
        <v>98</v>
      </c>
      <c r="R2534">
        <v>3550</v>
      </c>
      <c r="S2534" s="1">
        <v>0.959397905</v>
      </c>
      <c r="T2534">
        <f t="shared" si="471"/>
        <v>1</v>
      </c>
      <c r="U2534">
        <f t="shared" si="472"/>
        <v>3405.8625627500001</v>
      </c>
      <c r="V2534">
        <f t="shared" si="473"/>
        <v>1439.0968574999999</v>
      </c>
      <c r="W2534">
        <v>24.69</v>
      </c>
      <c r="X2534">
        <f t="shared" si="474"/>
        <v>23.687534274450002</v>
      </c>
      <c r="Y2534">
        <v>0</v>
      </c>
      <c r="Z2534">
        <v>0</v>
      </c>
      <c r="AA2534">
        <v>0</v>
      </c>
      <c r="AB2534" s="3">
        <v>0.1</v>
      </c>
      <c r="AC2534">
        <v>25</v>
      </c>
      <c r="AD2534">
        <f t="shared" si="475"/>
        <v>0.11016807219002084</v>
      </c>
      <c r="AE2534">
        <v>1630000</v>
      </c>
      <c r="AF2534">
        <v>0</v>
      </c>
      <c r="AG2534">
        <v>0</v>
      </c>
      <c r="AH2534">
        <v>37800</v>
      </c>
      <c r="AI2534">
        <v>0.182447410083764</v>
      </c>
      <c r="AJ2534">
        <v>0.18517791127375</v>
      </c>
      <c r="AK2534" s="2">
        <f t="shared" si="470"/>
        <v>0.2495901858241083</v>
      </c>
      <c r="AL2534" s="2">
        <f t="shared" si="476"/>
        <v>0.29512391749895656</v>
      </c>
      <c r="AM2534">
        <f t="shared" si="477"/>
        <v>0.26443602262520238</v>
      </c>
      <c r="AN2534">
        <f t="shared" si="478"/>
        <v>0.31819968576181223</v>
      </c>
      <c r="AO2534">
        <f t="shared" si="479"/>
        <v>0.15955298983828756</v>
      </c>
      <c r="AP2534">
        <f t="shared" si="480"/>
        <v>0.1140192581634393</v>
      </c>
      <c r="AQ2534">
        <f t="shared" si="481"/>
        <v>41.740932966156464</v>
      </c>
    </row>
    <row r="2535" spans="1:43" x14ac:dyDescent="0.2">
      <c r="A2535">
        <v>48089</v>
      </c>
      <c r="B2535">
        <v>1</v>
      </c>
      <c r="C2535">
        <v>48</v>
      </c>
      <c r="D2535" t="s">
        <v>1640</v>
      </c>
      <c r="E2535">
        <v>89</v>
      </c>
      <c r="F2535" t="s">
        <v>1605</v>
      </c>
      <c r="G2535" t="s">
        <v>1606</v>
      </c>
      <c r="H2535" t="s">
        <v>1607</v>
      </c>
      <c r="I2535">
        <v>43</v>
      </c>
      <c r="J2535">
        <v>14</v>
      </c>
      <c r="K2535">
        <v>65</v>
      </c>
      <c r="L2535">
        <v>58</v>
      </c>
      <c r="M2535">
        <v>18</v>
      </c>
      <c r="N2535">
        <v>83</v>
      </c>
      <c r="O2535">
        <v>71</v>
      </c>
      <c r="P2535">
        <v>24</v>
      </c>
      <c r="Q2535">
        <v>98</v>
      </c>
      <c r="R2535">
        <v>3550</v>
      </c>
      <c r="S2535" s="1">
        <v>0.92677222299999995</v>
      </c>
      <c r="T2535">
        <f t="shared" si="471"/>
        <v>1</v>
      </c>
      <c r="U2535">
        <f t="shared" si="472"/>
        <v>3290.0413916499997</v>
      </c>
      <c r="V2535">
        <f t="shared" si="473"/>
        <v>1390.1583344999999</v>
      </c>
      <c r="W2535">
        <v>24.69</v>
      </c>
      <c r="X2535">
        <f t="shared" si="474"/>
        <v>22.882006185870001</v>
      </c>
      <c r="Y2535">
        <v>0</v>
      </c>
      <c r="Z2535">
        <v>0</v>
      </c>
      <c r="AA2535">
        <v>0</v>
      </c>
      <c r="AB2535" s="3">
        <v>0.1</v>
      </c>
      <c r="AC2535">
        <v>25</v>
      </c>
      <c r="AD2535">
        <f t="shared" si="475"/>
        <v>0.11016807219002084</v>
      </c>
      <c r="AE2535">
        <v>1630000</v>
      </c>
      <c r="AF2535">
        <v>0</v>
      </c>
      <c r="AG2535">
        <v>0</v>
      </c>
      <c r="AH2535">
        <v>37800</v>
      </c>
      <c r="AI2535">
        <v>0.15739720574197699</v>
      </c>
      <c r="AJ2535">
        <v>0.158662359591875</v>
      </c>
      <c r="AK2535" s="2">
        <f t="shared" si="470"/>
        <v>0.27947465711810715</v>
      </c>
      <c r="AL2535" s="2">
        <f t="shared" si="476"/>
        <v>0.33225520920200957</v>
      </c>
      <c r="AM2535">
        <f t="shared" si="477"/>
        <v>0.29668325025746733</v>
      </c>
      <c r="AN2535">
        <f t="shared" si="478"/>
        <v>0.35900355035206033</v>
      </c>
      <c r="AO2535">
        <f t="shared" si="479"/>
        <v>0.18045181037025365</v>
      </c>
      <c r="AP2535">
        <f t="shared" si="480"/>
        <v>0.12767125828635129</v>
      </c>
      <c r="AQ2535">
        <f t="shared" si="481"/>
        <v>48.384118880988694</v>
      </c>
    </row>
    <row r="2536" spans="1:43" x14ac:dyDescent="0.2">
      <c r="A2536">
        <v>48091</v>
      </c>
      <c r="B2536">
        <v>1</v>
      </c>
      <c r="C2536">
        <v>48</v>
      </c>
      <c r="D2536" t="s">
        <v>1641</v>
      </c>
      <c r="E2536">
        <v>91</v>
      </c>
      <c r="F2536" t="s">
        <v>1605</v>
      </c>
      <c r="G2536" t="s">
        <v>1606</v>
      </c>
      <c r="H2536" t="s">
        <v>1607</v>
      </c>
      <c r="I2536">
        <v>43</v>
      </c>
      <c r="J2536">
        <v>14</v>
      </c>
      <c r="K2536">
        <v>65</v>
      </c>
      <c r="L2536">
        <v>58</v>
      </c>
      <c r="M2536">
        <v>18</v>
      </c>
      <c r="N2536">
        <v>83</v>
      </c>
      <c r="O2536">
        <v>71</v>
      </c>
      <c r="P2536">
        <v>24</v>
      </c>
      <c r="Q2536">
        <v>98</v>
      </c>
      <c r="R2536">
        <v>3550</v>
      </c>
      <c r="S2536" s="1">
        <v>0.93433759199999999</v>
      </c>
      <c r="T2536">
        <f t="shared" si="471"/>
        <v>1</v>
      </c>
      <c r="U2536">
        <f t="shared" si="472"/>
        <v>3316.8984516</v>
      </c>
      <c r="V2536">
        <f t="shared" si="473"/>
        <v>1401.506388</v>
      </c>
      <c r="W2536">
        <v>24.69</v>
      </c>
      <c r="X2536">
        <f t="shared" si="474"/>
        <v>23.068795146479999</v>
      </c>
      <c r="Y2536">
        <v>0</v>
      </c>
      <c r="Z2536">
        <v>0</v>
      </c>
      <c r="AA2536">
        <v>0</v>
      </c>
      <c r="AB2536" s="3">
        <v>0.1</v>
      </c>
      <c r="AC2536">
        <v>25</v>
      </c>
      <c r="AD2536">
        <f t="shared" si="475"/>
        <v>0.11016807219002084</v>
      </c>
      <c r="AE2536">
        <v>1630000</v>
      </c>
      <c r="AF2536">
        <v>0</v>
      </c>
      <c r="AG2536">
        <v>0</v>
      </c>
      <c r="AH2536">
        <v>37800</v>
      </c>
      <c r="AI2536">
        <v>0.158837790297188</v>
      </c>
      <c r="AJ2536">
        <v>0.16058195753075</v>
      </c>
      <c r="AK2536" s="2">
        <f t="shared" si="470"/>
        <v>0.27920065142329453</v>
      </c>
      <c r="AL2536" s="2">
        <f t="shared" si="476"/>
        <v>0.33150250855679925</v>
      </c>
      <c r="AM2536">
        <f t="shared" si="477"/>
        <v>0.29625317066206036</v>
      </c>
      <c r="AN2536">
        <f t="shared" si="478"/>
        <v>0.35800825474839487</v>
      </c>
      <c r="AO2536">
        <f t="shared" si="479"/>
        <v>0.1798479425251289</v>
      </c>
      <c r="AP2536">
        <f t="shared" si="480"/>
        <v>0.12754608539162415</v>
      </c>
      <c r="AQ2536">
        <f t="shared" si="481"/>
        <v>47.945297525900379</v>
      </c>
    </row>
    <row r="2537" spans="1:43" x14ac:dyDescent="0.2">
      <c r="A2537">
        <v>48093</v>
      </c>
      <c r="B2537">
        <v>1</v>
      </c>
      <c r="C2537">
        <v>48</v>
      </c>
      <c r="D2537" t="s">
        <v>660</v>
      </c>
      <c r="E2537">
        <v>93</v>
      </c>
      <c r="F2537" t="s">
        <v>1605</v>
      </c>
      <c r="G2537" t="s">
        <v>1606</v>
      </c>
      <c r="H2537" t="s">
        <v>1607</v>
      </c>
      <c r="I2537">
        <v>43</v>
      </c>
      <c r="J2537">
        <v>14</v>
      </c>
      <c r="K2537">
        <v>65</v>
      </c>
      <c r="L2537">
        <v>58</v>
      </c>
      <c r="M2537">
        <v>18</v>
      </c>
      <c r="N2537">
        <v>83</v>
      </c>
      <c r="O2537">
        <v>71</v>
      </c>
      <c r="P2537">
        <v>24</v>
      </c>
      <c r="Q2537">
        <v>98</v>
      </c>
      <c r="R2537">
        <v>3550</v>
      </c>
      <c r="S2537" s="1">
        <v>0.94423885799999996</v>
      </c>
      <c r="T2537">
        <f t="shared" si="471"/>
        <v>1</v>
      </c>
      <c r="U2537">
        <f t="shared" si="472"/>
        <v>3352.0479458999998</v>
      </c>
      <c r="V2537">
        <f t="shared" si="473"/>
        <v>1416.358287</v>
      </c>
      <c r="W2537">
        <v>24.69</v>
      </c>
      <c r="X2537">
        <f t="shared" si="474"/>
        <v>23.31325740402</v>
      </c>
      <c r="Y2537">
        <v>0</v>
      </c>
      <c r="Z2537">
        <v>0</v>
      </c>
      <c r="AA2537">
        <v>0</v>
      </c>
      <c r="AB2537" s="3">
        <v>0.1</v>
      </c>
      <c r="AC2537">
        <v>25</v>
      </c>
      <c r="AD2537">
        <f t="shared" si="475"/>
        <v>0.11016807219002084</v>
      </c>
      <c r="AE2537">
        <v>1630000</v>
      </c>
      <c r="AF2537">
        <v>0</v>
      </c>
      <c r="AG2537">
        <v>0</v>
      </c>
      <c r="AH2537">
        <v>37800</v>
      </c>
      <c r="AI2537">
        <v>0.170498516461943</v>
      </c>
      <c r="AJ2537">
        <v>0.1728725454085</v>
      </c>
      <c r="AK2537" s="2">
        <f t="shared" si="470"/>
        <v>0.26286193815649506</v>
      </c>
      <c r="AL2537" s="2">
        <f t="shared" si="476"/>
        <v>0.31158676924544731</v>
      </c>
      <c r="AM2537">
        <f t="shared" si="477"/>
        <v>0.27874820233692521</v>
      </c>
      <c r="AN2537">
        <f t="shared" si="478"/>
        <v>0.33627973574519326</v>
      </c>
      <c r="AO2537">
        <f t="shared" si="479"/>
        <v>0.1688069692910083</v>
      </c>
      <c r="AP2537">
        <f t="shared" si="480"/>
        <v>0.12008213820205606</v>
      </c>
      <c r="AQ2537">
        <f t="shared" si="481"/>
        <v>44.666225092082335</v>
      </c>
    </row>
    <row r="2538" spans="1:43" x14ac:dyDescent="0.2">
      <c r="A2538">
        <v>48095</v>
      </c>
      <c r="B2538">
        <v>1</v>
      </c>
      <c r="C2538">
        <v>48</v>
      </c>
      <c r="D2538" t="s">
        <v>1642</v>
      </c>
      <c r="E2538">
        <v>95</v>
      </c>
      <c r="F2538" t="s">
        <v>1605</v>
      </c>
      <c r="G2538" t="s">
        <v>1606</v>
      </c>
      <c r="H2538" t="s">
        <v>1607</v>
      </c>
      <c r="I2538">
        <v>43</v>
      </c>
      <c r="J2538">
        <v>14</v>
      </c>
      <c r="K2538">
        <v>65</v>
      </c>
      <c r="L2538">
        <v>58</v>
      </c>
      <c r="M2538">
        <v>18</v>
      </c>
      <c r="N2538">
        <v>83</v>
      </c>
      <c r="O2538">
        <v>71</v>
      </c>
      <c r="P2538">
        <v>24</v>
      </c>
      <c r="Q2538">
        <v>98</v>
      </c>
      <c r="R2538">
        <v>3550</v>
      </c>
      <c r="S2538" s="1">
        <v>0.94371212500000001</v>
      </c>
      <c r="T2538">
        <f t="shared" si="471"/>
        <v>1</v>
      </c>
      <c r="U2538">
        <f t="shared" si="472"/>
        <v>3350.1780437500001</v>
      </c>
      <c r="V2538">
        <f t="shared" si="473"/>
        <v>1415.5681875</v>
      </c>
      <c r="W2538">
        <v>24.69</v>
      </c>
      <c r="X2538">
        <f t="shared" si="474"/>
        <v>23.300252366250003</v>
      </c>
      <c r="Y2538">
        <v>0</v>
      </c>
      <c r="Z2538">
        <v>0</v>
      </c>
      <c r="AA2538">
        <v>0</v>
      </c>
      <c r="AB2538" s="3">
        <v>0.1</v>
      </c>
      <c r="AC2538">
        <v>25</v>
      </c>
      <c r="AD2538">
        <f t="shared" si="475"/>
        <v>0.11016807219002084</v>
      </c>
      <c r="AE2538">
        <v>1630000</v>
      </c>
      <c r="AF2538">
        <v>0</v>
      </c>
      <c r="AG2538">
        <v>0</v>
      </c>
      <c r="AH2538">
        <v>37800</v>
      </c>
      <c r="AI2538">
        <v>0.17609039228047399</v>
      </c>
      <c r="AJ2538">
        <v>0.178390013810375</v>
      </c>
      <c r="AK2538" s="2">
        <f t="shared" si="470"/>
        <v>0.25437259201682766</v>
      </c>
      <c r="AL2538" s="2">
        <f t="shared" si="476"/>
        <v>0.30155013139270143</v>
      </c>
      <c r="AM2538">
        <f t="shared" si="477"/>
        <v>0.26975437656400303</v>
      </c>
      <c r="AN2538">
        <f t="shared" si="478"/>
        <v>0.32545895515490497</v>
      </c>
      <c r="AO2538">
        <f t="shared" si="479"/>
        <v>0.16338152449293766</v>
      </c>
      <c r="AP2538">
        <f t="shared" si="480"/>
        <v>0.11620398511706391</v>
      </c>
      <c r="AQ2538">
        <f t="shared" si="481"/>
        <v>43.247817302975641</v>
      </c>
    </row>
    <row r="2539" spans="1:43" x14ac:dyDescent="0.2">
      <c r="A2539">
        <v>48097</v>
      </c>
      <c r="B2539">
        <v>1</v>
      </c>
      <c r="C2539">
        <v>48</v>
      </c>
      <c r="D2539" t="s">
        <v>1643</v>
      </c>
      <c r="E2539">
        <v>97</v>
      </c>
      <c r="F2539" t="s">
        <v>1605</v>
      </c>
      <c r="G2539" t="s">
        <v>1606</v>
      </c>
      <c r="H2539" t="s">
        <v>1607</v>
      </c>
      <c r="I2539">
        <v>43</v>
      </c>
      <c r="J2539">
        <v>14</v>
      </c>
      <c r="K2539">
        <v>65</v>
      </c>
      <c r="L2539">
        <v>58</v>
      </c>
      <c r="M2539">
        <v>18</v>
      </c>
      <c r="N2539">
        <v>83</v>
      </c>
      <c r="O2539">
        <v>71</v>
      </c>
      <c r="P2539">
        <v>24</v>
      </c>
      <c r="Q2539">
        <v>98</v>
      </c>
      <c r="R2539">
        <v>3550</v>
      </c>
      <c r="S2539" s="1">
        <v>0.94913772900000004</v>
      </c>
      <c r="T2539">
        <f t="shared" si="471"/>
        <v>1</v>
      </c>
      <c r="U2539">
        <f t="shared" si="472"/>
        <v>3369.4389379500003</v>
      </c>
      <c r="V2539">
        <f t="shared" si="473"/>
        <v>1423.7065935000001</v>
      </c>
      <c r="W2539">
        <v>24.69</v>
      </c>
      <c r="X2539">
        <f t="shared" si="474"/>
        <v>23.434210529010002</v>
      </c>
      <c r="Y2539">
        <v>0</v>
      </c>
      <c r="Z2539">
        <v>0</v>
      </c>
      <c r="AA2539">
        <v>0</v>
      </c>
      <c r="AB2539" s="3">
        <v>0.1</v>
      </c>
      <c r="AC2539">
        <v>25</v>
      </c>
      <c r="AD2539">
        <f t="shared" si="475"/>
        <v>0.11016807219002084</v>
      </c>
      <c r="AE2539">
        <v>1630000</v>
      </c>
      <c r="AF2539">
        <v>0</v>
      </c>
      <c r="AG2539">
        <v>0</v>
      </c>
      <c r="AH2539">
        <v>37800</v>
      </c>
      <c r="AI2539">
        <v>0.16531929738663001</v>
      </c>
      <c r="AJ2539">
        <v>0.16761467105075001</v>
      </c>
      <c r="AK2539" s="2">
        <f t="shared" si="470"/>
        <v>0.27250352707067421</v>
      </c>
      <c r="AL2539" s="2">
        <f t="shared" si="476"/>
        <v>0.32275483799958804</v>
      </c>
      <c r="AM2539">
        <f t="shared" si="477"/>
        <v>0.28888748537259779</v>
      </c>
      <c r="AN2539">
        <f t="shared" si="478"/>
        <v>0.34822140011184405</v>
      </c>
      <c r="AO2539">
        <f t="shared" si="479"/>
        <v>0.17473797654410411</v>
      </c>
      <c r="AP2539">
        <f t="shared" si="480"/>
        <v>0.12448666561519028</v>
      </c>
      <c r="AQ2539">
        <f t="shared" si="481"/>
        <v>46.065554563451393</v>
      </c>
    </row>
    <row r="2540" spans="1:43" x14ac:dyDescent="0.2">
      <c r="A2540">
        <v>48099</v>
      </c>
      <c r="B2540">
        <v>1</v>
      </c>
      <c r="C2540">
        <v>48</v>
      </c>
      <c r="D2540" t="s">
        <v>1644</v>
      </c>
      <c r="E2540">
        <v>99</v>
      </c>
      <c r="F2540" t="s">
        <v>1605</v>
      </c>
      <c r="G2540" t="s">
        <v>1606</v>
      </c>
      <c r="H2540" t="s">
        <v>1607</v>
      </c>
      <c r="I2540">
        <v>43</v>
      </c>
      <c r="J2540">
        <v>14</v>
      </c>
      <c r="K2540">
        <v>65</v>
      </c>
      <c r="L2540">
        <v>58</v>
      </c>
      <c r="M2540">
        <v>18</v>
      </c>
      <c r="N2540">
        <v>83</v>
      </c>
      <c r="O2540">
        <v>71</v>
      </c>
      <c r="P2540">
        <v>24</v>
      </c>
      <c r="Q2540">
        <v>98</v>
      </c>
      <c r="R2540">
        <v>3550</v>
      </c>
      <c r="S2540" s="1">
        <v>0.93933750599999999</v>
      </c>
      <c r="T2540">
        <f t="shared" si="471"/>
        <v>1</v>
      </c>
      <c r="U2540">
        <f t="shared" si="472"/>
        <v>3334.6481463</v>
      </c>
      <c r="V2540">
        <f t="shared" si="473"/>
        <v>1409.006259</v>
      </c>
      <c r="W2540">
        <v>24.69</v>
      </c>
      <c r="X2540">
        <f t="shared" si="474"/>
        <v>23.192243023140001</v>
      </c>
      <c r="Y2540">
        <v>0</v>
      </c>
      <c r="Z2540">
        <v>0</v>
      </c>
      <c r="AA2540">
        <v>0</v>
      </c>
      <c r="AB2540" s="3">
        <v>0.1</v>
      </c>
      <c r="AC2540">
        <v>25</v>
      </c>
      <c r="AD2540">
        <f t="shared" si="475"/>
        <v>0.11016807219002084</v>
      </c>
      <c r="AE2540">
        <v>1630000</v>
      </c>
      <c r="AF2540">
        <v>0</v>
      </c>
      <c r="AG2540">
        <v>0</v>
      </c>
      <c r="AH2540">
        <v>37800</v>
      </c>
      <c r="AI2540">
        <v>0.164913223084034</v>
      </c>
      <c r="AJ2540">
        <v>0.167783163323</v>
      </c>
      <c r="AK2540" s="2">
        <f t="shared" si="470"/>
        <v>0.27035389131780224</v>
      </c>
      <c r="AL2540" s="2">
        <f t="shared" si="476"/>
        <v>0.32072893863157581</v>
      </c>
      <c r="AM2540">
        <f t="shared" si="477"/>
        <v>0.28677819268207577</v>
      </c>
      <c r="AN2540">
        <f t="shared" si="478"/>
        <v>0.34625820836821675</v>
      </c>
      <c r="AO2540">
        <f t="shared" si="479"/>
        <v>0.17387970366824401</v>
      </c>
      <c r="AP2540">
        <f t="shared" si="480"/>
        <v>0.12350465635447042</v>
      </c>
      <c r="AQ2540">
        <f t="shared" si="481"/>
        <v>46.178984145344408</v>
      </c>
    </row>
    <row r="2541" spans="1:43" x14ac:dyDescent="0.2">
      <c r="A2541">
        <v>48101</v>
      </c>
      <c r="B2541">
        <v>1</v>
      </c>
      <c r="C2541">
        <v>48</v>
      </c>
      <c r="D2541" t="s">
        <v>1645</v>
      </c>
      <c r="E2541">
        <v>101</v>
      </c>
      <c r="F2541" t="s">
        <v>1605</v>
      </c>
      <c r="G2541" t="s">
        <v>1606</v>
      </c>
      <c r="H2541" t="s">
        <v>1607</v>
      </c>
      <c r="I2541">
        <v>43</v>
      </c>
      <c r="J2541">
        <v>14</v>
      </c>
      <c r="K2541">
        <v>65</v>
      </c>
      <c r="L2541">
        <v>58</v>
      </c>
      <c r="M2541">
        <v>18</v>
      </c>
      <c r="N2541">
        <v>83</v>
      </c>
      <c r="O2541">
        <v>71</v>
      </c>
      <c r="P2541">
        <v>24</v>
      </c>
      <c r="Q2541">
        <v>98</v>
      </c>
      <c r="R2541">
        <v>3550</v>
      </c>
      <c r="S2541" s="1">
        <v>0.95525164799999995</v>
      </c>
      <c r="T2541">
        <f t="shared" si="471"/>
        <v>1</v>
      </c>
      <c r="U2541">
        <f t="shared" si="472"/>
        <v>3391.1433503999997</v>
      </c>
      <c r="V2541">
        <f t="shared" si="473"/>
        <v>1432.8774719999999</v>
      </c>
      <c r="W2541">
        <v>24.69</v>
      </c>
      <c r="X2541">
        <f t="shared" si="474"/>
        <v>23.585163189119999</v>
      </c>
      <c r="Y2541">
        <v>0</v>
      </c>
      <c r="Z2541">
        <v>0</v>
      </c>
      <c r="AA2541">
        <v>0</v>
      </c>
      <c r="AB2541" s="3">
        <v>0.1</v>
      </c>
      <c r="AC2541">
        <v>25</v>
      </c>
      <c r="AD2541">
        <f t="shared" si="475"/>
        <v>0.11016807219002084</v>
      </c>
      <c r="AE2541">
        <v>1630000</v>
      </c>
      <c r="AF2541">
        <v>0</v>
      </c>
      <c r="AG2541">
        <v>0</v>
      </c>
      <c r="AH2541">
        <v>37800</v>
      </c>
      <c r="AI2541">
        <v>0.18102817001942001</v>
      </c>
      <c r="AJ2541">
        <v>0.184193959779375</v>
      </c>
      <c r="AK2541" s="2">
        <f t="shared" si="470"/>
        <v>0.25045982669153072</v>
      </c>
      <c r="AL2541" s="2">
        <f t="shared" si="476"/>
        <v>0.29635053759378377</v>
      </c>
      <c r="AM2541">
        <f t="shared" si="477"/>
        <v>0.26542205314830414</v>
      </c>
      <c r="AN2541">
        <f t="shared" si="478"/>
        <v>0.319607217229884</v>
      </c>
      <c r="AO2541">
        <f t="shared" si="479"/>
        <v>0.16030724352680434</v>
      </c>
      <c r="AP2541">
        <f t="shared" si="480"/>
        <v>0.1144165326245513</v>
      </c>
      <c r="AQ2541">
        <f t="shared" si="481"/>
        <v>42.06817708723613</v>
      </c>
    </row>
    <row r="2542" spans="1:43" x14ac:dyDescent="0.2">
      <c r="A2542">
        <v>48103</v>
      </c>
      <c r="B2542">
        <v>1</v>
      </c>
      <c r="C2542">
        <v>48</v>
      </c>
      <c r="D2542" t="s">
        <v>1646</v>
      </c>
      <c r="E2542">
        <v>103</v>
      </c>
      <c r="F2542" t="s">
        <v>1605</v>
      </c>
      <c r="G2542" t="s">
        <v>1606</v>
      </c>
      <c r="H2542" t="s">
        <v>1607</v>
      </c>
      <c r="I2542">
        <v>43</v>
      </c>
      <c r="J2542">
        <v>14</v>
      </c>
      <c r="K2542">
        <v>65</v>
      </c>
      <c r="L2542">
        <v>58</v>
      </c>
      <c r="M2542">
        <v>18</v>
      </c>
      <c r="N2542">
        <v>83</v>
      </c>
      <c r="O2542">
        <v>71</v>
      </c>
      <c r="P2542">
        <v>24</v>
      </c>
      <c r="Q2542">
        <v>98</v>
      </c>
      <c r="R2542">
        <v>3550</v>
      </c>
      <c r="S2542" s="1">
        <v>0.95502520899999999</v>
      </c>
      <c r="T2542">
        <f t="shared" si="471"/>
        <v>1</v>
      </c>
      <c r="U2542">
        <f t="shared" si="472"/>
        <v>3390.3394919500001</v>
      </c>
      <c r="V2542">
        <f t="shared" si="473"/>
        <v>1432.5378135000001</v>
      </c>
      <c r="W2542">
        <v>24.69</v>
      </c>
      <c r="X2542">
        <f t="shared" si="474"/>
        <v>23.579572410210002</v>
      </c>
      <c r="Y2542">
        <v>0</v>
      </c>
      <c r="Z2542">
        <v>0</v>
      </c>
      <c r="AA2542">
        <v>0</v>
      </c>
      <c r="AB2542" s="3">
        <v>0.1</v>
      </c>
      <c r="AC2542">
        <v>25</v>
      </c>
      <c r="AD2542">
        <f t="shared" si="475"/>
        <v>0.11016807219002084</v>
      </c>
      <c r="AE2542">
        <v>1630000</v>
      </c>
      <c r="AF2542">
        <v>0</v>
      </c>
      <c r="AG2542">
        <v>0</v>
      </c>
      <c r="AH2542">
        <v>37800</v>
      </c>
      <c r="AI2542">
        <v>0.19116788633034701</v>
      </c>
      <c r="AJ2542">
        <v>0.19377434189387499</v>
      </c>
      <c r="AK2542" s="2">
        <f t="shared" si="470"/>
        <v>0.23711899109561879</v>
      </c>
      <c r="AL2542" s="2">
        <f t="shared" si="476"/>
        <v>0.28057561749347176</v>
      </c>
      <c r="AM2542">
        <f t="shared" si="477"/>
        <v>0.25128760762886476</v>
      </c>
      <c r="AN2542">
        <f t="shared" si="478"/>
        <v>0.30259874196311132</v>
      </c>
      <c r="AO2542">
        <f t="shared" si="479"/>
        <v>0.1517787199606126</v>
      </c>
      <c r="AP2542">
        <f t="shared" si="480"/>
        <v>0.10832209356275964</v>
      </c>
      <c r="AQ2542">
        <f t="shared" si="481"/>
        <v>39.836843208044208</v>
      </c>
    </row>
    <row r="2543" spans="1:43" x14ac:dyDescent="0.2">
      <c r="A2543">
        <v>48105</v>
      </c>
      <c r="B2543">
        <v>1</v>
      </c>
      <c r="C2543">
        <v>48</v>
      </c>
      <c r="D2543" t="s">
        <v>1583</v>
      </c>
      <c r="E2543">
        <v>105</v>
      </c>
      <c r="F2543" t="s">
        <v>1605</v>
      </c>
      <c r="G2543" t="s">
        <v>1606</v>
      </c>
      <c r="H2543" t="s">
        <v>1607</v>
      </c>
      <c r="I2543">
        <v>43</v>
      </c>
      <c r="J2543">
        <v>14</v>
      </c>
      <c r="K2543">
        <v>65</v>
      </c>
      <c r="L2543">
        <v>58</v>
      </c>
      <c r="M2543">
        <v>18</v>
      </c>
      <c r="N2543">
        <v>83</v>
      </c>
      <c r="O2543">
        <v>71</v>
      </c>
      <c r="P2543">
        <v>24</v>
      </c>
      <c r="Q2543">
        <v>98</v>
      </c>
      <c r="R2543">
        <v>3550</v>
      </c>
      <c r="S2543" s="1">
        <v>0.94805516300000003</v>
      </c>
      <c r="T2543">
        <f t="shared" si="471"/>
        <v>1</v>
      </c>
      <c r="U2543">
        <f t="shared" si="472"/>
        <v>3365.5958286499999</v>
      </c>
      <c r="V2543">
        <f t="shared" si="473"/>
        <v>1422.0827445</v>
      </c>
      <c r="W2543">
        <v>24.69</v>
      </c>
      <c r="X2543">
        <f t="shared" si="474"/>
        <v>23.407481974470002</v>
      </c>
      <c r="Y2543">
        <v>0</v>
      </c>
      <c r="Z2543">
        <v>0</v>
      </c>
      <c r="AA2543">
        <v>0</v>
      </c>
      <c r="AB2543" s="3">
        <v>0.1</v>
      </c>
      <c r="AC2543">
        <v>25</v>
      </c>
      <c r="AD2543">
        <f t="shared" si="475"/>
        <v>0.11016807219002084</v>
      </c>
      <c r="AE2543">
        <v>1630000</v>
      </c>
      <c r="AF2543">
        <v>0</v>
      </c>
      <c r="AG2543">
        <v>0</v>
      </c>
      <c r="AH2543">
        <v>37800</v>
      </c>
      <c r="AI2543">
        <v>0.182239269480097</v>
      </c>
      <c r="AJ2543">
        <v>0.191216029102625</v>
      </c>
      <c r="AK2543" s="2">
        <f t="shared" si="470"/>
        <v>0.24692103187902881</v>
      </c>
      <c r="AL2543" s="2">
        <f t="shared" si="476"/>
        <v>0.2925067689115865</v>
      </c>
      <c r="AM2543">
        <f t="shared" si="477"/>
        <v>0.26178382452856619</v>
      </c>
      <c r="AN2543">
        <f t="shared" si="478"/>
        <v>0.31560889265945929</v>
      </c>
      <c r="AO2543">
        <f t="shared" si="479"/>
        <v>0.15838565657602235</v>
      </c>
      <c r="AP2543">
        <f t="shared" si="480"/>
        <v>0.1127999195434647</v>
      </c>
      <c r="AQ2543">
        <f t="shared" si="481"/>
        <v>41.78860646161101</v>
      </c>
    </row>
    <row r="2544" spans="1:43" x14ac:dyDescent="0.2">
      <c r="A2544">
        <v>48107</v>
      </c>
      <c r="B2544">
        <v>18</v>
      </c>
      <c r="C2544">
        <v>48</v>
      </c>
      <c r="D2544" t="s">
        <v>1647</v>
      </c>
      <c r="E2544">
        <v>107</v>
      </c>
      <c r="F2544" t="s">
        <v>1605</v>
      </c>
      <c r="G2544" t="s">
        <v>1606</v>
      </c>
      <c r="H2544" t="s">
        <v>111</v>
      </c>
      <c r="I2544">
        <v>43</v>
      </c>
      <c r="J2544">
        <v>14</v>
      </c>
      <c r="K2544">
        <v>65</v>
      </c>
      <c r="L2544">
        <v>58</v>
      </c>
      <c r="M2544">
        <v>18</v>
      </c>
      <c r="N2544">
        <v>83</v>
      </c>
      <c r="O2544">
        <v>71</v>
      </c>
      <c r="P2544">
        <v>24</v>
      </c>
      <c r="Q2544">
        <v>98</v>
      </c>
      <c r="R2544">
        <v>3550</v>
      </c>
      <c r="S2544" s="1">
        <v>0.95558607100000004</v>
      </c>
      <c r="T2544">
        <f t="shared" si="471"/>
        <v>1</v>
      </c>
      <c r="U2544">
        <f t="shared" si="472"/>
        <v>3392.3305520500003</v>
      </c>
      <c r="V2544">
        <f t="shared" si="473"/>
        <v>1433.3791065</v>
      </c>
      <c r="W2544">
        <v>24.69</v>
      </c>
      <c r="X2544">
        <f t="shared" si="474"/>
        <v>23.593420092990002</v>
      </c>
      <c r="Y2544">
        <v>0</v>
      </c>
      <c r="Z2544">
        <v>0</v>
      </c>
      <c r="AA2544">
        <v>0</v>
      </c>
      <c r="AB2544" s="3">
        <v>0.1</v>
      </c>
      <c r="AC2544">
        <v>25</v>
      </c>
      <c r="AD2544">
        <f t="shared" si="475"/>
        <v>0.11016807219002084</v>
      </c>
      <c r="AE2544">
        <v>1630000</v>
      </c>
      <c r="AF2544">
        <v>0</v>
      </c>
      <c r="AG2544">
        <v>0</v>
      </c>
      <c r="AH2544">
        <v>37800</v>
      </c>
      <c r="AI2544">
        <v>0.18824667879995799</v>
      </c>
      <c r="AJ2544">
        <v>0.19047141452800001</v>
      </c>
      <c r="AK2544" s="2">
        <f t="shared" si="470"/>
        <v>0.24094001290611142</v>
      </c>
      <c r="AL2544" s="2">
        <f t="shared" si="476"/>
        <v>0.28507099820945997</v>
      </c>
      <c r="AM2544">
        <f t="shared" si="477"/>
        <v>0.25532849769719845</v>
      </c>
      <c r="AN2544">
        <f t="shared" si="478"/>
        <v>0.3074358770062065</v>
      </c>
      <c r="AO2544">
        <f t="shared" si="479"/>
        <v>0.15419862054604308</v>
      </c>
      <c r="AP2544">
        <f t="shared" si="480"/>
        <v>0.11006763524269458</v>
      </c>
      <c r="AQ2544">
        <f t="shared" si="481"/>
        <v>40.455030403208106</v>
      </c>
    </row>
    <row r="2545" spans="1:43" x14ac:dyDescent="0.2">
      <c r="A2545">
        <v>48109</v>
      </c>
      <c r="B2545">
        <v>1</v>
      </c>
      <c r="C2545">
        <v>48</v>
      </c>
      <c r="D2545" t="s">
        <v>1648</v>
      </c>
      <c r="E2545">
        <v>109</v>
      </c>
      <c r="F2545" t="s">
        <v>1605</v>
      </c>
      <c r="G2545" t="s">
        <v>1606</v>
      </c>
      <c r="H2545" t="s">
        <v>1607</v>
      </c>
      <c r="I2545">
        <v>43</v>
      </c>
      <c r="J2545">
        <v>14</v>
      </c>
      <c r="K2545">
        <v>65</v>
      </c>
      <c r="L2545">
        <v>58</v>
      </c>
      <c r="M2545">
        <v>18</v>
      </c>
      <c r="N2545">
        <v>83</v>
      </c>
      <c r="O2545">
        <v>71</v>
      </c>
      <c r="P2545">
        <v>24</v>
      </c>
      <c r="Q2545">
        <v>98</v>
      </c>
      <c r="R2545">
        <v>3550</v>
      </c>
      <c r="S2545" s="1">
        <v>0.964963986</v>
      </c>
      <c r="T2545">
        <f t="shared" si="471"/>
        <v>1</v>
      </c>
      <c r="U2545">
        <f t="shared" si="472"/>
        <v>3425.6221503000002</v>
      </c>
      <c r="V2545">
        <f t="shared" si="473"/>
        <v>1447.4459790000001</v>
      </c>
      <c r="W2545">
        <v>24.69</v>
      </c>
      <c r="X2545">
        <f t="shared" si="474"/>
        <v>23.824960814340002</v>
      </c>
      <c r="Y2545">
        <v>0</v>
      </c>
      <c r="Z2545">
        <v>0</v>
      </c>
      <c r="AA2545">
        <v>0</v>
      </c>
      <c r="AB2545" s="3">
        <v>0.1</v>
      </c>
      <c r="AC2545">
        <v>25</v>
      </c>
      <c r="AD2545">
        <f t="shared" si="475"/>
        <v>0.11016807219002084</v>
      </c>
      <c r="AE2545">
        <v>1630000</v>
      </c>
      <c r="AF2545">
        <v>0</v>
      </c>
      <c r="AG2545">
        <v>0</v>
      </c>
      <c r="AH2545">
        <v>37800</v>
      </c>
      <c r="AI2545">
        <v>0.202242585324202</v>
      </c>
      <c r="AJ2545">
        <v>0.21273204404099999</v>
      </c>
      <c r="AK2545" s="2">
        <f t="shared" si="470"/>
        <v>0.22646700576059423</v>
      </c>
      <c r="AL2545" s="2">
        <f t="shared" si="476"/>
        <v>0.26754396985402629</v>
      </c>
      <c r="AM2545">
        <f t="shared" si="477"/>
        <v>0.23985975620701425</v>
      </c>
      <c r="AN2545">
        <f t="shared" si="478"/>
        <v>0.28836111945929943</v>
      </c>
      <c r="AO2545">
        <f t="shared" si="479"/>
        <v>0.1445329550013251</v>
      </c>
      <c r="AP2545">
        <f t="shared" si="480"/>
        <v>0.10345599090789306</v>
      </c>
      <c r="AQ2545">
        <f t="shared" si="481"/>
        <v>37.655398352168483</v>
      </c>
    </row>
    <row r="2546" spans="1:43" x14ac:dyDescent="0.2">
      <c r="A2546">
        <v>48111</v>
      </c>
      <c r="B2546">
        <v>18</v>
      </c>
      <c r="C2546">
        <v>48</v>
      </c>
      <c r="D2546" t="s">
        <v>1649</v>
      </c>
      <c r="E2546">
        <v>111</v>
      </c>
      <c r="F2546" t="s">
        <v>1605</v>
      </c>
      <c r="G2546" t="s">
        <v>1606</v>
      </c>
      <c r="H2546" t="s">
        <v>111</v>
      </c>
      <c r="I2546">
        <v>43</v>
      </c>
      <c r="J2546">
        <v>14</v>
      </c>
      <c r="K2546">
        <v>65</v>
      </c>
      <c r="L2546">
        <v>58</v>
      </c>
      <c r="M2546">
        <v>18</v>
      </c>
      <c r="N2546">
        <v>83</v>
      </c>
      <c r="O2546">
        <v>71</v>
      </c>
      <c r="P2546">
        <v>24</v>
      </c>
      <c r="Q2546">
        <v>98</v>
      </c>
      <c r="R2546">
        <v>3550</v>
      </c>
      <c r="S2546" s="1">
        <v>0.96778845999999996</v>
      </c>
      <c r="T2546">
        <f t="shared" si="471"/>
        <v>1</v>
      </c>
      <c r="U2546">
        <f t="shared" si="472"/>
        <v>3435.6490329999997</v>
      </c>
      <c r="V2546">
        <f t="shared" si="473"/>
        <v>1451.6826899999999</v>
      </c>
      <c r="W2546">
        <v>24.69</v>
      </c>
      <c r="X2546">
        <f t="shared" si="474"/>
        <v>23.8946970774</v>
      </c>
      <c r="Y2546">
        <v>0</v>
      </c>
      <c r="Z2546">
        <v>0</v>
      </c>
      <c r="AA2546">
        <v>0</v>
      </c>
      <c r="AB2546" s="3">
        <v>0.1</v>
      </c>
      <c r="AC2546">
        <v>25</v>
      </c>
      <c r="AD2546">
        <f t="shared" si="475"/>
        <v>0.11016807219002084</v>
      </c>
      <c r="AE2546">
        <v>1630000</v>
      </c>
      <c r="AF2546">
        <v>0</v>
      </c>
      <c r="AG2546">
        <v>0</v>
      </c>
      <c r="AH2546">
        <v>37800</v>
      </c>
      <c r="AI2546">
        <v>0.19529596172323599</v>
      </c>
      <c r="AJ2546">
        <v>0.200097562782375</v>
      </c>
      <c r="AK2546" s="2">
        <f t="shared" si="470"/>
        <v>0.23520882774212873</v>
      </c>
      <c r="AL2546" s="2">
        <f t="shared" si="476"/>
        <v>0.27774688814144266</v>
      </c>
      <c r="AM2546">
        <f t="shared" si="477"/>
        <v>0.24907795463541452</v>
      </c>
      <c r="AN2546">
        <f t="shared" si="478"/>
        <v>0.29930449802800807</v>
      </c>
      <c r="AO2546">
        <f t="shared" si="479"/>
        <v>0.1499875418927456</v>
      </c>
      <c r="AP2546">
        <f t="shared" si="480"/>
        <v>0.10744948149343168</v>
      </c>
      <c r="AQ2546">
        <f t="shared" si="481"/>
        <v>38.99479050646017</v>
      </c>
    </row>
    <row r="2547" spans="1:43" x14ac:dyDescent="0.2">
      <c r="A2547">
        <v>48113</v>
      </c>
      <c r="B2547">
        <v>1</v>
      </c>
      <c r="C2547">
        <v>48</v>
      </c>
      <c r="D2547" t="s">
        <v>41</v>
      </c>
      <c r="E2547">
        <v>113</v>
      </c>
      <c r="F2547" t="s">
        <v>1605</v>
      </c>
      <c r="G2547" t="s">
        <v>1606</v>
      </c>
      <c r="H2547" t="s">
        <v>1607</v>
      </c>
      <c r="I2547">
        <v>43</v>
      </c>
      <c r="J2547">
        <v>14</v>
      </c>
      <c r="K2547">
        <v>65</v>
      </c>
      <c r="L2547">
        <v>58</v>
      </c>
      <c r="M2547">
        <v>18</v>
      </c>
      <c r="N2547">
        <v>83</v>
      </c>
      <c r="O2547">
        <v>71</v>
      </c>
      <c r="P2547">
        <v>24</v>
      </c>
      <c r="Q2547">
        <v>98</v>
      </c>
      <c r="R2547">
        <v>3550</v>
      </c>
      <c r="S2547" s="1">
        <v>0.94398500299999999</v>
      </c>
      <c r="T2547">
        <f t="shared" si="471"/>
        <v>1</v>
      </c>
      <c r="U2547">
        <f t="shared" si="472"/>
        <v>3351.14676065</v>
      </c>
      <c r="V2547">
        <f t="shared" si="473"/>
        <v>1415.9775044999999</v>
      </c>
      <c r="W2547">
        <v>24.69</v>
      </c>
      <c r="X2547">
        <f t="shared" si="474"/>
        <v>23.30698972407</v>
      </c>
      <c r="Y2547">
        <v>0</v>
      </c>
      <c r="Z2547">
        <v>0</v>
      </c>
      <c r="AA2547">
        <v>0</v>
      </c>
      <c r="AB2547" s="3">
        <v>0.1</v>
      </c>
      <c r="AC2547">
        <v>25</v>
      </c>
      <c r="AD2547">
        <f t="shared" si="475"/>
        <v>0.11016807219002084</v>
      </c>
      <c r="AE2547">
        <v>1630000</v>
      </c>
      <c r="AF2547">
        <v>0</v>
      </c>
      <c r="AG2547">
        <v>0</v>
      </c>
      <c r="AH2547">
        <v>37800</v>
      </c>
      <c r="AI2547">
        <v>0.16261752108211899</v>
      </c>
      <c r="AJ2547">
        <v>0.16435760649100001</v>
      </c>
      <c r="AK2547" s="2">
        <f t="shared" si="470"/>
        <v>0.27552702291666359</v>
      </c>
      <c r="AL2547" s="2">
        <f t="shared" si="476"/>
        <v>0.32661322420815886</v>
      </c>
      <c r="AM2547">
        <f t="shared" si="477"/>
        <v>0.29218318921942044</v>
      </c>
      <c r="AN2547">
        <f t="shared" si="478"/>
        <v>0.35250289542707453</v>
      </c>
      <c r="AO2547">
        <f t="shared" si="479"/>
        <v>0.17695407808004035</v>
      </c>
      <c r="AP2547">
        <f t="shared" si="480"/>
        <v>0.12586787678854502</v>
      </c>
      <c r="AQ2547">
        <f t="shared" si="481"/>
        <v>46.830901513432515</v>
      </c>
    </row>
    <row r="2548" spans="1:43" x14ac:dyDescent="0.2">
      <c r="A2548">
        <v>48115</v>
      </c>
      <c r="B2548">
        <v>1</v>
      </c>
      <c r="C2548">
        <v>48</v>
      </c>
      <c r="D2548" t="s">
        <v>386</v>
      </c>
      <c r="E2548">
        <v>115</v>
      </c>
      <c r="F2548" t="s">
        <v>1605</v>
      </c>
      <c r="G2548" t="s">
        <v>1606</v>
      </c>
      <c r="H2548" t="s">
        <v>1607</v>
      </c>
      <c r="I2548">
        <v>43</v>
      </c>
      <c r="J2548">
        <v>14</v>
      </c>
      <c r="K2548">
        <v>65</v>
      </c>
      <c r="L2548">
        <v>58</v>
      </c>
      <c r="M2548">
        <v>18</v>
      </c>
      <c r="N2548">
        <v>83</v>
      </c>
      <c r="O2548">
        <v>71</v>
      </c>
      <c r="P2548">
        <v>24</v>
      </c>
      <c r="Q2548">
        <v>98</v>
      </c>
      <c r="R2548">
        <v>3550</v>
      </c>
      <c r="S2548" s="1">
        <v>0.95548887999999998</v>
      </c>
      <c r="T2548">
        <f t="shared" si="471"/>
        <v>1</v>
      </c>
      <c r="U2548">
        <f t="shared" si="472"/>
        <v>3391.9855240000002</v>
      </c>
      <c r="V2548">
        <f t="shared" si="473"/>
        <v>1433.23332</v>
      </c>
      <c r="W2548">
        <v>24.69</v>
      </c>
      <c r="X2548">
        <f t="shared" si="474"/>
        <v>23.591020447200002</v>
      </c>
      <c r="Y2548">
        <v>0</v>
      </c>
      <c r="Z2548">
        <v>0</v>
      </c>
      <c r="AA2548">
        <v>0</v>
      </c>
      <c r="AB2548" s="3">
        <v>0.1</v>
      </c>
      <c r="AC2548">
        <v>25</v>
      </c>
      <c r="AD2548">
        <f t="shared" si="475"/>
        <v>0.11016807219002084</v>
      </c>
      <c r="AE2548">
        <v>1630000</v>
      </c>
      <c r="AF2548">
        <v>0</v>
      </c>
      <c r="AG2548">
        <v>0</v>
      </c>
      <c r="AH2548">
        <v>37800</v>
      </c>
      <c r="AI2548">
        <v>0.191120174478734</v>
      </c>
      <c r="AJ2548">
        <v>0.19240587678849999</v>
      </c>
      <c r="AK2548" s="2">
        <f t="shared" si="470"/>
        <v>0.23729333780325987</v>
      </c>
      <c r="AL2548" s="2">
        <f t="shared" si="476"/>
        <v>0.2807608128523133</v>
      </c>
      <c r="AM2548">
        <f t="shared" si="477"/>
        <v>0.25146549143525249</v>
      </c>
      <c r="AN2548">
        <f t="shared" si="478"/>
        <v>0.30278943524518165</v>
      </c>
      <c r="AO2548">
        <f t="shared" si="479"/>
        <v>0.15186921470127307</v>
      </c>
      <c r="AP2548">
        <f t="shared" si="480"/>
        <v>0.10840173965221959</v>
      </c>
      <c r="AQ2548">
        <f t="shared" si="481"/>
        <v>39.846788204992109</v>
      </c>
    </row>
    <row r="2549" spans="1:43" x14ac:dyDescent="0.2">
      <c r="A2549">
        <v>48117</v>
      </c>
      <c r="B2549">
        <v>18</v>
      </c>
      <c r="C2549">
        <v>48</v>
      </c>
      <c r="D2549" t="s">
        <v>1650</v>
      </c>
      <c r="E2549">
        <v>117</v>
      </c>
      <c r="F2549" t="s">
        <v>1605</v>
      </c>
      <c r="G2549" t="s">
        <v>1606</v>
      </c>
      <c r="H2549" t="s">
        <v>111</v>
      </c>
      <c r="I2549">
        <v>43</v>
      </c>
      <c r="J2549">
        <v>14</v>
      </c>
      <c r="K2549">
        <v>65</v>
      </c>
      <c r="L2549">
        <v>58</v>
      </c>
      <c r="M2549">
        <v>18</v>
      </c>
      <c r="N2549">
        <v>83</v>
      </c>
      <c r="O2549">
        <v>71</v>
      </c>
      <c r="P2549">
        <v>24</v>
      </c>
      <c r="Q2549">
        <v>98</v>
      </c>
      <c r="R2549">
        <v>3550</v>
      </c>
      <c r="S2549" s="1">
        <v>0.965152495</v>
      </c>
      <c r="T2549">
        <f t="shared" si="471"/>
        <v>1</v>
      </c>
      <c r="U2549">
        <f t="shared" si="472"/>
        <v>3426.2913572500001</v>
      </c>
      <c r="V2549">
        <f t="shared" si="473"/>
        <v>1447.7287425</v>
      </c>
      <c r="W2549">
        <v>24.69</v>
      </c>
      <c r="X2549">
        <f t="shared" si="474"/>
        <v>23.829615101550001</v>
      </c>
      <c r="Y2549">
        <v>0</v>
      </c>
      <c r="Z2549">
        <v>0</v>
      </c>
      <c r="AA2549">
        <v>0</v>
      </c>
      <c r="AB2549" s="3">
        <v>0.1</v>
      </c>
      <c r="AC2549">
        <v>25</v>
      </c>
      <c r="AD2549">
        <f t="shared" si="475"/>
        <v>0.11016807219002084</v>
      </c>
      <c r="AE2549">
        <v>1630000</v>
      </c>
      <c r="AF2549">
        <v>0</v>
      </c>
      <c r="AG2549">
        <v>0</v>
      </c>
      <c r="AH2549">
        <v>37800</v>
      </c>
      <c r="AI2549">
        <v>0.19542898060743599</v>
      </c>
      <c r="AJ2549">
        <v>0.198090753009625</v>
      </c>
      <c r="AK2549" s="2">
        <f t="shared" si="470"/>
        <v>0.23440853054562402</v>
      </c>
      <c r="AL2549" s="2">
        <f t="shared" si="476"/>
        <v>0.27691763738179309</v>
      </c>
      <c r="AM2549">
        <f t="shared" si="477"/>
        <v>0.24826821740714769</v>
      </c>
      <c r="AN2549">
        <f t="shared" si="478"/>
        <v>0.29846057406480286</v>
      </c>
      <c r="AO2549">
        <f t="shared" si="479"/>
        <v>0.14959299185250191</v>
      </c>
      <c r="AP2549">
        <f t="shared" si="480"/>
        <v>0.1070838850163328</v>
      </c>
      <c r="AQ2549">
        <f t="shared" si="481"/>
        <v>38.968248672661211</v>
      </c>
    </row>
    <row r="2550" spans="1:43" x14ac:dyDescent="0.2">
      <c r="A2550">
        <v>48119</v>
      </c>
      <c r="B2550">
        <v>1</v>
      </c>
      <c r="C2550">
        <v>48</v>
      </c>
      <c r="D2550" t="s">
        <v>242</v>
      </c>
      <c r="E2550">
        <v>119</v>
      </c>
      <c r="F2550" t="s">
        <v>1605</v>
      </c>
      <c r="G2550" t="s">
        <v>1606</v>
      </c>
      <c r="H2550" t="s">
        <v>1607</v>
      </c>
      <c r="I2550">
        <v>43</v>
      </c>
      <c r="J2550">
        <v>14</v>
      </c>
      <c r="K2550">
        <v>65</v>
      </c>
      <c r="L2550">
        <v>58</v>
      </c>
      <c r="M2550">
        <v>18</v>
      </c>
      <c r="N2550">
        <v>83</v>
      </c>
      <c r="O2550">
        <v>71</v>
      </c>
      <c r="P2550">
        <v>24</v>
      </c>
      <c r="Q2550">
        <v>98</v>
      </c>
      <c r="R2550">
        <v>3550</v>
      </c>
      <c r="S2550" s="1">
        <v>0.94533431499999998</v>
      </c>
      <c r="T2550">
        <f t="shared" si="471"/>
        <v>1</v>
      </c>
      <c r="U2550">
        <f t="shared" si="472"/>
        <v>3355.9368182499998</v>
      </c>
      <c r="V2550">
        <f t="shared" si="473"/>
        <v>1418.0014724999999</v>
      </c>
      <c r="W2550">
        <v>24.69</v>
      </c>
      <c r="X2550">
        <f t="shared" si="474"/>
        <v>23.340304237350001</v>
      </c>
      <c r="Y2550">
        <v>0</v>
      </c>
      <c r="Z2550">
        <v>0</v>
      </c>
      <c r="AA2550">
        <v>0</v>
      </c>
      <c r="AB2550" s="3">
        <v>0.1</v>
      </c>
      <c r="AC2550">
        <v>25</v>
      </c>
      <c r="AD2550">
        <f t="shared" si="475"/>
        <v>0.11016807219002084</v>
      </c>
      <c r="AE2550">
        <v>1630000</v>
      </c>
      <c r="AF2550">
        <v>0</v>
      </c>
      <c r="AG2550">
        <v>0</v>
      </c>
      <c r="AH2550">
        <v>37800</v>
      </c>
      <c r="AI2550">
        <v>0.160268226246017</v>
      </c>
      <c r="AJ2550">
        <v>0.16160417661762499</v>
      </c>
      <c r="AK2550" s="2">
        <f t="shared" si="470"/>
        <v>0.27996544645290233</v>
      </c>
      <c r="AL2550" s="2">
        <f t="shared" si="476"/>
        <v>0.33180049579557619</v>
      </c>
      <c r="AM2550">
        <f t="shared" si="477"/>
        <v>0.29686576748551974</v>
      </c>
      <c r="AN2550">
        <f t="shared" si="478"/>
        <v>0.35806967125140537</v>
      </c>
      <c r="AO2550">
        <f t="shared" si="479"/>
        <v>0.17973051290249423</v>
      </c>
      <c r="AP2550">
        <f t="shared" si="480"/>
        <v>0.12789546355982032</v>
      </c>
      <c r="AQ2550">
        <f t="shared" si="481"/>
        <v>47.517373172054512</v>
      </c>
    </row>
    <row r="2551" spans="1:43" x14ac:dyDescent="0.2">
      <c r="A2551">
        <v>48121</v>
      </c>
      <c r="B2551">
        <v>1</v>
      </c>
      <c r="C2551">
        <v>48</v>
      </c>
      <c r="D2551" t="s">
        <v>1651</v>
      </c>
      <c r="E2551">
        <v>121</v>
      </c>
      <c r="F2551" t="s">
        <v>1605</v>
      </c>
      <c r="G2551" t="s">
        <v>1606</v>
      </c>
      <c r="H2551" t="s">
        <v>1607</v>
      </c>
      <c r="I2551">
        <v>43</v>
      </c>
      <c r="J2551">
        <v>14</v>
      </c>
      <c r="K2551">
        <v>65</v>
      </c>
      <c r="L2551">
        <v>58</v>
      </c>
      <c r="M2551">
        <v>18</v>
      </c>
      <c r="N2551">
        <v>83</v>
      </c>
      <c r="O2551">
        <v>71</v>
      </c>
      <c r="P2551">
        <v>24</v>
      </c>
      <c r="Q2551">
        <v>98</v>
      </c>
      <c r="R2551">
        <v>3550</v>
      </c>
      <c r="S2551" s="1">
        <v>0.94685969000000003</v>
      </c>
      <c r="T2551">
        <f t="shared" si="471"/>
        <v>1</v>
      </c>
      <c r="U2551">
        <f t="shared" si="472"/>
        <v>3361.3518994999999</v>
      </c>
      <c r="V2551">
        <f t="shared" si="473"/>
        <v>1420.2895350000001</v>
      </c>
      <c r="W2551">
        <v>24.69</v>
      </c>
      <c r="X2551">
        <f t="shared" si="474"/>
        <v>23.377965746100003</v>
      </c>
      <c r="Y2551">
        <v>0</v>
      </c>
      <c r="Z2551">
        <v>0</v>
      </c>
      <c r="AA2551">
        <v>0</v>
      </c>
      <c r="AB2551" s="3">
        <v>0.1</v>
      </c>
      <c r="AC2551">
        <v>25</v>
      </c>
      <c r="AD2551">
        <f t="shared" si="475"/>
        <v>0.11016807219002084</v>
      </c>
      <c r="AE2551">
        <v>1630000</v>
      </c>
      <c r="AF2551">
        <v>0</v>
      </c>
      <c r="AG2551">
        <v>0</v>
      </c>
      <c r="AH2551">
        <v>37800</v>
      </c>
      <c r="AI2551">
        <v>0.16490372508526999</v>
      </c>
      <c r="AJ2551">
        <v>0.16705318398024999</v>
      </c>
      <c r="AK2551" s="2">
        <f t="shared" si="470"/>
        <v>0.27253457276380455</v>
      </c>
      <c r="AL2551" s="2">
        <f t="shared" si="476"/>
        <v>0.32291252154106465</v>
      </c>
      <c r="AM2551">
        <f t="shared" si="477"/>
        <v>0.2889598201224392</v>
      </c>
      <c r="AN2551">
        <f t="shared" si="478"/>
        <v>0.34844326169307843</v>
      </c>
      <c r="AO2551">
        <f t="shared" si="479"/>
        <v>0.17487879686876937</v>
      </c>
      <c r="AP2551">
        <f t="shared" si="480"/>
        <v>0.12450084809150924</v>
      </c>
      <c r="AQ2551">
        <f t="shared" si="481"/>
        <v>46.181643927190507</v>
      </c>
    </row>
    <row r="2552" spans="1:43" x14ac:dyDescent="0.2">
      <c r="A2552">
        <v>48123</v>
      </c>
      <c r="B2552">
        <v>1</v>
      </c>
      <c r="C2552">
        <v>48</v>
      </c>
      <c r="D2552" t="s">
        <v>1652</v>
      </c>
      <c r="E2552">
        <v>123</v>
      </c>
      <c r="F2552" t="s">
        <v>1605</v>
      </c>
      <c r="G2552" t="s">
        <v>1606</v>
      </c>
      <c r="H2552" t="s">
        <v>1607</v>
      </c>
      <c r="I2552">
        <v>43</v>
      </c>
      <c r="J2552">
        <v>14</v>
      </c>
      <c r="K2552">
        <v>65</v>
      </c>
      <c r="L2552">
        <v>58</v>
      </c>
      <c r="M2552">
        <v>18</v>
      </c>
      <c r="N2552">
        <v>83</v>
      </c>
      <c r="O2552">
        <v>71</v>
      </c>
      <c r="P2552">
        <v>24</v>
      </c>
      <c r="Q2552">
        <v>98</v>
      </c>
      <c r="R2552">
        <v>3550</v>
      </c>
      <c r="S2552" s="1">
        <v>0.92869470600000004</v>
      </c>
      <c r="T2552">
        <f t="shared" si="471"/>
        <v>1</v>
      </c>
      <c r="U2552">
        <f t="shared" si="472"/>
        <v>3296.8662063000002</v>
      </c>
      <c r="V2552">
        <f t="shared" si="473"/>
        <v>1393.0420590000001</v>
      </c>
      <c r="W2552">
        <v>24.69</v>
      </c>
      <c r="X2552">
        <f t="shared" si="474"/>
        <v>22.929472291140002</v>
      </c>
      <c r="Y2552">
        <v>0</v>
      </c>
      <c r="Z2552">
        <v>0</v>
      </c>
      <c r="AA2552">
        <v>0</v>
      </c>
      <c r="AB2552" s="3">
        <v>0.1</v>
      </c>
      <c r="AC2552">
        <v>25</v>
      </c>
      <c r="AD2552">
        <f t="shared" si="475"/>
        <v>0.11016807219002084</v>
      </c>
      <c r="AE2552">
        <v>1630000</v>
      </c>
      <c r="AF2552">
        <v>0</v>
      </c>
      <c r="AG2552">
        <v>0</v>
      </c>
      <c r="AH2552">
        <v>37800</v>
      </c>
      <c r="AI2552">
        <v>0.15834513848054599</v>
      </c>
      <c r="AJ2552">
        <v>0.15996353919012499</v>
      </c>
      <c r="AK2552" s="2">
        <f t="shared" si="470"/>
        <v>0.27837785046434799</v>
      </c>
      <c r="AL2552" s="2">
        <f t="shared" si="476"/>
        <v>0.33084243191751184</v>
      </c>
      <c r="AM2552">
        <f t="shared" si="477"/>
        <v>0.29548342440793079</v>
      </c>
      <c r="AN2552">
        <f t="shared" si="478"/>
        <v>0.35743064419640275</v>
      </c>
      <c r="AO2552">
        <f t="shared" si="479"/>
        <v>0.17963479006643832</v>
      </c>
      <c r="AP2552">
        <f t="shared" si="480"/>
        <v>0.12717020861327447</v>
      </c>
      <c r="AQ2552">
        <f t="shared" si="481"/>
        <v>48.094467485598763</v>
      </c>
    </row>
    <row r="2553" spans="1:43" x14ac:dyDescent="0.2">
      <c r="A2553">
        <v>48125</v>
      </c>
      <c r="B2553">
        <v>1</v>
      </c>
      <c r="C2553">
        <v>48</v>
      </c>
      <c r="D2553" t="s">
        <v>1653</v>
      </c>
      <c r="E2553">
        <v>125</v>
      </c>
      <c r="F2553" t="s">
        <v>1605</v>
      </c>
      <c r="G2553" t="s">
        <v>1606</v>
      </c>
      <c r="H2553" t="s">
        <v>1607</v>
      </c>
      <c r="I2553">
        <v>43</v>
      </c>
      <c r="J2553">
        <v>14</v>
      </c>
      <c r="K2553">
        <v>65</v>
      </c>
      <c r="L2553">
        <v>58</v>
      </c>
      <c r="M2553">
        <v>18</v>
      </c>
      <c r="N2553">
        <v>83</v>
      </c>
      <c r="O2553">
        <v>71</v>
      </c>
      <c r="P2553">
        <v>24</v>
      </c>
      <c r="Q2553">
        <v>98</v>
      </c>
      <c r="R2553">
        <v>3550</v>
      </c>
      <c r="S2553" s="1">
        <v>0.954190961</v>
      </c>
      <c r="T2553">
        <f t="shared" si="471"/>
        <v>1</v>
      </c>
      <c r="U2553">
        <f t="shared" si="472"/>
        <v>3387.3779115500001</v>
      </c>
      <c r="V2553">
        <f t="shared" si="473"/>
        <v>1431.2864414999999</v>
      </c>
      <c r="W2553">
        <v>24.69</v>
      </c>
      <c r="X2553">
        <f t="shared" si="474"/>
        <v>23.558974827090001</v>
      </c>
      <c r="Y2553">
        <v>0</v>
      </c>
      <c r="Z2553">
        <v>0</v>
      </c>
      <c r="AA2553">
        <v>0</v>
      </c>
      <c r="AB2553" s="3">
        <v>0.1</v>
      </c>
      <c r="AC2553">
        <v>25</v>
      </c>
      <c r="AD2553">
        <f t="shared" si="475"/>
        <v>0.11016807219002084</v>
      </c>
      <c r="AE2553">
        <v>1630000</v>
      </c>
      <c r="AF2553">
        <v>0</v>
      </c>
      <c r="AG2553">
        <v>0</v>
      </c>
      <c r="AH2553">
        <v>37800</v>
      </c>
      <c r="AI2553">
        <v>0.185050364095625</v>
      </c>
      <c r="AJ2553">
        <v>0.18789513069387501</v>
      </c>
      <c r="AK2553" s="2">
        <f t="shared" si="470"/>
        <v>0.24474385456513187</v>
      </c>
      <c r="AL2553" s="2">
        <f t="shared" si="476"/>
        <v>0.28963710001279924</v>
      </c>
      <c r="AM2553">
        <f t="shared" si="477"/>
        <v>0.25938086697050161</v>
      </c>
      <c r="AN2553">
        <f t="shared" si="478"/>
        <v>0.31238828008113767</v>
      </c>
      <c r="AO2553">
        <f t="shared" si="479"/>
        <v>0.15669857403235238</v>
      </c>
      <c r="AP2553">
        <f t="shared" si="480"/>
        <v>0.11180532858468496</v>
      </c>
      <c r="AQ2553">
        <f t="shared" si="481"/>
        <v>41.153796975076034</v>
      </c>
    </row>
    <row r="2554" spans="1:43" x14ac:dyDescent="0.2">
      <c r="A2554">
        <v>48127</v>
      </c>
      <c r="B2554">
        <v>1</v>
      </c>
      <c r="C2554">
        <v>48</v>
      </c>
      <c r="D2554" t="s">
        <v>1654</v>
      </c>
      <c r="E2554">
        <v>127</v>
      </c>
      <c r="F2554" t="s">
        <v>1605</v>
      </c>
      <c r="G2554" t="s">
        <v>1606</v>
      </c>
      <c r="H2554" t="s">
        <v>1607</v>
      </c>
      <c r="I2554">
        <v>43</v>
      </c>
      <c r="J2554">
        <v>14</v>
      </c>
      <c r="K2554">
        <v>65</v>
      </c>
      <c r="L2554">
        <v>58</v>
      </c>
      <c r="M2554">
        <v>18</v>
      </c>
      <c r="N2554">
        <v>83</v>
      </c>
      <c r="O2554">
        <v>71</v>
      </c>
      <c r="P2554">
        <v>24</v>
      </c>
      <c r="Q2554">
        <v>98</v>
      </c>
      <c r="R2554">
        <v>3550</v>
      </c>
      <c r="S2554" s="1">
        <v>0.93317394200000003</v>
      </c>
      <c r="T2554">
        <f t="shared" si="471"/>
        <v>1</v>
      </c>
      <c r="U2554">
        <f t="shared" si="472"/>
        <v>3312.7674941</v>
      </c>
      <c r="V2554">
        <f t="shared" si="473"/>
        <v>1399.7609130000001</v>
      </c>
      <c r="W2554">
        <v>24.69</v>
      </c>
      <c r="X2554">
        <f t="shared" si="474"/>
        <v>23.040064627980001</v>
      </c>
      <c r="Y2554">
        <v>0</v>
      </c>
      <c r="Z2554">
        <v>0</v>
      </c>
      <c r="AA2554">
        <v>0</v>
      </c>
      <c r="AB2554" s="3">
        <v>0.1</v>
      </c>
      <c r="AC2554">
        <v>25</v>
      </c>
      <c r="AD2554">
        <f t="shared" si="475"/>
        <v>0.11016807219002084</v>
      </c>
      <c r="AE2554">
        <v>1630000</v>
      </c>
      <c r="AF2554">
        <v>0</v>
      </c>
      <c r="AG2554">
        <v>0</v>
      </c>
      <c r="AH2554">
        <v>37800</v>
      </c>
      <c r="AI2554">
        <v>0.164113884900421</v>
      </c>
      <c r="AJ2554">
        <v>0.16675361416949999</v>
      </c>
      <c r="AK2554" s="2">
        <f t="shared" si="470"/>
        <v>0.26988808897584354</v>
      </c>
      <c r="AL2554" s="2">
        <f t="shared" si="476"/>
        <v>0.32050849455923364</v>
      </c>
      <c r="AM2554">
        <f t="shared" si="477"/>
        <v>0.28639238705232456</v>
      </c>
      <c r="AN2554">
        <f t="shared" si="478"/>
        <v>0.34616210794975028</v>
      </c>
      <c r="AO2554">
        <f t="shared" si="479"/>
        <v>0.1739122713695713</v>
      </c>
      <c r="AP2554">
        <f t="shared" si="480"/>
        <v>0.1232918657861812</v>
      </c>
      <c r="AQ2554">
        <f t="shared" si="481"/>
        <v>46.403904939402928</v>
      </c>
    </row>
    <row r="2555" spans="1:43" x14ac:dyDescent="0.2">
      <c r="A2555">
        <v>48129</v>
      </c>
      <c r="B2555">
        <v>1</v>
      </c>
      <c r="C2555">
        <v>48</v>
      </c>
      <c r="D2555" t="s">
        <v>1655</v>
      </c>
      <c r="E2555">
        <v>129</v>
      </c>
      <c r="F2555" t="s">
        <v>1605</v>
      </c>
      <c r="G2555" t="s">
        <v>1606</v>
      </c>
      <c r="H2555" t="s">
        <v>1607</v>
      </c>
      <c r="I2555">
        <v>43</v>
      </c>
      <c r="J2555">
        <v>14</v>
      </c>
      <c r="K2555">
        <v>65</v>
      </c>
      <c r="L2555">
        <v>58</v>
      </c>
      <c r="M2555">
        <v>18</v>
      </c>
      <c r="N2555">
        <v>83</v>
      </c>
      <c r="O2555">
        <v>71</v>
      </c>
      <c r="P2555">
        <v>24</v>
      </c>
      <c r="Q2555">
        <v>98</v>
      </c>
      <c r="R2555">
        <v>3550</v>
      </c>
      <c r="S2555" s="1">
        <v>0.95952286499999995</v>
      </c>
      <c r="T2555">
        <f t="shared" si="471"/>
        <v>1</v>
      </c>
      <c r="U2555">
        <f t="shared" si="472"/>
        <v>3406.3061707499996</v>
      </c>
      <c r="V2555">
        <f t="shared" si="473"/>
        <v>1439.2842974999999</v>
      </c>
      <c r="W2555">
        <v>24.69</v>
      </c>
      <c r="X2555">
        <f t="shared" si="474"/>
        <v>23.690619536850001</v>
      </c>
      <c r="Y2555">
        <v>0</v>
      </c>
      <c r="Z2555">
        <v>0</v>
      </c>
      <c r="AA2555">
        <v>0</v>
      </c>
      <c r="AB2555" s="3">
        <v>0.1</v>
      </c>
      <c r="AC2555">
        <v>25</v>
      </c>
      <c r="AD2555">
        <f t="shared" si="475"/>
        <v>0.11016807219002084</v>
      </c>
      <c r="AE2555">
        <v>1630000</v>
      </c>
      <c r="AF2555">
        <v>0</v>
      </c>
      <c r="AG2555">
        <v>0</v>
      </c>
      <c r="AH2555">
        <v>37800</v>
      </c>
      <c r="AI2555">
        <v>0.185897732653027</v>
      </c>
      <c r="AJ2555">
        <v>0.18819018467724999</v>
      </c>
      <c r="AK2555" s="2">
        <f t="shared" si="470"/>
        <v>0.24498961588273141</v>
      </c>
      <c r="AL2555" s="2">
        <f t="shared" si="476"/>
        <v>0.2896782266418032</v>
      </c>
      <c r="AM2555">
        <f t="shared" si="477"/>
        <v>0.2595599091091762</v>
      </c>
      <c r="AN2555">
        <f t="shared" si="478"/>
        <v>0.31232570111697178</v>
      </c>
      <c r="AO2555">
        <f t="shared" si="479"/>
        <v>0.15660620947579521</v>
      </c>
      <c r="AP2555">
        <f t="shared" si="480"/>
        <v>0.11191759871672342</v>
      </c>
      <c r="AQ2555">
        <f t="shared" si="481"/>
        <v>40.966207631856491</v>
      </c>
    </row>
    <row r="2556" spans="1:43" x14ac:dyDescent="0.2">
      <c r="A2556">
        <v>48131</v>
      </c>
      <c r="B2556">
        <v>1</v>
      </c>
      <c r="C2556">
        <v>48</v>
      </c>
      <c r="D2556" t="s">
        <v>318</v>
      </c>
      <c r="E2556">
        <v>131</v>
      </c>
      <c r="F2556" t="s">
        <v>1605</v>
      </c>
      <c r="G2556" t="s">
        <v>1606</v>
      </c>
      <c r="H2556" t="s">
        <v>1607</v>
      </c>
      <c r="I2556">
        <v>43</v>
      </c>
      <c r="J2556">
        <v>14</v>
      </c>
      <c r="K2556">
        <v>65</v>
      </c>
      <c r="L2556">
        <v>58</v>
      </c>
      <c r="M2556">
        <v>18</v>
      </c>
      <c r="N2556">
        <v>83</v>
      </c>
      <c r="O2556">
        <v>71</v>
      </c>
      <c r="P2556">
        <v>24</v>
      </c>
      <c r="Q2556">
        <v>98</v>
      </c>
      <c r="R2556">
        <v>3550</v>
      </c>
      <c r="S2556" s="1">
        <v>0.92743339400000002</v>
      </c>
      <c r="T2556">
        <f t="shared" si="471"/>
        <v>1</v>
      </c>
      <c r="U2556">
        <f t="shared" si="472"/>
        <v>3292.3885487000002</v>
      </c>
      <c r="V2556">
        <f t="shared" si="473"/>
        <v>1391.150091</v>
      </c>
      <c r="W2556">
        <v>24.69</v>
      </c>
      <c r="X2556">
        <f t="shared" si="474"/>
        <v>22.898330497860002</v>
      </c>
      <c r="Y2556">
        <v>0</v>
      </c>
      <c r="Z2556">
        <v>0</v>
      </c>
      <c r="AA2556">
        <v>0</v>
      </c>
      <c r="AB2556" s="3">
        <v>0.1</v>
      </c>
      <c r="AC2556">
        <v>25</v>
      </c>
      <c r="AD2556">
        <f t="shared" si="475"/>
        <v>0.11016807219002084</v>
      </c>
      <c r="AE2556">
        <v>1630000</v>
      </c>
      <c r="AF2556">
        <v>0</v>
      </c>
      <c r="AG2556">
        <v>0</v>
      </c>
      <c r="AH2556">
        <v>37800</v>
      </c>
      <c r="AI2556">
        <v>0.16309787966436901</v>
      </c>
      <c r="AJ2556">
        <v>0.16702088245325</v>
      </c>
      <c r="AK2556" s="2">
        <f t="shared" si="470"/>
        <v>0.26989873914485096</v>
      </c>
      <c r="AL2556" s="2">
        <f t="shared" si="476"/>
        <v>0.32083448050838514</v>
      </c>
      <c r="AM2556">
        <f t="shared" si="477"/>
        <v>0.28650584943015761</v>
      </c>
      <c r="AN2556">
        <f t="shared" si="478"/>
        <v>0.34664790103791571</v>
      </c>
      <c r="AO2556">
        <f t="shared" si="479"/>
        <v>0.17423247242262471</v>
      </c>
      <c r="AP2556">
        <f t="shared" si="480"/>
        <v>0.12329673105909057</v>
      </c>
      <c r="AQ2556">
        <f t="shared" si="481"/>
        <v>46.692974365006215</v>
      </c>
    </row>
    <row r="2557" spans="1:43" x14ac:dyDescent="0.2">
      <c r="A2557">
        <v>48133</v>
      </c>
      <c r="B2557">
        <v>1</v>
      </c>
      <c r="C2557">
        <v>48</v>
      </c>
      <c r="D2557" t="s">
        <v>1656</v>
      </c>
      <c r="E2557">
        <v>133</v>
      </c>
      <c r="F2557" t="s">
        <v>1605</v>
      </c>
      <c r="G2557" t="s">
        <v>1606</v>
      </c>
      <c r="H2557" t="s">
        <v>1607</v>
      </c>
      <c r="I2557">
        <v>43</v>
      </c>
      <c r="J2557">
        <v>14</v>
      </c>
      <c r="K2557">
        <v>65</v>
      </c>
      <c r="L2557">
        <v>58</v>
      </c>
      <c r="M2557">
        <v>18</v>
      </c>
      <c r="N2557">
        <v>83</v>
      </c>
      <c r="O2557">
        <v>71</v>
      </c>
      <c r="P2557">
        <v>24</v>
      </c>
      <c r="Q2557">
        <v>98</v>
      </c>
      <c r="R2557">
        <v>3550</v>
      </c>
      <c r="S2557" s="1">
        <v>0.94666618999999996</v>
      </c>
      <c r="T2557">
        <f t="shared" si="471"/>
        <v>1</v>
      </c>
      <c r="U2557">
        <f t="shared" si="472"/>
        <v>3360.6649745</v>
      </c>
      <c r="V2557">
        <f t="shared" si="473"/>
        <v>1419.9992849999999</v>
      </c>
      <c r="W2557">
        <v>24.69</v>
      </c>
      <c r="X2557">
        <f t="shared" si="474"/>
        <v>23.373188231099999</v>
      </c>
      <c r="Y2557">
        <v>0</v>
      </c>
      <c r="Z2557">
        <v>0</v>
      </c>
      <c r="AA2557">
        <v>0</v>
      </c>
      <c r="AB2557" s="3">
        <v>0.1</v>
      </c>
      <c r="AC2557">
        <v>25</v>
      </c>
      <c r="AD2557">
        <f t="shared" si="475"/>
        <v>0.11016807219002084</v>
      </c>
      <c r="AE2557">
        <v>1630000</v>
      </c>
      <c r="AF2557">
        <v>0</v>
      </c>
      <c r="AG2557">
        <v>0</v>
      </c>
      <c r="AH2557">
        <v>37800</v>
      </c>
      <c r="AI2557">
        <v>0.17262127846102401</v>
      </c>
      <c r="AJ2557">
        <v>0.17615818034262501</v>
      </c>
      <c r="AK2557" s="2">
        <f t="shared" si="470"/>
        <v>0.26029689002032091</v>
      </c>
      <c r="AL2557" s="2">
        <f t="shared" si="476"/>
        <v>0.30842254109641848</v>
      </c>
      <c r="AM2557">
        <f t="shared" si="477"/>
        <v>0.27598779730031425</v>
      </c>
      <c r="AN2557">
        <f t="shared" si="478"/>
        <v>0.33281185273161029</v>
      </c>
      <c r="AO2557">
        <f t="shared" si="479"/>
        <v>0.16703600888673151</v>
      </c>
      <c r="AP2557">
        <f t="shared" si="480"/>
        <v>0.11891035781063396</v>
      </c>
      <c r="AQ2557">
        <f t="shared" si="481"/>
        <v>44.116954653853718</v>
      </c>
    </row>
    <row r="2558" spans="1:43" x14ac:dyDescent="0.2">
      <c r="A2558">
        <v>48135</v>
      </c>
      <c r="B2558">
        <v>1</v>
      </c>
      <c r="C2558">
        <v>48</v>
      </c>
      <c r="D2558" t="s">
        <v>1657</v>
      </c>
      <c r="E2558">
        <v>135</v>
      </c>
      <c r="F2558" t="s">
        <v>1605</v>
      </c>
      <c r="G2558" t="s">
        <v>1606</v>
      </c>
      <c r="H2558" t="s">
        <v>1607</v>
      </c>
      <c r="I2558">
        <v>43</v>
      </c>
      <c r="J2558">
        <v>14</v>
      </c>
      <c r="K2558">
        <v>65</v>
      </c>
      <c r="L2558">
        <v>58</v>
      </c>
      <c r="M2558">
        <v>18</v>
      </c>
      <c r="N2558">
        <v>83</v>
      </c>
      <c r="O2558">
        <v>71</v>
      </c>
      <c r="P2558">
        <v>24</v>
      </c>
      <c r="Q2558">
        <v>98</v>
      </c>
      <c r="R2558">
        <v>3550</v>
      </c>
      <c r="S2558" s="1">
        <v>0.95625627899999999</v>
      </c>
      <c r="T2558">
        <f t="shared" si="471"/>
        <v>1</v>
      </c>
      <c r="U2558">
        <f t="shared" si="472"/>
        <v>3394.7097904500001</v>
      </c>
      <c r="V2558">
        <f t="shared" si="473"/>
        <v>1434.3844185</v>
      </c>
      <c r="W2558">
        <v>24.69</v>
      </c>
      <c r="X2558">
        <f t="shared" si="474"/>
        <v>23.609967528510001</v>
      </c>
      <c r="Y2558">
        <v>0</v>
      </c>
      <c r="Z2558">
        <v>0</v>
      </c>
      <c r="AA2558">
        <v>0</v>
      </c>
      <c r="AB2558" s="3">
        <v>0.1</v>
      </c>
      <c r="AC2558">
        <v>25</v>
      </c>
      <c r="AD2558">
        <f t="shared" si="475"/>
        <v>0.11016807219002084</v>
      </c>
      <c r="AE2558">
        <v>1630000</v>
      </c>
      <c r="AF2558">
        <v>0</v>
      </c>
      <c r="AG2558">
        <v>0</v>
      </c>
      <c r="AH2558">
        <v>37800</v>
      </c>
      <c r="AI2558">
        <v>0.19325372970329299</v>
      </c>
      <c r="AJ2558">
        <v>0.19484892718675001</v>
      </c>
      <c r="AK2558" s="2">
        <f t="shared" si="470"/>
        <v>0.23486205516474304</v>
      </c>
      <c r="AL2558" s="2">
        <f t="shared" si="476"/>
        <v>0.27784964163088699</v>
      </c>
      <c r="AM2558">
        <f t="shared" si="477"/>
        <v>0.24887774572370092</v>
      </c>
      <c r="AN2558">
        <f t="shared" si="478"/>
        <v>0.2996350641513994</v>
      </c>
      <c r="AO2558">
        <f t="shared" si="479"/>
        <v>0.15027865326913262</v>
      </c>
      <c r="AP2558">
        <f t="shared" si="480"/>
        <v>0.10729106680298868</v>
      </c>
      <c r="AQ2558">
        <f t="shared" si="481"/>
        <v>39.406872642755957</v>
      </c>
    </row>
    <row r="2559" spans="1:43" x14ac:dyDescent="0.2">
      <c r="A2559">
        <v>48137</v>
      </c>
      <c r="B2559">
        <v>1</v>
      </c>
      <c r="C2559">
        <v>48</v>
      </c>
      <c r="D2559" t="s">
        <v>516</v>
      </c>
      <c r="E2559">
        <v>137</v>
      </c>
      <c r="F2559" t="s">
        <v>1605</v>
      </c>
      <c r="G2559" t="s">
        <v>1606</v>
      </c>
      <c r="H2559" t="s">
        <v>1607</v>
      </c>
      <c r="I2559">
        <v>43</v>
      </c>
      <c r="J2559">
        <v>14</v>
      </c>
      <c r="K2559">
        <v>65</v>
      </c>
      <c r="L2559">
        <v>58</v>
      </c>
      <c r="M2559">
        <v>18</v>
      </c>
      <c r="N2559">
        <v>83</v>
      </c>
      <c r="O2559">
        <v>71</v>
      </c>
      <c r="P2559">
        <v>24</v>
      </c>
      <c r="Q2559">
        <v>98</v>
      </c>
      <c r="R2559">
        <v>3550</v>
      </c>
      <c r="S2559" s="1">
        <v>0.94006600799999995</v>
      </c>
      <c r="T2559">
        <f t="shared" si="471"/>
        <v>1</v>
      </c>
      <c r="U2559">
        <f t="shared" si="472"/>
        <v>3337.2343283999999</v>
      </c>
      <c r="V2559">
        <f t="shared" si="473"/>
        <v>1410.0990119999999</v>
      </c>
      <c r="W2559">
        <v>24.69</v>
      </c>
      <c r="X2559">
        <f t="shared" si="474"/>
        <v>23.210229737519999</v>
      </c>
      <c r="Y2559">
        <v>0</v>
      </c>
      <c r="Z2559">
        <v>0</v>
      </c>
      <c r="AA2559">
        <v>0</v>
      </c>
      <c r="AB2559" s="3">
        <v>0.1</v>
      </c>
      <c r="AC2559">
        <v>25</v>
      </c>
      <c r="AD2559">
        <f t="shared" si="475"/>
        <v>0.11016807219002084</v>
      </c>
      <c r="AE2559">
        <v>1630000</v>
      </c>
      <c r="AF2559">
        <v>0</v>
      </c>
      <c r="AG2559">
        <v>0</v>
      </c>
      <c r="AH2559">
        <v>37800</v>
      </c>
      <c r="AI2559">
        <v>0.170433322691036</v>
      </c>
      <c r="AJ2559">
        <v>0.176313446172429</v>
      </c>
      <c r="AK2559" s="2">
        <f t="shared" si="470"/>
        <v>0.26180038429469799</v>
      </c>
      <c r="AL2559" s="2">
        <f t="shared" si="476"/>
        <v>0.31054385349634639</v>
      </c>
      <c r="AM2559">
        <f t="shared" si="477"/>
        <v>0.27769272525313843</v>
      </c>
      <c r="AN2559">
        <f t="shared" si="478"/>
        <v>0.33524626549404762</v>
      </c>
      <c r="AO2559">
        <f t="shared" si="479"/>
        <v>0.16834066211860441</v>
      </c>
      <c r="AP2559">
        <f t="shared" si="480"/>
        <v>0.11959719291695603</v>
      </c>
      <c r="AQ2559">
        <f t="shared" si="481"/>
        <v>44.683310715949524</v>
      </c>
    </row>
    <row r="2560" spans="1:43" x14ac:dyDescent="0.2">
      <c r="A2560">
        <v>48139</v>
      </c>
      <c r="B2560">
        <v>1</v>
      </c>
      <c r="C2560">
        <v>48</v>
      </c>
      <c r="D2560" t="s">
        <v>664</v>
      </c>
      <c r="E2560">
        <v>139</v>
      </c>
      <c r="F2560" t="s">
        <v>1605</v>
      </c>
      <c r="G2560" t="s">
        <v>1606</v>
      </c>
      <c r="H2560" t="s">
        <v>1607</v>
      </c>
      <c r="I2560">
        <v>43</v>
      </c>
      <c r="J2560">
        <v>14</v>
      </c>
      <c r="K2560">
        <v>65</v>
      </c>
      <c r="L2560">
        <v>58</v>
      </c>
      <c r="M2560">
        <v>18</v>
      </c>
      <c r="N2560">
        <v>83</v>
      </c>
      <c r="O2560">
        <v>71</v>
      </c>
      <c r="P2560">
        <v>24</v>
      </c>
      <c r="Q2560">
        <v>98</v>
      </c>
      <c r="R2560">
        <v>3550</v>
      </c>
      <c r="S2560" s="1">
        <v>0.94157568800000002</v>
      </c>
      <c r="T2560">
        <f t="shared" si="471"/>
        <v>1</v>
      </c>
      <c r="U2560">
        <f t="shared" si="472"/>
        <v>3342.5936924000002</v>
      </c>
      <c r="V2560">
        <f t="shared" si="473"/>
        <v>1412.3635320000001</v>
      </c>
      <c r="W2560">
        <v>24.69</v>
      </c>
      <c r="X2560">
        <f t="shared" si="474"/>
        <v>23.247503736720002</v>
      </c>
      <c r="Y2560">
        <v>0</v>
      </c>
      <c r="Z2560">
        <v>0</v>
      </c>
      <c r="AA2560">
        <v>0</v>
      </c>
      <c r="AB2560" s="3">
        <v>0.1</v>
      </c>
      <c r="AC2560">
        <v>25</v>
      </c>
      <c r="AD2560">
        <f t="shared" si="475"/>
        <v>0.11016807219002084</v>
      </c>
      <c r="AE2560">
        <v>1630000</v>
      </c>
      <c r="AF2560">
        <v>0</v>
      </c>
      <c r="AG2560">
        <v>0</v>
      </c>
      <c r="AH2560">
        <v>37800</v>
      </c>
      <c r="AI2560">
        <v>0.16244126938465001</v>
      </c>
      <c r="AJ2560">
        <v>0.164198227926625</v>
      </c>
      <c r="AK2560" s="2">
        <f t="shared" si="470"/>
        <v>0.27512198929146719</v>
      </c>
      <c r="AL2560" s="2">
        <f t="shared" si="476"/>
        <v>0.32626362002973414</v>
      </c>
      <c r="AM2560">
        <f t="shared" si="477"/>
        <v>0.29179622783408843</v>
      </c>
      <c r="AN2560">
        <f t="shared" si="478"/>
        <v>0.35218138200733767</v>
      </c>
      <c r="AO2560">
        <f t="shared" si="479"/>
        <v>0.17682447768149309</v>
      </c>
      <c r="AP2560">
        <f t="shared" si="480"/>
        <v>0.12568284694322618</v>
      </c>
      <c r="AQ2560">
        <f t="shared" si="481"/>
        <v>46.881713883447929</v>
      </c>
    </row>
    <row r="2561" spans="1:43" x14ac:dyDescent="0.2">
      <c r="A2561">
        <v>48141</v>
      </c>
      <c r="B2561">
        <v>19</v>
      </c>
      <c r="C2561">
        <v>48</v>
      </c>
      <c r="D2561" t="s">
        <v>248</v>
      </c>
      <c r="E2561">
        <v>141</v>
      </c>
      <c r="F2561" t="s">
        <v>1605</v>
      </c>
      <c r="G2561" t="s">
        <v>1606</v>
      </c>
      <c r="H2561" t="s">
        <v>89</v>
      </c>
      <c r="I2561">
        <v>43</v>
      </c>
      <c r="J2561">
        <v>14</v>
      </c>
      <c r="K2561">
        <v>65</v>
      </c>
      <c r="L2561">
        <v>58</v>
      </c>
      <c r="M2561">
        <v>18</v>
      </c>
      <c r="N2561">
        <v>83</v>
      </c>
      <c r="O2561">
        <v>71</v>
      </c>
      <c r="P2561">
        <v>24</v>
      </c>
      <c r="Q2561">
        <v>98</v>
      </c>
      <c r="R2561">
        <v>3550</v>
      </c>
      <c r="S2561" s="1">
        <v>0.97385863399999995</v>
      </c>
      <c r="T2561">
        <f t="shared" si="471"/>
        <v>1</v>
      </c>
      <c r="U2561">
        <f t="shared" si="472"/>
        <v>3457.1981506999996</v>
      </c>
      <c r="V2561">
        <f t="shared" si="473"/>
        <v>1460.787951</v>
      </c>
      <c r="W2561">
        <v>24.69</v>
      </c>
      <c r="X2561">
        <f t="shared" si="474"/>
        <v>24.04456967346</v>
      </c>
      <c r="Y2561">
        <v>0</v>
      </c>
      <c r="Z2561">
        <v>0</v>
      </c>
      <c r="AA2561">
        <v>0</v>
      </c>
      <c r="AB2561" s="3">
        <v>0.1</v>
      </c>
      <c r="AC2561">
        <v>25</v>
      </c>
      <c r="AD2561">
        <f t="shared" si="475"/>
        <v>0.11016807219002084</v>
      </c>
      <c r="AE2561">
        <v>1630000</v>
      </c>
      <c r="AF2561">
        <v>0</v>
      </c>
      <c r="AG2561">
        <v>0</v>
      </c>
      <c r="AH2561">
        <v>37800</v>
      </c>
      <c r="AI2561">
        <v>0.20743467042184299</v>
      </c>
      <c r="AJ2561">
        <v>0.21239521576699999</v>
      </c>
      <c r="AK2561" s="2">
        <f t="shared" si="470"/>
        <v>0.22283377345547362</v>
      </c>
      <c r="AL2561" s="2">
        <f t="shared" si="476"/>
        <v>0.26288258206895565</v>
      </c>
      <c r="AM2561">
        <f t="shared" si="477"/>
        <v>0.23589130366186398</v>
      </c>
      <c r="AN2561">
        <f t="shared" si="478"/>
        <v>0.28317867889158116</v>
      </c>
      <c r="AO2561">
        <f t="shared" si="479"/>
        <v>0.14184504494890474</v>
      </c>
      <c r="AP2561">
        <f t="shared" si="480"/>
        <v>0.1017962363354227</v>
      </c>
      <c r="AQ2561">
        <f t="shared" si="481"/>
        <v>36.712884585147599</v>
      </c>
    </row>
    <row r="2562" spans="1:43" x14ac:dyDescent="0.2">
      <c r="A2562">
        <v>48143</v>
      </c>
      <c r="B2562">
        <v>1</v>
      </c>
      <c r="C2562">
        <v>48</v>
      </c>
      <c r="D2562" t="s">
        <v>1658</v>
      </c>
      <c r="E2562">
        <v>143</v>
      </c>
      <c r="F2562" t="s">
        <v>1605</v>
      </c>
      <c r="G2562" t="s">
        <v>1606</v>
      </c>
      <c r="H2562" t="s">
        <v>1607</v>
      </c>
      <c r="I2562">
        <v>43</v>
      </c>
      <c r="J2562">
        <v>14</v>
      </c>
      <c r="K2562">
        <v>65</v>
      </c>
      <c r="L2562">
        <v>58</v>
      </c>
      <c r="M2562">
        <v>18</v>
      </c>
      <c r="N2562">
        <v>83</v>
      </c>
      <c r="O2562">
        <v>71</v>
      </c>
      <c r="P2562">
        <v>24</v>
      </c>
      <c r="Q2562">
        <v>98</v>
      </c>
      <c r="R2562">
        <v>3550</v>
      </c>
      <c r="S2562" s="1">
        <v>0.94461838200000003</v>
      </c>
      <c r="T2562">
        <f t="shared" si="471"/>
        <v>1</v>
      </c>
      <c r="U2562">
        <f t="shared" si="472"/>
        <v>3353.3952561000001</v>
      </c>
      <c r="V2562">
        <f t="shared" si="473"/>
        <v>1416.9275729999999</v>
      </c>
      <c r="W2562">
        <v>24.69</v>
      </c>
      <c r="X2562">
        <f t="shared" si="474"/>
        <v>23.322627851580002</v>
      </c>
      <c r="Y2562">
        <v>0</v>
      </c>
      <c r="Z2562">
        <v>0</v>
      </c>
      <c r="AA2562">
        <v>0</v>
      </c>
      <c r="AB2562" s="3">
        <v>0.1</v>
      </c>
      <c r="AC2562">
        <v>25</v>
      </c>
      <c r="AD2562">
        <f t="shared" si="475"/>
        <v>0.11016807219002084</v>
      </c>
      <c r="AE2562">
        <v>1630000</v>
      </c>
      <c r="AF2562">
        <v>0</v>
      </c>
      <c r="AG2562">
        <v>0</v>
      </c>
      <c r="AH2562">
        <v>37800</v>
      </c>
      <c r="AI2562">
        <v>0.16912007511563101</v>
      </c>
      <c r="AJ2562">
        <v>0.17263484148475</v>
      </c>
      <c r="AK2562" s="2">
        <f t="shared" ref="AK2562:AK2625" si="482">((U2562*AD2562+X2562)/(8760*AI2562))+Z2562*AA2562/1000000+Y2562/1000</f>
        <v>0.2651109531132172</v>
      </c>
      <c r="AL2562" s="2">
        <f t="shared" si="476"/>
        <v>0.31423292405513575</v>
      </c>
      <c r="AM2562">
        <f t="shared" si="477"/>
        <v>0.28112670093637732</v>
      </c>
      <c r="AN2562">
        <f t="shared" si="478"/>
        <v>0.339127154691993</v>
      </c>
      <c r="AO2562">
        <f t="shared" si="479"/>
        <v>0.1702315173976976</v>
      </c>
      <c r="AP2562">
        <f t="shared" si="480"/>
        <v>0.12110954645577901</v>
      </c>
      <c r="AQ2562">
        <f t="shared" si="481"/>
        <v>45.030284600739165</v>
      </c>
    </row>
    <row r="2563" spans="1:43" x14ac:dyDescent="0.2">
      <c r="A2563">
        <v>48145</v>
      </c>
      <c r="B2563">
        <v>1</v>
      </c>
      <c r="C2563">
        <v>48</v>
      </c>
      <c r="D2563" t="s">
        <v>1659</v>
      </c>
      <c r="E2563">
        <v>145</v>
      </c>
      <c r="F2563" t="s">
        <v>1605</v>
      </c>
      <c r="G2563" t="s">
        <v>1606</v>
      </c>
      <c r="H2563" t="s">
        <v>1607</v>
      </c>
      <c r="I2563">
        <v>43</v>
      </c>
      <c r="J2563">
        <v>14</v>
      </c>
      <c r="K2563">
        <v>65</v>
      </c>
      <c r="L2563">
        <v>58</v>
      </c>
      <c r="M2563">
        <v>18</v>
      </c>
      <c r="N2563">
        <v>83</v>
      </c>
      <c r="O2563">
        <v>71</v>
      </c>
      <c r="P2563">
        <v>24</v>
      </c>
      <c r="Q2563">
        <v>98</v>
      </c>
      <c r="R2563">
        <v>3550</v>
      </c>
      <c r="S2563" s="1">
        <v>0.93567515700000004</v>
      </c>
      <c r="T2563">
        <f t="shared" ref="T2563:T2626" si="483">IF(S2563="NA",0,1)</f>
        <v>1</v>
      </c>
      <c r="U2563">
        <f t="shared" ref="U2563:U2626" si="484">R2563*IF(S2563="NA",0,S2563)</f>
        <v>3321.64680735</v>
      </c>
      <c r="V2563">
        <f t="shared" ref="V2563:V2626" si="485">1500*S2563</f>
        <v>1403.5127355</v>
      </c>
      <c r="W2563">
        <v>24.69</v>
      </c>
      <c r="X2563">
        <f t="shared" ref="X2563:X2626" si="486">W2563*S2563</f>
        <v>23.101819626330002</v>
      </c>
      <c r="Y2563">
        <v>0</v>
      </c>
      <c r="Z2563">
        <v>0</v>
      </c>
      <c r="AA2563">
        <v>0</v>
      </c>
      <c r="AB2563" s="3">
        <v>0.1</v>
      </c>
      <c r="AC2563">
        <v>25</v>
      </c>
      <c r="AD2563">
        <f t="shared" ref="AD2563:AD2626" si="487">(AB2563*(1+AB2563)^AC2563)/((1+AB2563)^AC2563-1)</f>
        <v>0.11016807219002084</v>
      </c>
      <c r="AE2563">
        <v>1630000</v>
      </c>
      <c r="AF2563">
        <v>0</v>
      </c>
      <c r="AG2563">
        <v>0</v>
      </c>
      <c r="AH2563">
        <v>37800</v>
      </c>
      <c r="AI2563">
        <v>0.160990742323082</v>
      </c>
      <c r="AJ2563">
        <v>0.16198248334925</v>
      </c>
      <c r="AK2563" s="2">
        <f t="shared" si="482"/>
        <v>0.2758612102397221</v>
      </c>
      <c r="AL2563" s="2">
        <f t="shared" ref="AL2563:AL2626" si="488">((U2563*AD2563+X2563)/(8760*AI2563))+Z2563*AA2563/1000000+Y2563/1000 + (AE2563*I2563)/(1000000*8760*AI2563) + ((AF2563+AG2563)*L2563)/(1000000) + (AH2563*O2563)/(1000000*8760*AI2563)</f>
        <v>0.32746362722127309</v>
      </c>
      <c r="AM2563">
        <f t="shared" ref="AM2563:AM2626" si="489">((U2563*AD2563+X2563)/(8760*AI2563))+Z2563*AA2563/1000000+Y2563/1000 + (AE2563*J2563)/(1000000*8760*AI2563) + ((AF2563+AG2563)*M2563)/(1000000) + (AH2563*P2563)/(1000000*8760*AI2563)</f>
        <v>0.29268568372062675</v>
      </c>
      <c r="AN2563">
        <f t="shared" ref="AN2563:AN2626" si="490">((U2563*AD2563+X2563)/(8760*AI2563))+Z2563*AA2563/1000000+Y2563/1000 + (AE2563*K2563)/(1000000*8760*AI2563) + ((AF2563+AG2563)*N2563)/(1000000) + (AH2563*Q2563)/(1000000*8760*AI2563)</f>
        <v>0.35361490831048098</v>
      </c>
      <c r="AO2563">
        <f t="shared" ref="AO2563:AO2626" si="491">((V2563*AD2563+X2563)/(8760*AI2563))+Z2563*AA2563/1000000+Y2563/1000 + (AE2563*I2563)/(1000000*8760*AI2563) + ((AF2563+AG2563)*L2563)/(1000000) + (AH2563*O2563)/(1000000*8760*AI2563)</f>
        <v>0.17762295919056101</v>
      </c>
      <c r="AP2563">
        <f t="shared" ref="AP2563:AP2626" si="492">((V2563*AD2563+X2563)/(8760*AI2563))+Z2563*AA2563/1000000+Y2563/1000</f>
        <v>0.12602054220900996</v>
      </c>
      <c r="AQ2563">
        <f t="shared" ref="AQ2563:AQ2626" si="493">(AE2563)/(AC2563*8760*AI2563) + ((AF2563+AG2563)) + (AH2563)/(AC2563*8760*AI2563)</f>
        <v>47.304118263347974</v>
      </c>
    </row>
    <row r="2564" spans="1:43" x14ac:dyDescent="0.2">
      <c r="A2564">
        <v>48147</v>
      </c>
      <c r="B2564">
        <v>1</v>
      </c>
      <c r="C2564">
        <v>48</v>
      </c>
      <c r="D2564" t="s">
        <v>396</v>
      </c>
      <c r="E2564">
        <v>147</v>
      </c>
      <c r="F2564" t="s">
        <v>1605</v>
      </c>
      <c r="G2564" t="s">
        <v>1606</v>
      </c>
      <c r="H2564" t="s">
        <v>1607</v>
      </c>
      <c r="I2564">
        <v>43</v>
      </c>
      <c r="J2564">
        <v>14</v>
      </c>
      <c r="K2564">
        <v>65</v>
      </c>
      <c r="L2564">
        <v>58</v>
      </c>
      <c r="M2564">
        <v>18</v>
      </c>
      <c r="N2564">
        <v>83</v>
      </c>
      <c r="O2564">
        <v>71</v>
      </c>
      <c r="P2564">
        <v>24</v>
      </c>
      <c r="Q2564">
        <v>98</v>
      </c>
      <c r="R2564">
        <v>3550</v>
      </c>
      <c r="S2564" s="1">
        <v>0.94751199200000003</v>
      </c>
      <c r="T2564">
        <f t="shared" si="483"/>
        <v>1</v>
      </c>
      <c r="U2564">
        <f t="shared" si="484"/>
        <v>3363.6675716</v>
      </c>
      <c r="V2564">
        <f t="shared" si="485"/>
        <v>1421.2679880000001</v>
      </c>
      <c r="W2564">
        <v>24.69</v>
      </c>
      <c r="X2564">
        <f t="shared" si="486"/>
        <v>23.394071082480004</v>
      </c>
      <c r="Y2564">
        <v>0</v>
      </c>
      <c r="Z2564">
        <v>0</v>
      </c>
      <c r="AA2564">
        <v>0</v>
      </c>
      <c r="AB2564" s="3">
        <v>0.1</v>
      </c>
      <c r="AC2564">
        <v>25</v>
      </c>
      <c r="AD2564">
        <f t="shared" si="487"/>
        <v>0.11016807219002084</v>
      </c>
      <c r="AE2564">
        <v>1630000</v>
      </c>
      <c r="AF2564">
        <v>0</v>
      </c>
      <c r="AG2564">
        <v>0</v>
      </c>
      <c r="AH2564">
        <v>37800</v>
      </c>
      <c r="AI2564">
        <v>0.16140863732962199</v>
      </c>
      <c r="AJ2564">
        <v>0.16278807248737501</v>
      </c>
      <c r="AK2564" s="2">
        <f t="shared" si="482"/>
        <v>0.27862776131180239</v>
      </c>
      <c r="AL2564" s="2">
        <f t="shared" si="488"/>
        <v>0.33009657706395984</v>
      </c>
      <c r="AM2564">
        <f t="shared" si="489"/>
        <v>0.295408675392345</v>
      </c>
      <c r="AN2564">
        <f t="shared" si="490"/>
        <v>0.35618015118306606</v>
      </c>
      <c r="AO2564">
        <f t="shared" si="491"/>
        <v>0.17875319011012925</v>
      </c>
      <c r="AP2564">
        <f t="shared" si="492"/>
        <v>0.1272843743579718</v>
      </c>
      <c r="AQ2564">
        <f t="shared" si="493"/>
        <v>47.181645543559995</v>
      </c>
    </row>
    <row r="2565" spans="1:43" x14ac:dyDescent="0.2">
      <c r="A2565">
        <v>48149</v>
      </c>
      <c r="B2565">
        <v>1</v>
      </c>
      <c r="C2565">
        <v>48</v>
      </c>
      <c r="D2565" t="s">
        <v>47</v>
      </c>
      <c r="E2565">
        <v>149</v>
      </c>
      <c r="F2565" t="s">
        <v>1605</v>
      </c>
      <c r="G2565" t="s">
        <v>1606</v>
      </c>
      <c r="H2565" t="s">
        <v>1607</v>
      </c>
      <c r="I2565">
        <v>43</v>
      </c>
      <c r="J2565">
        <v>14</v>
      </c>
      <c r="K2565">
        <v>65</v>
      </c>
      <c r="L2565">
        <v>58</v>
      </c>
      <c r="M2565">
        <v>18</v>
      </c>
      <c r="N2565">
        <v>83</v>
      </c>
      <c r="O2565">
        <v>71</v>
      </c>
      <c r="P2565">
        <v>24</v>
      </c>
      <c r="Q2565">
        <v>98</v>
      </c>
      <c r="R2565">
        <v>3550</v>
      </c>
      <c r="S2565" s="1">
        <v>0.92935047800000004</v>
      </c>
      <c r="T2565">
        <f t="shared" si="483"/>
        <v>1</v>
      </c>
      <c r="U2565">
        <f t="shared" si="484"/>
        <v>3299.1941969</v>
      </c>
      <c r="V2565">
        <f t="shared" si="485"/>
        <v>1394.025717</v>
      </c>
      <c r="W2565">
        <v>24.69</v>
      </c>
      <c r="X2565">
        <f t="shared" si="486"/>
        <v>22.945663301820002</v>
      </c>
      <c r="Y2565">
        <v>0</v>
      </c>
      <c r="Z2565">
        <v>0</v>
      </c>
      <c r="AA2565">
        <v>0</v>
      </c>
      <c r="AB2565" s="3">
        <v>0.1</v>
      </c>
      <c r="AC2565">
        <v>25</v>
      </c>
      <c r="AD2565">
        <f t="shared" si="487"/>
        <v>0.11016807219002084</v>
      </c>
      <c r="AE2565">
        <v>1630000</v>
      </c>
      <c r="AF2565">
        <v>0</v>
      </c>
      <c r="AG2565">
        <v>0</v>
      </c>
      <c r="AH2565">
        <v>37800</v>
      </c>
      <c r="AI2565">
        <v>0.15803928930684399</v>
      </c>
      <c r="AJ2565">
        <v>0.15909765032225001</v>
      </c>
      <c r="AK2565" s="2">
        <f t="shared" si="482"/>
        <v>0.27911353681928758</v>
      </c>
      <c r="AL2565" s="2">
        <f t="shared" si="488"/>
        <v>0.33167965156177748</v>
      </c>
      <c r="AM2565">
        <f t="shared" si="489"/>
        <v>0.29625221471872398</v>
      </c>
      <c r="AN2565">
        <f t="shared" si="490"/>
        <v>0.35831931929071115</v>
      </c>
      <c r="AO2565">
        <f t="shared" si="491"/>
        <v>0.18007240392781976</v>
      </c>
      <c r="AP2565">
        <f t="shared" si="492"/>
        <v>0.12750628918532989</v>
      </c>
      <c r="AQ2565">
        <f t="shared" si="493"/>
        <v>48.187543411241194</v>
      </c>
    </row>
    <row r="2566" spans="1:43" x14ac:dyDescent="0.2">
      <c r="A2566">
        <v>48151</v>
      </c>
      <c r="B2566">
        <v>1</v>
      </c>
      <c r="C2566">
        <v>48</v>
      </c>
      <c r="D2566" t="s">
        <v>1660</v>
      </c>
      <c r="E2566">
        <v>151</v>
      </c>
      <c r="F2566" t="s">
        <v>1605</v>
      </c>
      <c r="G2566" t="s">
        <v>1606</v>
      </c>
      <c r="H2566" t="s">
        <v>1607</v>
      </c>
      <c r="I2566">
        <v>43</v>
      </c>
      <c r="J2566">
        <v>14</v>
      </c>
      <c r="K2566">
        <v>65</v>
      </c>
      <c r="L2566">
        <v>58</v>
      </c>
      <c r="M2566">
        <v>18</v>
      </c>
      <c r="N2566">
        <v>83</v>
      </c>
      <c r="O2566">
        <v>71</v>
      </c>
      <c r="P2566">
        <v>24</v>
      </c>
      <c r="Q2566">
        <v>98</v>
      </c>
      <c r="R2566">
        <v>3550</v>
      </c>
      <c r="S2566" s="1">
        <v>0.95030308200000002</v>
      </c>
      <c r="T2566">
        <f t="shared" si="483"/>
        <v>1</v>
      </c>
      <c r="U2566">
        <f t="shared" si="484"/>
        <v>3373.5759410999999</v>
      </c>
      <c r="V2566">
        <f t="shared" si="485"/>
        <v>1425.4546230000001</v>
      </c>
      <c r="W2566">
        <v>24.69</v>
      </c>
      <c r="X2566">
        <f t="shared" si="486"/>
        <v>23.46298309458</v>
      </c>
      <c r="Y2566">
        <v>0</v>
      </c>
      <c r="Z2566">
        <v>0</v>
      </c>
      <c r="AA2566">
        <v>0</v>
      </c>
      <c r="AB2566" s="3">
        <v>0.1</v>
      </c>
      <c r="AC2566">
        <v>25</v>
      </c>
      <c r="AD2566">
        <f t="shared" si="487"/>
        <v>0.11016807219002084</v>
      </c>
      <c r="AE2566">
        <v>1630000</v>
      </c>
      <c r="AF2566">
        <v>0</v>
      </c>
      <c r="AG2566">
        <v>0</v>
      </c>
      <c r="AH2566">
        <v>37800</v>
      </c>
      <c r="AI2566">
        <v>0.182265815709304</v>
      </c>
      <c r="AJ2566">
        <v>0.18453268378712501</v>
      </c>
      <c r="AK2566" s="2">
        <f t="shared" si="482"/>
        <v>0.24747045428233452</v>
      </c>
      <c r="AL2566" s="2">
        <f t="shared" si="488"/>
        <v>0.29304955194908944</v>
      </c>
      <c r="AM2566">
        <f t="shared" si="489"/>
        <v>0.26233108223028595</v>
      </c>
      <c r="AN2566">
        <f t="shared" si="490"/>
        <v>0.31614831097237145</v>
      </c>
      <c r="AO2566">
        <f t="shared" si="491"/>
        <v>0.15863000758725082</v>
      </c>
      <c r="AP2566">
        <f t="shared" si="492"/>
        <v>0.11305090992049592</v>
      </c>
      <c r="AQ2566">
        <f t="shared" si="493"/>
        <v>41.782520131483473</v>
      </c>
    </row>
    <row r="2567" spans="1:43" x14ac:dyDescent="0.2">
      <c r="A2567">
        <v>48153</v>
      </c>
      <c r="B2567">
        <v>18</v>
      </c>
      <c r="C2567">
        <v>48</v>
      </c>
      <c r="D2567" t="s">
        <v>397</v>
      </c>
      <c r="E2567">
        <v>153</v>
      </c>
      <c r="F2567" t="s">
        <v>1605</v>
      </c>
      <c r="G2567" t="s">
        <v>1606</v>
      </c>
      <c r="H2567" t="s">
        <v>111</v>
      </c>
      <c r="I2567">
        <v>43</v>
      </c>
      <c r="J2567">
        <v>14</v>
      </c>
      <c r="K2567">
        <v>65</v>
      </c>
      <c r="L2567">
        <v>58</v>
      </c>
      <c r="M2567">
        <v>18</v>
      </c>
      <c r="N2567">
        <v>83</v>
      </c>
      <c r="O2567">
        <v>71</v>
      </c>
      <c r="P2567">
        <v>24</v>
      </c>
      <c r="Q2567">
        <v>98</v>
      </c>
      <c r="R2567">
        <v>3550</v>
      </c>
      <c r="S2567" s="1">
        <v>0.95720253399999999</v>
      </c>
      <c r="T2567">
        <f t="shared" si="483"/>
        <v>1</v>
      </c>
      <c r="U2567">
        <f t="shared" si="484"/>
        <v>3398.0689957</v>
      </c>
      <c r="V2567">
        <f t="shared" si="485"/>
        <v>1435.803801</v>
      </c>
      <c r="W2567">
        <v>24.69</v>
      </c>
      <c r="X2567">
        <f t="shared" si="486"/>
        <v>23.63333056446</v>
      </c>
      <c r="Y2567">
        <v>0</v>
      </c>
      <c r="Z2567">
        <v>0</v>
      </c>
      <c r="AA2567">
        <v>0</v>
      </c>
      <c r="AB2567" s="3">
        <v>0.1</v>
      </c>
      <c r="AC2567">
        <v>25</v>
      </c>
      <c r="AD2567">
        <f t="shared" si="487"/>
        <v>0.11016807219002084</v>
      </c>
      <c r="AE2567">
        <v>1630000</v>
      </c>
      <c r="AF2567">
        <v>0</v>
      </c>
      <c r="AG2567">
        <v>0</v>
      </c>
      <c r="AH2567">
        <v>37800</v>
      </c>
      <c r="AI2567">
        <v>0.18876007244773599</v>
      </c>
      <c r="AJ2567">
        <v>0.19142946731575</v>
      </c>
      <c r="AK2567" s="2">
        <f t="shared" si="482"/>
        <v>0.24069116313813957</v>
      </c>
      <c r="AL2567" s="2">
        <f t="shared" si="488"/>
        <v>0.28470212005184442</v>
      </c>
      <c r="AM2567">
        <f t="shared" si="489"/>
        <v>0.25504051382317811</v>
      </c>
      <c r="AN2567">
        <f t="shared" si="490"/>
        <v>0.30700617037698319</v>
      </c>
      <c r="AO2567">
        <f t="shared" si="491"/>
        <v>0.15396491114027855</v>
      </c>
      <c r="AP2567">
        <f t="shared" si="492"/>
        <v>0.10995395422657368</v>
      </c>
      <c r="AQ2567">
        <f t="shared" si="493"/>
        <v>40.344999953651971</v>
      </c>
    </row>
    <row r="2568" spans="1:43" x14ac:dyDescent="0.2">
      <c r="A2568">
        <v>48155</v>
      </c>
      <c r="B2568">
        <v>1</v>
      </c>
      <c r="C2568">
        <v>48</v>
      </c>
      <c r="D2568" t="s">
        <v>1661</v>
      </c>
      <c r="E2568">
        <v>155</v>
      </c>
      <c r="F2568" t="s">
        <v>1605</v>
      </c>
      <c r="G2568" t="s">
        <v>1606</v>
      </c>
      <c r="H2568" t="s">
        <v>1607</v>
      </c>
      <c r="I2568">
        <v>43</v>
      </c>
      <c r="J2568">
        <v>14</v>
      </c>
      <c r="K2568">
        <v>65</v>
      </c>
      <c r="L2568">
        <v>58</v>
      </c>
      <c r="M2568">
        <v>18</v>
      </c>
      <c r="N2568">
        <v>83</v>
      </c>
      <c r="O2568">
        <v>71</v>
      </c>
      <c r="P2568">
        <v>24</v>
      </c>
      <c r="Q2568">
        <v>98</v>
      </c>
      <c r="R2568">
        <v>3550</v>
      </c>
      <c r="S2568" s="1">
        <v>0.95418731300000004</v>
      </c>
      <c r="T2568">
        <f t="shared" si="483"/>
        <v>1</v>
      </c>
      <c r="U2568">
        <f t="shared" si="484"/>
        <v>3387.36496115</v>
      </c>
      <c r="V2568">
        <f t="shared" si="485"/>
        <v>1431.2809695000001</v>
      </c>
      <c r="W2568">
        <v>24.69</v>
      </c>
      <c r="X2568">
        <f t="shared" si="486"/>
        <v>23.558884757970002</v>
      </c>
      <c r="Y2568">
        <v>0</v>
      </c>
      <c r="Z2568">
        <v>0</v>
      </c>
      <c r="AA2568">
        <v>0</v>
      </c>
      <c r="AB2568" s="3">
        <v>0.1</v>
      </c>
      <c r="AC2568">
        <v>25</v>
      </c>
      <c r="AD2568">
        <f t="shared" si="487"/>
        <v>0.11016807219002084</v>
      </c>
      <c r="AE2568">
        <v>1630000</v>
      </c>
      <c r="AF2568">
        <v>0</v>
      </c>
      <c r="AG2568">
        <v>0</v>
      </c>
      <c r="AH2568">
        <v>37800</v>
      </c>
      <c r="AI2568">
        <v>0.17867775037689401</v>
      </c>
      <c r="AJ2568">
        <v>0.18069334986225</v>
      </c>
      <c r="AK2568" s="2">
        <f t="shared" si="482"/>
        <v>0.25347177335958559</v>
      </c>
      <c r="AL2568" s="2">
        <f t="shared" si="488"/>
        <v>0.29996615443390323</v>
      </c>
      <c r="AM2568">
        <f t="shared" si="489"/>
        <v>0.26863082069017091</v>
      </c>
      <c r="AN2568">
        <f t="shared" si="490"/>
        <v>0.32352876447555939</v>
      </c>
      <c r="AO2568">
        <f t="shared" si="491"/>
        <v>0.16228684890876324</v>
      </c>
      <c r="AP2568">
        <f t="shared" si="492"/>
        <v>0.11579246783444562</v>
      </c>
      <c r="AQ2568">
        <f t="shared" si="493"/>
        <v>42.621563670302763</v>
      </c>
    </row>
    <row r="2569" spans="1:43" x14ac:dyDescent="0.2">
      <c r="A2569">
        <v>48157</v>
      </c>
      <c r="B2569">
        <v>1</v>
      </c>
      <c r="C2569">
        <v>48</v>
      </c>
      <c r="D2569" t="s">
        <v>1662</v>
      </c>
      <c r="E2569">
        <v>157</v>
      </c>
      <c r="F2569" t="s">
        <v>1605</v>
      </c>
      <c r="G2569" t="s">
        <v>1606</v>
      </c>
      <c r="H2569" t="s">
        <v>1607</v>
      </c>
      <c r="I2569">
        <v>43</v>
      </c>
      <c r="J2569">
        <v>14</v>
      </c>
      <c r="K2569">
        <v>65</v>
      </c>
      <c r="L2569">
        <v>58</v>
      </c>
      <c r="M2569">
        <v>18</v>
      </c>
      <c r="N2569">
        <v>83</v>
      </c>
      <c r="O2569">
        <v>71</v>
      </c>
      <c r="P2569">
        <v>24</v>
      </c>
      <c r="Q2569">
        <v>98</v>
      </c>
      <c r="R2569">
        <v>3550</v>
      </c>
      <c r="S2569" s="1">
        <v>0.924017325</v>
      </c>
      <c r="T2569">
        <f t="shared" si="483"/>
        <v>1</v>
      </c>
      <c r="U2569">
        <f t="shared" si="484"/>
        <v>3280.26150375</v>
      </c>
      <c r="V2569">
        <f t="shared" si="485"/>
        <v>1386.0259874999999</v>
      </c>
      <c r="W2569">
        <v>24.69</v>
      </c>
      <c r="X2569">
        <f t="shared" si="486"/>
        <v>22.81398775425</v>
      </c>
      <c r="Y2569">
        <v>0</v>
      </c>
      <c r="Z2569">
        <v>0</v>
      </c>
      <c r="AA2569">
        <v>0</v>
      </c>
      <c r="AB2569" s="3">
        <v>0.1</v>
      </c>
      <c r="AC2569">
        <v>25</v>
      </c>
      <c r="AD2569">
        <f t="shared" si="487"/>
        <v>0.11016807219002084</v>
      </c>
      <c r="AE2569">
        <v>1630000</v>
      </c>
      <c r="AF2569">
        <v>0</v>
      </c>
      <c r="AG2569">
        <v>0</v>
      </c>
      <c r="AH2569">
        <v>37800</v>
      </c>
      <c r="AI2569">
        <v>0.15675092628565501</v>
      </c>
      <c r="AJ2569">
        <v>0.15760002261237499</v>
      </c>
      <c r="AK2569" s="2">
        <f t="shared" si="482"/>
        <v>0.27979273891754053</v>
      </c>
      <c r="AL2569" s="2">
        <f t="shared" si="488"/>
        <v>0.3327909036644966</v>
      </c>
      <c r="AM2569">
        <f t="shared" si="489"/>
        <v>0.29707228258001217</v>
      </c>
      <c r="AN2569">
        <f t="shared" si="490"/>
        <v>0.35964952743797812</v>
      </c>
      <c r="AO2569">
        <f t="shared" si="491"/>
        <v>0.18081473103364779</v>
      </c>
      <c r="AP2569">
        <f t="shared" si="492"/>
        <v>0.12781656628669169</v>
      </c>
      <c r="AQ2569">
        <f t="shared" si="493"/>
        <v>48.583605179321886</v>
      </c>
    </row>
    <row r="2570" spans="1:43" x14ac:dyDescent="0.2">
      <c r="A2570">
        <v>48159</v>
      </c>
      <c r="B2570">
        <v>18</v>
      </c>
      <c r="C2570">
        <v>48</v>
      </c>
      <c r="D2570" t="s">
        <v>48</v>
      </c>
      <c r="E2570">
        <v>159</v>
      </c>
      <c r="F2570" t="s">
        <v>1605</v>
      </c>
      <c r="G2570" t="s">
        <v>1606</v>
      </c>
      <c r="H2570" t="s">
        <v>111</v>
      </c>
      <c r="I2570">
        <v>43</v>
      </c>
      <c r="J2570">
        <v>14</v>
      </c>
      <c r="K2570">
        <v>65</v>
      </c>
      <c r="L2570">
        <v>58</v>
      </c>
      <c r="M2570">
        <v>18</v>
      </c>
      <c r="N2570">
        <v>83</v>
      </c>
      <c r="O2570">
        <v>71</v>
      </c>
      <c r="P2570">
        <v>24</v>
      </c>
      <c r="Q2570">
        <v>98</v>
      </c>
      <c r="R2570">
        <v>3550</v>
      </c>
      <c r="S2570" s="1">
        <v>0.94050838800000003</v>
      </c>
      <c r="T2570">
        <f t="shared" si="483"/>
        <v>1</v>
      </c>
      <c r="U2570">
        <f t="shared" si="484"/>
        <v>3338.8047774000001</v>
      </c>
      <c r="V2570">
        <f t="shared" si="485"/>
        <v>1410.7625820000001</v>
      </c>
      <c r="W2570">
        <v>24.69</v>
      </c>
      <c r="X2570">
        <f t="shared" si="486"/>
        <v>23.221152099720001</v>
      </c>
      <c r="Y2570">
        <v>0</v>
      </c>
      <c r="Z2570">
        <v>0</v>
      </c>
      <c r="AA2570">
        <v>0</v>
      </c>
      <c r="AB2570" s="3">
        <v>0.1</v>
      </c>
      <c r="AC2570">
        <v>25</v>
      </c>
      <c r="AD2570">
        <f t="shared" si="487"/>
        <v>0.11016807219002084</v>
      </c>
      <c r="AE2570">
        <v>1630000</v>
      </c>
      <c r="AF2570">
        <v>0</v>
      </c>
      <c r="AG2570">
        <v>0</v>
      </c>
      <c r="AH2570">
        <v>37800</v>
      </c>
      <c r="AI2570">
        <v>0.15989744472211501</v>
      </c>
      <c r="AJ2570">
        <v>0.16145203087400001</v>
      </c>
      <c r="AK2570" s="2">
        <f t="shared" si="482"/>
        <v>0.27918211376584462</v>
      </c>
      <c r="AL2570" s="2">
        <f t="shared" si="488"/>
        <v>0.33113736189355986</v>
      </c>
      <c r="AM2570">
        <f t="shared" si="489"/>
        <v>0.29612162446029677</v>
      </c>
      <c r="AN2570">
        <f t="shared" si="490"/>
        <v>0.35746745217466397</v>
      </c>
      <c r="AO2570">
        <f t="shared" si="491"/>
        <v>0.17949286503752165</v>
      </c>
      <c r="AP2570">
        <f t="shared" si="492"/>
        <v>0.12753761690980642</v>
      </c>
      <c r="AQ2570">
        <f t="shared" si="493"/>
        <v>47.627559823674694</v>
      </c>
    </row>
    <row r="2571" spans="1:43" x14ac:dyDescent="0.2">
      <c r="A2571">
        <v>48161</v>
      </c>
      <c r="B2571">
        <v>1</v>
      </c>
      <c r="C2571">
        <v>48</v>
      </c>
      <c r="D2571" t="s">
        <v>1663</v>
      </c>
      <c r="E2571">
        <v>161</v>
      </c>
      <c r="F2571" t="s">
        <v>1605</v>
      </c>
      <c r="G2571" t="s">
        <v>1606</v>
      </c>
      <c r="H2571" t="s">
        <v>1607</v>
      </c>
      <c r="I2571">
        <v>43</v>
      </c>
      <c r="J2571">
        <v>14</v>
      </c>
      <c r="K2571">
        <v>65</v>
      </c>
      <c r="L2571">
        <v>58</v>
      </c>
      <c r="M2571">
        <v>18</v>
      </c>
      <c r="N2571">
        <v>83</v>
      </c>
      <c r="O2571">
        <v>71</v>
      </c>
      <c r="P2571">
        <v>24</v>
      </c>
      <c r="Q2571">
        <v>98</v>
      </c>
      <c r="R2571">
        <v>3550</v>
      </c>
      <c r="S2571" s="1">
        <v>0.935625924</v>
      </c>
      <c r="T2571">
        <f t="shared" si="483"/>
        <v>1</v>
      </c>
      <c r="U2571">
        <f t="shared" si="484"/>
        <v>3321.4720302000001</v>
      </c>
      <c r="V2571">
        <f t="shared" si="485"/>
        <v>1403.4388859999999</v>
      </c>
      <c r="W2571">
        <v>24.69</v>
      </c>
      <c r="X2571">
        <f t="shared" si="486"/>
        <v>23.100604063560002</v>
      </c>
      <c r="Y2571">
        <v>0</v>
      </c>
      <c r="Z2571">
        <v>0</v>
      </c>
      <c r="AA2571">
        <v>0</v>
      </c>
      <c r="AB2571" s="3">
        <v>0.1</v>
      </c>
      <c r="AC2571">
        <v>25</v>
      </c>
      <c r="AD2571">
        <f t="shared" si="487"/>
        <v>0.11016807219002084</v>
      </c>
      <c r="AE2571">
        <v>1630000</v>
      </c>
      <c r="AF2571">
        <v>0</v>
      </c>
      <c r="AG2571">
        <v>0</v>
      </c>
      <c r="AH2571">
        <v>37800</v>
      </c>
      <c r="AI2571">
        <v>0.16003818475840101</v>
      </c>
      <c r="AJ2571">
        <v>0.16198184577112501</v>
      </c>
      <c r="AK2571" s="2">
        <f t="shared" si="482"/>
        <v>0.27748855234289072</v>
      </c>
      <c r="AL2571" s="2">
        <f t="shared" si="488"/>
        <v>0.32939811022788179</v>
      </c>
      <c r="AM2571">
        <f t="shared" si="489"/>
        <v>0.29441316617161428</v>
      </c>
      <c r="AN2571">
        <f t="shared" si="490"/>
        <v>0.35570504542342196</v>
      </c>
      <c r="AO2571">
        <f t="shared" si="491"/>
        <v>0.17867351209463225</v>
      </c>
      <c r="AP2571">
        <f t="shared" si="492"/>
        <v>0.12676395420964118</v>
      </c>
      <c r="AQ2571">
        <f t="shared" si="493"/>
        <v>47.58567541647578</v>
      </c>
    </row>
    <row r="2572" spans="1:43" x14ac:dyDescent="0.2">
      <c r="A2572">
        <v>48163</v>
      </c>
      <c r="B2572">
        <v>1</v>
      </c>
      <c r="C2572">
        <v>48</v>
      </c>
      <c r="D2572" t="s">
        <v>1664</v>
      </c>
      <c r="E2572">
        <v>163</v>
      </c>
      <c r="F2572" t="s">
        <v>1605</v>
      </c>
      <c r="G2572" t="s">
        <v>1606</v>
      </c>
      <c r="H2572" t="s">
        <v>1607</v>
      </c>
      <c r="I2572">
        <v>43</v>
      </c>
      <c r="J2572">
        <v>14</v>
      </c>
      <c r="K2572">
        <v>65</v>
      </c>
      <c r="L2572">
        <v>58</v>
      </c>
      <c r="M2572">
        <v>18</v>
      </c>
      <c r="N2572">
        <v>83</v>
      </c>
      <c r="O2572">
        <v>71</v>
      </c>
      <c r="P2572">
        <v>24</v>
      </c>
      <c r="Q2572">
        <v>98</v>
      </c>
      <c r="R2572">
        <v>3550</v>
      </c>
      <c r="S2572" s="1">
        <v>0.93249992699999995</v>
      </c>
      <c r="T2572">
        <f t="shared" si="483"/>
        <v>1</v>
      </c>
      <c r="U2572">
        <f t="shared" si="484"/>
        <v>3310.3747408499999</v>
      </c>
      <c r="V2572">
        <f t="shared" si="485"/>
        <v>1398.7498905</v>
      </c>
      <c r="W2572">
        <v>24.69</v>
      </c>
      <c r="X2572">
        <f t="shared" si="486"/>
        <v>23.023423197629999</v>
      </c>
      <c r="Y2572">
        <v>0</v>
      </c>
      <c r="Z2572">
        <v>0</v>
      </c>
      <c r="AA2572">
        <v>0</v>
      </c>
      <c r="AB2572" s="3">
        <v>0.1</v>
      </c>
      <c r="AC2572">
        <v>25</v>
      </c>
      <c r="AD2572">
        <f t="shared" si="487"/>
        <v>0.11016807219002084</v>
      </c>
      <c r="AE2572">
        <v>1630000</v>
      </c>
      <c r="AF2572">
        <v>0</v>
      </c>
      <c r="AG2572">
        <v>0</v>
      </c>
      <c r="AH2572">
        <v>37800</v>
      </c>
      <c r="AI2572">
        <v>0.16089030718970701</v>
      </c>
      <c r="AJ2572">
        <v>0.16345352909550001</v>
      </c>
      <c r="AK2572" s="2">
        <f t="shared" si="482"/>
        <v>0.27509669128104464</v>
      </c>
      <c r="AL2572" s="2">
        <f t="shared" si="488"/>
        <v>0.32673132086584405</v>
      </c>
      <c r="AM2572">
        <f t="shared" si="489"/>
        <v>0.29193166737250131</v>
      </c>
      <c r="AN2572">
        <f t="shared" si="490"/>
        <v>0.35289892678810114</v>
      </c>
      <c r="AO2572">
        <f t="shared" si="491"/>
        <v>0.177305919741961</v>
      </c>
      <c r="AP2572">
        <f t="shared" si="492"/>
        <v>0.12567129015716158</v>
      </c>
      <c r="AQ2572">
        <f t="shared" si="493"/>
        <v>47.333647670743318</v>
      </c>
    </row>
    <row r="2573" spans="1:43" x14ac:dyDescent="0.2">
      <c r="A2573">
        <v>48165</v>
      </c>
      <c r="B2573">
        <v>18</v>
      </c>
      <c r="C2573">
        <v>48</v>
      </c>
      <c r="D2573" t="s">
        <v>1665</v>
      </c>
      <c r="E2573">
        <v>165</v>
      </c>
      <c r="F2573" t="s">
        <v>1605</v>
      </c>
      <c r="G2573" t="s">
        <v>1606</v>
      </c>
      <c r="H2573" t="s">
        <v>111</v>
      </c>
      <c r="I2573">
        <v>43</v>
      </c>
      <c r="J2573">
        <v>14</v>
      </c>
      <c r="K2573">
        <v>65</v>
      </c>
      <c r="L2573">
        <v>58</v>
      </c>
      <c r="M2573">
        <v>18</v>
      </c>
      <c r="N2573">
        <v>83</v>
      </c>
      <c r="O2573">
        <v>71</v>
      </c>
      <c r="P2573">
        <v>24</v>
      </c>
      <c r="Q2573">
        <v>98</v>
      </c>
      <c r="R2573">
        <v>3550</v>
      </c>
      <c r="S2573" s="1">
        <v>0.95883227999999998</v>
      </c>
      <c r="T2573">
        <f t="shared" si="483"/>
        <v>1</v>
      </c>
      <c r="U2573">
        <f t="shared" si="484"/>
        <v>3403.8545939999999</v>
      </c>
      <c r="V2573">
        <f t="shared" si="485"/>
        <v>1438.2484199999999</v>
      </c>
      <c r="W2573">
        <v>24.69</v>
      </c>
      <c r="X2573">
        <f t="shared" si="486"/>
        <v>23.6735689932</v>
      </c>
      <c r="Y2573">
        <v>0</v>
      </c>
      <c r="Z2573">
        <v>0</v>
      </c>
      <c r="AA2573">
        <v>0</v>
      </c>
      <c r="AB2573" s="3">
        <v>0.1</v>
      </c>
      <c r="AC2573">
        <v>25</v>
      </c>
      <c r="AD2573">
        <f t="shared" si="487"/>
        <v>0.11016807219002084</v>
      </c>
      <c r="AE2573">
        <v>1630000</v>
      </c>
      <c r="AF2573">
        <v>0</v>
      </c>
      <c r="AG2573">
        <v>0</v>
      </c>
      <c r="AH2573">
        <v>37800</v>
      </c>
      <c r="AI2573">
        <v>0.19347769808287901</v>
      </c>
      <c r="AJ2573">
        <v>0.19694811974212501</v>
      </c>
      <c r="AK2573" s="2">
        <f t="shared" si="482"/>
        <v>0.23522212886391694</v>
      </c>
      <c r="AL2573" s="2">
        <f t="shared" si="488"/>
        <v>0.27815995321185016</v>
      </c>
      <c r="AM2573">
        <f t="shared" si="489"/>
        <v>0.24922159496117008</v>
      </c>
      <c r="AN2573">
        <f t="shared" si="490"/>
        <v>0.29992015708530995</v>
      </c>
      <c r="AO2573">
        <f t="shared" si="491"/>
        <v>0.15039338213813125</v>
      </c>
      <c r="AP2573">
        <f t="shared" si="492"/>
        <v>0.10745555779019804</v>
      </c>
      <c r="AQ2573">
        <f t="shared" si="493"/>
        <v>39.361255532888499</v>
      </c>
    </row>
    <row r="2574" spans="1:43" x14ac:dyDescent="0.2">
      <c r="A2574">
        <v>48167</v>
      </c>
      <c r="B2574">
        <v>1</v>
      </c>
      <c r="C2574">
        <v>48</v>
      </c>
      <c r="D2574" t="s">
        <v>1666</v>
      </c>
      <c r="E2574">
        <v>167</v>
      </c>
      <c r="F2574" t="s">
        <v>1605</v>
      </c>
      <c r="G2574" t="s">
        <v>1606</v>
      </c>
      <c r="H2574" t="s">
        <v>1607</v>
      </c>
      <c r="I2574">
        <v>43</v>
      </c>
      <c r="J2574">
        <v>14</v>
      </c>
      <c r="K2574">
        <v>65</v>
      </c>
      <c r="L2574">
        <v>58</v>
      </c>
      <c r="M2574">
        <v>18</v>
      </c>
      <c r="N2574">
        <v>83</v>
      </c>
      <c r="O2574">
        <v>71</v>
      </c>
      <c r="P2574">
        <v>24</v>
      </c>
      <c r="Q2574">
        <v>98</v>
      </c>
      <c r="R2574">
        <v>3550</v>
      </c>
      <c r="S2574" s="1">
        <v>0.921793109</v>
      </c>
      <c r="T2574">
        <f t="shared" si="483"/>
        <v>1</v>
      </c>
      <c r="U2574">
        <f t="shared" si="484"/>
        <v>3272.3655369500002</v>
      </c>
      <c r="V2574">
        <f t="shared" si="485"/>
        <v>1382.6896635000001</v>
      </c>
      <c r="W2574">
        <v>24.69</v>
      </c>
      <c r="X2574">
        <f t="shared" si="486"/>
        <v>22.75907186121</v>
      </c>
      <c r="Y2574">
        <v>0</v>
      </c>
      <c r="Z2574">
        <v>0</v>
      </c>
      <c r="AA2574">
        <v>0</v>
      </c>
      <c r="AB2574" s="3">
        <v>0.1</v>
      </c>
      <c r="AC2574">
        <v>25</v>
      </c>
      <c r="AD2574">
        <f t="shared" si="487"/>
        <v>0.11016807219002084</v>
      </c>
      <c r="AE2574">
        <v>1630000</v>
      </c>
      <c r="AF2574">
        <v>0</v>
      </c>
      <c r="AG2574">
        <v>0</v>
      </c>
      <c r="AH2574">
        <v>37800</v>
      </c>
      <c r="AI2574">
        <v>0.16255023497481999</v>
      </c>
      <c r="AJ2574">
        <v>0.16873375999625001</v>
      </c>
      <c r="AK2574" s="2">
        <f t="shared" si="482"/>
        <v>0.26916110148923694</v>
      </c>
      <c r="AL2574" s="2">
        <f t="shared" si="488"/>
        <v>0.32026844942270499</v>
      </c>
      <c r="AM2574">
        <f t="shared" si="489"/>
        <v>0.2858241624519321</v>
      </c>
      <c r="AN2574">
        <f t="shared" si="490"/>
        <v>0.34616883742216442</v>
      </c>
      <c r="AO2574">
        <f t="shared" si="491"/>
        <v>0.1740671070158408</v>
      </c>
      <c r="AP2574">
        <f t="shared" si="492"/>
        <v>0.12295975908237274</v>
      </c>
      <c r="AQ2574">
        <f t="shared" si="493"/>
        <v>46.850286714965023</v>
      </c>
    </row>
    <row r="2575" spans="1:43" x14ac:dyDescent="0.2">
      <c r="A2575">
        <v>48169</v>
      </c>
      <c r="B2575">
        <v>18</v>
      </c>
      <c r="C2575">
        <v>48</v>
      </c>
      <c r="D2575" t="s">
        <v>1667</v>
      </c>
      <c r="E2575">
        <v>169</v>
      </c>
      <c r="F2575" t="s">
        <v>1605</v>
      </c>
      <c r="G2575" t="s">
        <v>1606</v>
      </c>
      <c r="H2575" t="s">
        <v>111</v>
      </c>
      <c r="I2575">
        <v>43</v>
      </c>
      <c r="J2575">
        <v>14</v>
      </c>
      <c r="K2575">
        <v>65</v>
      </c>
      <c r="L2575">
        <v>58</v>
      </c>
      <c r="M2575">
        <v>18</v>
      </c>
      <c r="N2575">
        <v>83</v>
      </c>
      <c r="O2575">
        <v>71</v>
      </c>
      <c r="P2575">
        <v>24</v>
      </c>
      <c r="Q2575">
        <v>98</v>
      </c>
      <c r="R2575">
        <v>3550</v>
      </c>
      <c r="S2575" s="1">
        <v>0.954119677</v>
      </c>
      <c r="T2575">
        <f t="shared" si="483"/>
        <v>1</v>
      </c>
      <c r="U2575">
        <f t="shared" si="484"/>
        <v>3387.1248533500002</v>
      </c>
      <c r="V2575">
        <f t="shared" si="485"/>
        <v>1431.1795155</v>
      </c>
      <c r="W2575">
        <v>24.69</v>
      </c>
      <c r="X2575">
        <f t="shared" si="486"/>
        <v>23.55721482513</v>
      </c>
      <c r="Y2575">
        <v>0</v>
      </c>
      <c r="Z2575">
        <v>0</v>
      </c>
      <c r="AA2575">
        <v>0</v>
      </c>
      <c r="AB2575" s="3">
        <v>0.1</v>
      </c>
      <c r="AC2575">
        <v>25</v>
      </c>
      <c r="AD2575">
        <f t="shared" si="487"/>
        <v>0.11016807219002084</v>
      </c>
      <c r="AE2575">
        <v>1630000</v>
      </c>
      <c r="AF2575">
        <v>0</v>
      </c>
      <c r="AG2575">
        <v>0</v>
      </c>
      <c r="AH2575">
        <v>37800</v>
      </c>
      <c r="AI2575">
        <v>0.187147860586315</v>
      </c>
      <c r="AJ2575">
        <v>0.18929974102362501</v>
      </c>
      <c r="AK2575" s="2">
        <f t="shared" si="482"/>
        <v>0.24198276066519225</v>
      </c>
      <c r="AL2575" s="2">
        <f t="shared" si="488"/>
        <v>0.28637285622652298</v>
      </c>
      <c r="AM2575">
        <f t="shared" si="489"/>
        <v>0.25645572587248944</v>
      </c>
      <c r="AN2575">
        <f t="shared" si="490"/>
        <v>0.30886904796529724</v>
      </c>
      <c r="AO2575">
        <f t="shared" si="491"/>
        <v>0.15493408497456052</v>
      </c>
      <c r="AP2575">
        <f t="shared" si="492"/>
        <v>0.11054398941322985</v>
      </c>
      <c r="AQ2575">
        <f t="shared" si="493"/>
        <v>40.692557693668498</v>
      </c>
    </row>
    <row r="2576" spans="1:43" x14ac:dyDescent="0.2">
      <c r="A2576">
        <v>48171</v>
      </c>
      <c r="B2576">
        <v>1</v>
      </c>
      <c r="C2576">
        <v>48</v>
      </c>
      <c r="D2576" t="s">
        <v>1668</v>
      </c>
      <c r="E2576">
        <v>171</v>
      </c>
      <c r="F2576" t="s">
        <v>1605</v>
      </c>
      <c r="G2576" t="s">
        <v>1606</v>
      </c>
      <c r="H2576" t="s">
        <v>1607</v>
      </c>
      <c r="I2576">
        <v>43</v>
      </c>
      <c r="J2576">
        <v>14</v>
      </c>
      <c r="K2576">
        <v>65</v>
      </c>
      <c r="L2576">
        <v>58</v>
      </c>
      <c r="M2576">
        <v>18</v>
      </c>
      <c r="N2576">
        <v>83</v>
      </c>
      <c r="O2576">
        <v>71</v>
      </c>
      <c r="P2576">
        <v>24</v>
      </c>
      <c r="Q2576">
        <v>98</v>
      </c>
      <c r="R2576">
        <v>3550</v>
      </c>
      <c r="S2576" s="1">
        <v>0.93668566200000003</v>
      </c>
      <c r="T2576">
        <f t="shared" si="483"/>
        <v>1</v>
      </c>
      <c r="U2576">
        <f t="shared" si="484"/>
        <v>3325.2341001</v>
      </c>
      <c r="V2576">
        <f t="shared" si="485"/>
        <v>1405.028493</v>
      </c>
      <c r="W2576">
        <v>24.69</v>
      </c>
      <c r="X2576">
        <f t="shared" si="486"/>
        <v>23.126768994780001</v>
      </c>
      <c r="Y2576">
        <v>0</v>
      </c>
      <c r="Z2576">
        <v>0</v>
      </c>
      <c r="AA2576">
        <v>0</v>
      </c>
      <c r="AB2576" s="3">
        <v>0.1</v>
      </c>
      <c r="AC2576">
        <v>25</v>
      </c>
      <c r="AD2576">
        <f t="shared" si="487"/>
        <v>0.11016807219002084</v>
      </c>
      <c r="AE2576">
        <v>1630000</v>
      </c>
      <c r="AF2576">
        <v>0</v>
      </c>
      <c r="AG2576">
        <v>0</v>
      </c>
      <c r="AH2576">
        <v>37800</v>
      </c>
      <c r="AI2576">
        <v>0.167123541095335</v>
      </c>
      <c r="AJ2576">
        <v>0.17106836791124999</v>
      </c>
      <c r="AK2576" s="2">
        <f t="shared" si="482"/>
        <v>0.26602514262895727</v>
      </c>
      <c r="AL2576" s="2">
        <f t="shared" si="488"/>
        <v>0.31573394703243818</v>
      </c>
      <c r="AM2576">
        <f t="shared" si="489"/>
        <v>0.28223222187783903</v>
      </c>
      <c r="AN2576">
        <f t="shared" si="490"/>
        <v>0.34092557549876834</v>
      </c>
      <c r="AO2576">
        <f t="shared" si="491"/>
        <v>0.17123597629617893</v>
      </c>
      <c r="AP2576">
        <f t="shared" si="492"/>
        <v>0.12152717189269799</v>
      </c>
      <c r="AQ2576">
        <f t="shared" si="493"/>
        <v>45.568236911704766</v>
      </c>
    </row>
    <row r="2577" spans="1:43" x14ac:dyDescent="0.2">
      <c r="A2577">
        <v>48173</v>
      </c>
      <c r="B2577">
        <v>1</v>
      </c>
      <c r="C2577">
        <v>48</v>
      </c>
      <c r="D2577" t="s">
        <v>1669</v>
      </c>
      <c r="E2577">
        <v>173</v>
      </c>
      <c r="F2577" t="s">
        <v>1605</v>
      </c>
      <c r="G2577" t="s">
        <v>1606</v>
      </c>
      <c r="H2577" t="s">
        <v>1607</v>
      </c>
      <c r="I2577">
        <v>43</v>
      </c>
      <c r="J2577">
        <v>14</v>
      </c>
      <c r="K2577">
        <v>65</v>
      </c>
      <c r="L2577">
        <v>58</v>
      </c>
      <c r="M2577">
        <v>18</v>
      </c>
      <c r="N2577">
        <v>83</v>
      </c>
      <c r="O2577">
        <v>71</v>
      </c>
      <c r="P2577">
        <v>24</v>
      </c>
      <c r="Q2577">
        <v>98</v>
      </c>
      <c r="R2577">
        <v>3550</v>
      </c>
      <c r="S2577" s="1">
        <v>0.95062048099999996</v>
      </c>
      <c r="T2577">
        <f t="shared" si="483"/>
        <v>1</v>
      </c>
      <c r="U2577">
        <f t="shared" si="484"/>
        <v>3374.70270755</v>
      </c>
      <c r="V2577">
        <f t="shared" si="485"/>
        <v>1425.9307214999999</v>
      </c>
      <c r="W2577">
        <v>24.69</v>
      </c>
      <c r="X2577">
        <f t="shared" si="486"/>
        <v>23.470819675889999</v>
      </c>
      <c r="Y2577">
        <v>0</v>
      </c>
      <c r="Z2577">
        <v>0</v>
      </c>
      <c r="AA2577">
        <v>0</v>
      </c>
      <c r="AB2577" s="3">
        <v>0.1</v>
      </c>
      <c r="AC2577">
        <v>25</v>
      </c>
      <c r="AD2577">
        <f t="shared" si="487"/>
        <v>0.11016807219002084</v>
      </c>
      <c r="AE2577">
        <v>1630000</v>
      </c>
      <c r="AF2577">
        <v>0</v>
      </c>
      <c r="AG2577">
        <v>0</v>
      </c>
      <c r="AH2577">
        <v>37800</v>
      </c>
      <c r="AI2577">
        <v>0.18852991521460499</v>
      </c>
      <c r="AJ2577">
        <v>0.1906741873385</v>
      </c>
      <c r="AK2577" s="2">
        <f t="shared" si="482"/>
        <v>0.23932790327493633</v>
      </c>
      <c r="AL2577" s="2">
        <f t="shared" si="488"/>
        <v>0.28339258874444717</v>
      </c>
      <c r="AM2577">
        <f t="shared" si="489"/>
        <v>0.2536947716406418</v>
      </c>
      <c r="AN2577">
        <f t="shared" si="490"/>
        <v>0.30572386784388739</v>
      </c>
      <c r="AO2577">
        <f t="shared" si="491"/>
        <v>0.15339586729911225</v>
      </c>
      <c r="AP2577">
        <f t="shared" si="492"/>
        <v>0.10933118182960141</v>
      </c>
      <c r="AQ2577">
        <f t="shared" si="493"/>
        <v>40.394253110899896</v>
      </c>
    </row>
    <row r="2578" spans="1:43" x14ac:dyDescent="0.2">
      <c r="A2578">
        <v>48175</v>
      </c>
      <c r="B2578">
        <v>1</v>
      </c>
      <c r="C2578">
        <v>48</v>
      </c>
      <c r="D2578" t="s">
        <v>1670</v>
      </c>
      <c r="E2578">
        <v>175</v>
      </c>
      <c r="F2578" t="s">
        <v>1605</v>
      </c>
      <c r="G2578" t="s">
        <v>1606</v>
      </c>
      <c r="H2578" t="s">
        <v>1607</v>
      </c>
      <c r="I2578">
        <v>43</v>
      </c>
      <c r="J2578">
        <v>14</v>
      </c>
      <c r="K2578">
        <v>65</v>
      </c>
      <c r="L2578">
        <v>58</v>
      </c>
      <c r="M2578">
        <v>18</v>
      </c>
      <c r="N2578">
        <v>83</v>
      </c>
      <c r="O2578">
        <v>71</v>
      </c>
      <c r="P2578">
        <v>24</v>
      </c>
      <c r="Q2578">
        <v>98</v>
      </c>
      <c r="R2578">
        <v>3550</v>
      </c>
      <c r="S2578" s="1">
        <v>0.92799694499999996</v>
      </c>
      <c r="T2578">
        <f t="shared" si="483"/>
        <v>1</v>
      </c>
      <c r="U2578">
        <f t="shared" si="484"/>
        <v>3294.3891547499998</v>
      </c>
      <c r="V2578">
        <f t="shared" si="485"/>
        <v>1391.9954175</v>
      </c>
      <c r="W2578">
        <v>24.69</v>
      </c>
      <c r="X2578">
        <f t="shared" si="486"/>
        <v>22.91224457205</v>
      </c>
      <c r="Y2578">
        <v>0</v>
      </c>
      <c r="Z2578">
        <v>0</v>
      </c>
      <c r="AA2578">
        <v>0</v>
      </c>
      <c r="AB2578" s="3">
        <v>0.1</v>
      </c>
      <c r="AC2578">
        <v>25</v>
      </c>
      <c r="AD2578">
        <f t="shared" si="487"/>
        <v>0.11016807219002084</v>
      </c>
      <c r="AE2578">
        <v>1630000</v>
      </c>
      <c r="AF2578">
        <v>0</v>
      </c>
      <c r="AG2578">
        <v>0</v>
      </c>
      <c r="AH2578">
        <v>37800</v>
      </c>
      <c r="AI2578">
        <v>0.15748220437095001</v>
      </c>
      <c r="AJ2578">
        <v>0.15920282323000001</v>
      </c>
      <c r="AK2578" s="2">
        <f t="shared" si="482"/>
        <v>0.27969293907796283</v>
      </c>
      <c r="AL2578" s="2">
        <f t="shared" si="488"/>
        <v>0.3324450036601726</v>
      </c>
      <c r="AM2578">
        <f t="shared" si="489"/>
        <v>0.29689224414043047</v>
      </c>
      <c r="AN2578">
        <f t="shared" si="490"/>
        <v>0.35917890779917105</v>
      </c>
      <c r="AO2578">
        <f t="shared" si="491"/>
        <v>0.18052303971860878</v>
      </c>
      <c r="AP2578">
        <f t="shared" si="492"/>
        <v>0.12777097513639901</v>
      </c>
      <c r="AQ2578">
        <f t="shared" si="493"/>
        <v>48.358004287372367</v>
      </c>
    </row>
    <row r="2579" spans="1:43" x14ac:dyDescent="0.2">
      <c r="A2579">
        <v>48177</v>
      </c>
      <c r="B2579">
        <v>1</v>
      </c>
      <c r="C2579">
        <v>48</v>
      </c>
      <c r="D2579" t="s">
        <v>1671</v>
      </c>
      <c r="E2579">
        <v>177</v>
      </c>
      <c r="F2579" t="s">
        <v>1605</v>
      </c>
      <c r="G2579" t="s">
        <v>1606</v>
      </c>
      <c r="H2579" t="s">
        <v>1607</v>
      </c>
      <c r="I2579">
        <v>43</v>
      </c>
      <c r="J2579">
        <v>14</v>
      </c>
      <c r="K2579">
        <v>65</v>
      </c>
      <c r="L2579">
        <v>58</v>
      </c>
      <c r="M2579">
        <v>18</v>
      </c>
      <c r="N2579">
        <v>83</v>
      </c>
      <c r="O2579">
        <v>71</v>
      </c>
      <c r="P2579">
        <v>24</v>
      </c>
      <c r="Q2579">
        <v>98</v>
      </c>
      <c r="R2579">
        <v>3550</v>
      </c>
      <c r="S2579" s="1">
        <v>0.930216602</v>
      </c>
      <c r="T2579">
        <f t="shared" si="483"/>
        <v>1</v>
      </c>
      <c r="U2579">
        <f t="shared" si="484"/>
        <v>3302.2689371000001</v>
      </c>
      <c r="V2579">
        <f t="shared" si="485"/>
        <v>1395.3249029999999</v>
      </c>
      <c r="W2579">
        <v>24.69</v>
      </c>
      <c r="X2579">
        <f t="shared" si="486"/>
        <v>22.967047903380003</v>
      </c>
      <c r="Y2579">
        <v>0</v>
      </c>
      <c r="Z2579">
        <v>0</v>
      </c>
      <c r="AA2579">
        <v>0</v>
      </c>
      <c r="AB2579" s="3">
        <v>0.1</v>
      </c>
      <c r="AC2579">
        <v>25</v>
      </c>
      <c r="AD2579">
        <f t="shared" si="487"/>
        <v>0.11016807219002084</v>
      </c>
      <c r="AE2579">
        <v>1630000</v>
      </c>
      <c r="AF2579">
        <v>0</v>
      </c>
      <c r="AG2579">
        <v>0</v>
      </c>
      <c r="AH2579">
        <v>37800</v>
      </c>
      <c r="AI2579">
        <v>0.15839756894402801</v>
      </c>
      <c r="AJ2579">
        <v>0.15996353919012499</v>
      </c>
      <c r="AK2579" s="2">
        <f t="shared" si="482"/>
        <v>0.278741745836591</v>
      </c>
      <c r="AL2579" s="2">
        <f t="shared" si="488"/>
        <v>0.3311889612257406</v>
      </c>
      <c r="AM2579">
        <f t="shared" si="489"/>
        <v>0.29584165774144455</v>
      </c>
      <c r="AN2579">
        <f t="shared" si="490"/>
        <v>0.35776837266063988</v>
      </c>
      <c r="AO2579">
        <f t="shared" si="491"/>
        <v>0.17978366082882519</v>
      </c>
      <c r="AP2579">
        <f t="shared" si="492"/>
        <v>0.12733644543967557</v>
      </c>
      <c r="AQ2579">
        <f t="shared" si="493"/>
        <v>48.078547953259957</v>
      </c>
    </row>
    <row r="2580" spans="1:43" x14ac:dyDescent="0.2">
      <c r="A2580">
        <v>48179</v>
      </c>
      <c r="B2580">
        <v>18</v>
      </c>
      <c r="C2580">
        <v>48</v>
      </c>
      <c r="D2580" t="s">
        <v>669</v>
      </c>
      <c r="E2580">
        <v>179</v>
      </c>
      <c r="F2580" t="s">
        <v>1605</v>
      </c>
      <c r="G2580" t="s">
        <v>1606</v>
      </c>
      <c r="H2580" t="s">
        <v>111</v>
      </c>
      <c r="I2580">
        <v>43</v>
      </c>
      <c r="J2580">
        <v>14</v>
      </c>
      <c r="K2580">
        <v>65</v>
      </c>
      <c r="L2580">
        <v>58</v>
      </c>
      <c r="M2580">
        <v>18</v>
      </c>
      <c r="N2580">
        <v>83</v>
      </c>
      <c r="O2580">
        <v>71</v>
      </c>
      <c r="P2580">
        <v>24</v>
      </c>
      <c r="Q2580">
        <v>98</v>
      </c>
      <c r="R2580">
        <v>3550</v>
      </c>
      <c r="S2580" s="1">
        <v>0.96173154100000002</v>
      </c>
      <c r="T2580">
        <f t="shared" si="483"/>
        <v>1</v>
      </c>
      <c r="U2580">
        <f t="shared" si="484"/>
        <v>3414.1469705499999</v>
      </c>
      <c r="V2580">
        <f t="shared" si="485"/>
        <v>1442.5973114999999</v>
      </c>
      <c r="W2580">
        <v>24.69</v>
      </c>
      <c r="X2580">
        <f t="shared" si="486"/>
        <v>23.745151747290002</v>
      </c>
      <c r="Y2580">
        <v>0</v>
      </c>
      <c r="Z2580">
        <v>0</v>
      </c>
      <c r="AA2580">
        <v>0</v>
      </c>
      <c r="AB2580" s="3">
        <v>0.1</v>
      </c>
      <c r="AC2580">
        <v>25</v>
      </c>
      <c r="AD2580">
        <f t="shared" si="487"/>
        <v>0.11016807219002084</v>
      </c>
      <c r="AE2580">
        <v>1630000</v>
      </c>
      <c r="AF2580">
        <v>0</v>
      </c>
      <c r="AG2580">
        <v>0</v>
      </c>
      <c r="AH2580">
        <v>37800</v>
      </c>
      <c r="AI2580">
        <v>0.18692955392430199</v>
      </c>
      <c r="AJ2580">
        <v>0.18943240984787499</v>
      </c>
      <c r="AK2580" s="2">
        <f t="shared" si="482"/>
        <v>0.24419812845994571</v>
      </c>
      <c r="AL2580" s="2">
        <f t="shared" si="488"/>
        <v>0.28864006522768271</v>
      </c>
      <c r="AM2580">
        <f t="shared" si="489"/>
        <v>0.25868799599572712</v>
      </c>
      <c r="AN2580">
        <f t="shared" si="490"/>
        <v>0.31116252926221438</v>
      </c>
      <c r="AO2580">
        <f t="shared" si="491"/>
        <v>0.1559979635400599</v>
      </c>
      <c r="AP2580">
        <f t="shared" si="492"/>
        <v>0.11155602677232287</v>
      </c>
      <c r="AQ2580">
        <f t="shared" si="493"/>
        <v>40.740080711042587</v>
      </c>
    </row>
    <row r="2581" spans="1:43" x14ac:dyDescent="0.2">
      <c r="A2581">
        <v>48181</v>
      </c>
      <c r="B2581">
        <v>1</v>
      </c>
      <c r="C2581">
        <v>48</v>
      </c>
      <c r="D2581" t="s">
        <v>742</v>
      </c>
      <c r="E2581">
        <v>181</v>
      </c>
      <c r="F2581" t="s">
        <v>1605</v>
      </c>
      <c r="G2581" t="s">
        <v>1606</v>
      </c>
      <c r="H2581" t="s">
        <v>1607</v>
      </c>
      <c r="I2581">
        <v>43</v>
      </c>
      <c r="J2581">
        <v>14</v>
      </c>
      <c r="K2581">
        <v>65</v>
      </c>
      <c r="L2581">
        <v>58</v>
      </c>
      <c r="M2581">
        <v>18</v>
      </c>
      <c r="N2581">
        <v>83</v>
      </c>
      <c r="O2581">
        <v>71</v>
      </c>
      <c r="P2581">
        <v>24</v>
      </c>
      <c r="Q2581">
        <v>98</v>
      </c>
      <c r="R2581">
        <v>3550</v>
      </c>
      <c r="S2581" s="1">
        <v>0.94841220199999998</v>
      </c>
      <c r="T2581">
        <f t="shared" si="483"/>
        <v>1</v>
      </c>
      <c r="U2581">
        <f t="shared" si="484"/>
        <v>3366.8633171000001</v>
      </c>
      <c r="V2581">
        <f t="shared" si="485"/>
        <v>1422.618303</v>
      </c>
      <c r="W2581">
        <v>24.69</v>
      </c>
      <c r="X2581">
        <f t="shared" si="486"/>
        <v>23.416297267379999</v>
      </c>
      <c r="Y2581">
        <v>0</v>
      </c>
      <c r="Z2581">
        <v>0</v>
      </c>
      <c r="AA2581">
        <v>0</v>
      </c>
      <c r="AB2581" s="3">
        <v>0.1</v>
      </c>
      <c r="AC2581">
        <v>25</v>
      </c>
      <c r="AD2581">
        <f t="shared" si="487"/>
        <v>0.11016807219002084</v>
      </c>
      <c r="AE2581">
        <v>1630000</v>
      </c>
      <c r="AF2581">
        <v>0</v>
      </c>
      <c r="AG2581">
        <v>0</v>
      </c>
      <c r="AH2581">
        <v>37800</v>
      </c>
      <c r="AI2581">
        <v>0.16293897691440101</v>
      </c>
      <c r="AJ2581">
        <v>0.1648723634905</v>
      </c>
      <c r="AK2581" s="2">
        <f t="shared" si="482"/>
        <v>0.27627309255679033</v>
      </c>
      <c r="AL2581" s="2">
        <f t="shared" si="488"/>
        <v>0.3272585079119476</v>
      </c>
      <c r="AM2581">
        <f t="shared" si="489"/>
        <v>0.29289639857097249</v>
      </c>
      <c r="AN2581">
        <f t="shared" si="490"/>
        <v>0.35309710242738324</v>
      </c>
      <c r="AO2581">
        <f t="shared" si="491"/>
        <v>0.177194116069229</v>
      </c>
      <c r="AP2581">
        <f t="shared" si="492"/>
        <v>0.12620870071407175</v>
      </c>
      <c r="AQ2581">
        <f t="shared" si="493"/>
        <v>46.738510688918957</v>
      </c>
    </row>
    <row r="2582" spans="1:43" x14ac:dyDescent="0.2">
      <c r="A2582">
        <v>48183</v>
      </c>
      <c r="B2582">
        <v>18</v>
      </c>
      <c r="C2582">
        <v>48</v>
      </c>
      <c r="D2582" t="s">
        <v>1672</v>
      </c>
      <c r="E2582">
        <v>183</v>
      </c>
      <c r="F2582" t="s">
        <v>1605</v>
      </c>
      <c r="G2582" t="s">
        <v>1606</v>
      </c>
      <c r="H2582" t="s">
        <v>111</v>
      </c>
      <c r="I2582">
        <v>43</v>
      </c>
      <c r="J2582">
        <v>14</v>
      </c>
      <c r="K2582">
        <v>65</v>
      </c>
      <c r="L2582">
        <v>58</v>
      </c>
      <c r="M2582">
        <v>18</v>
      </c>
      <c r="N2582">
        <v>83</v>
      </c>
      <c r="O2582">
        <v>71</v>
      </c>
      <c r="P2582">
        <v>24</v>
      </c>
      <c r="Q2582">
        <v>98</v>
      </c>
      <c r="R2582">
        <v>3550</v>
      </c>
      <c r="S2582" s="1">
        <v>0.93531387099999996</v>
      </c>
      <c r="T2582">
        <f t="shared" si="483"/>
        <v>1</v>
      </c>
      <c r="U2582">
        <f t="shared" si="484"/>
        <v>3320.36424205</v>
      </c>
      <c r="V2582">
        <f t="shared" si="485"/>
        <v>1402.9708065</v>
      </c>
      <c r="W2582">
        <v>24.69</v>
      </c>
      <c r="X2582">
        <f t="shared" si="486"/>
        <v>23.092899474990002</v>
      </c>
      <c r="Y2582">
        <v>0</v>
      </c>
      <c r="Z2582">
        <v>0</v>
      </c>
      <c r="AA2582">
        <v>0</v>
      </c>
      <c r="AB2582" s="3">
        <v>0.1</v>
      </c>
      <c r="AC2582">
        <v>25</v>
      </c>
      <c r="AD2582">
        <f t="shared" si="487"/>
        <v>0.11016807219002084</v>
      </c>
      <c r="AE2582">
        <v>1630000</v>
      </c>
      <c r="AF2582">
        <v>0</v>
      </c>
      <c r="AG2582">
        <v>0</v>
      </c>
      <c r="AH2582">
        <v>37800</v>
      </c>
      <c r="AI2582">
        <v>0.15868126154113299</v>
      </c>
      <c r="AJ2582">
        <v>0.15969411237662501</v>
      </c>
      <c r="AK2582" s="2">
        <f t="shared" si="482"/>
        <v>0.27976808617234467</v>
      </c>
      <c r="AL2582" s="2">
        <f t="shared" si="488"/>
        <v>0.33212153569021141</v>
      </c>
      <c r="AM2582">
        <f t="shared" si="489"/>
        <v>0.29683742661355189</v>
      </c>
      <c r="AN2582">
        <f t="shared" si="490"/>
        <v>0.35865342807852468</v>
      </c>
      <c r="AO2582">
        <f t="shared" si="491"/>
        <v>0.18015875379235369</v>
      </c>
      <c r="AP2582">
        <f t="shared" si="492"/>
        <v>0.12780530427448694</v>
      </c>
      <c r="AQ2582">
        <f t="shared" si="493"/>
        <v>47.99259244722586</v>
      </c>
    </row>
    <row r="2583" spans="1:43" x14ac:dyDescent="0.2">
      <c r="A2583">
        <v>48185</v>
      </c>
      <c r="B2583">
        <v>12</v>
      </c>
      <c r="C2583">
        <v>48</v>
      </c>
      <c r="D2583" t="s">
        <v>1673</v>
      </c>
      <c r="E2583">
        <v>185</v>
      </c>
      <c r="F2583" t="s">
        <v>1605</v>
      </c>
      <c r="G2583" t="s">
        <v>1606</v>
      </c>
      <c r="H2583" t="s">
        <v>107</v>
      </c>
      <c r="I2583">
        <v>43</v>
      </c>
      <c r="J2583">
        <v>14</v>
      </c>
      <c r="K2583">
        <v>65</v>
      </c>
      <c r="L2583">
        <v>58</v>
      </c>
      <c r="M2583">
        <v>18</v>
      </c>
      <c r="N2583">
        <v>83</v>
      </c>
      <c r="O2583">
        <v>71</v>
      </c>
      <c r="P2583">
        <v>24</v>
      </c>
      <c r="Q2583">
        <v>98</v>
      </c>
      <c r="R2583">
        <v>3550</v>
      </c>
      <c r="S2583" s="1">
        <v>0.92845179499999997</v>
      </c>
      <c r="T2583">
        <f t="shared" si="483"/>
        <v>1</v>
      </c>
      <c r="U2583">
        <f t="shared" si="484"/>
        <v>3296.0038722499999</v>
      </c>
      <c r="V2583">
        <f t="shared" si="485"/>
        <v>1392.6776924999999</v>
      </c>
      <c r="W2583">
        <v>24.69</v>
      </c>
      <c r="X2583">
        <f t="shared" si="486"/>
        <v>22.923474818550002</v>
      </c>
      <c r="Y2583">
        <v>0</v>
      </c>
      <c r="Z2583">
        <v>0</v>
      </c>
      <c r="AA2583">
        <v>0</v>
      </c>
      <c r="AB2583" s="3">
        <v>0.1</v>
      </c>
      <c r="AC2583">
        <v>25</v>
      </c>
      <c r="AD2583">
        <f t="shared" si="487"/>
        <v>0.11016807219002084</v>
      </c>
      <c r="AE2583">
        <v>1630000</v>
      </c>
      <c r="AF2583">
        <v>0</v>
      </c>
      <c r="AG2583">
        <v>0</v>
      </c>
      <c r="AH2583">
        <v>37800</v>
      </c>
      <c r="AI2583">
        <v>0.15680318961363901</v>
      </c>
      <c r="AJ2583">
        <v>0.15780574067762501</v>
      </c>
      <c r="AK2583" s="2">
        <f t="shared" si="482"/>
        <v>0.28104179389885536</v>
      </c>
      <c r="AL2583" s="2">
        <f t="shared" si="488"/>
        <v>0.33402229407869682</v>
      </c>
      <c r="AM2583">
        <f t="shared" si="489"/>
        <v>0.29831557819852278</v>
      </c>
      <c r="AN2583">
        <f t="shared" si="490"/>
        <v>0.36087196573158098</v>
      </c>
      <c r="AO2583">
        <f t="shared" si="491"/>
        <v>0.18136766711697386</v>
      </c>
      <c r="AP2583">
        <f t="shared" si="492"/>
        <v>0.12838716693713242</v>
      </c>
      <c r="AQ2583">
        <f t="shared" si="493"/>
        <v>48.567412008134554</v>
      </c>
    </row>
    <row r="2584" spans="1:43" x14ac:dyDescent="0.2">
      <c r="A2584">
        <v>48187</v>
      </c>
      <c r="B2584">
        <v>1</v>
      </c>
      <c r="C2584">
        <v>48</v>
      </c>
      <c r="D2584" t="s">
        <v>1219</v>
      </c>
      <c r="E2584">
        <v>187</v>
      </c>
      <c r="F2584" t="s">
        <v>1605</v>
      </c>
      <c r="G2584" t="s">
        <v>1606</v>
      </c>
      <c r="H2584" t="s">
        <v>1607</v>
      </c>
      <c r="I2584">
        <v>43</v>
      </c>
      <c r="J2584">
        <v>14</v>
      </c>
      <c r="K2584">
        <v>65</v>
      </c>
      <c r="L2584">
        <v>58</v>
      </c>
      <c r="M2584">
        <v>18</v>
      </c>
      <c r="N2584">
        <v>83</v>
      </c>
      <c r="O2584">
        <v>71</v>
      </c>
      <c r="P2584">
        <v>24</v>
      </c>
      <c r="Q2584">
        <v>98</v>
      </c>
      <c r="R2584">
        <v>3550</v>
      </c>
      <c r="S2584" s="1">
        <v>0.93263487099999998</v>
      </c>
      <c r="T2584">
        <f t="shared" si="483"/>
        <v>1</v>
      </c>
      <c r="U2584">
        <f t="shared" si="484"/>
        <v>3310.8537920499998</v>
      </c>
      <c r="V2584">
        <f t="shared" si="485"/>
        <v>1398.9523065000001</v>
      </c>
      <c r="W2584">
        <v>24.69</v>
      </c>
      <c r="X2584">
        <f t="shared" si="486"/>
        <v>23.026754964990001</v>
      </c>
      <c r="Y2584">
        <v>0</v>
      </c>
      <c r="Z2584">
        <v>0</v>
      </c>
      <c r="AA2584">
        <v>0</v>
      </c>
      <c r="AB2584" s="3">
        <v>0.1</v>
      </c>
      <c r="AC2584">
        <v>25</v>
      </c>
      <c r="AD2584">
        <f t="shared" si="487"/>
        <v>0.11016807219002084</v>
      </c>
      <c r="AE2584">
        <v>1630000</v>
      </c>
      <c r="AF2584">
        <v>0</v>
      </c>
      <c r="AG2584">
        <v>0</v>
      </c>
      <c r="AH2584">
        <v>37800</v>
      </c>
      <c r="AI2584">
        <v>0.158198785024774</v>
      </c>
      <c r="AJ2584">
        <v>0.15986274801237499</v>
      </c>
      <c r="AK2584" s="2">
        <f t="shared" si="482"/>
        <v>0.2798175483662716</v>
      </c>
      <c r="AL2584" s="2">
        <f t="shared" si="488"/>
        <v>0.33233066605060879</v>
      </c>
      <c r="AM2584">
        <f t="shared" si="489"/>
        <v>0.29693894708283997</v>
      </c>
      <c r="AN2584">
        <f t="shared" si="490"/>
        <v>0.35894347571657326</v>
      </c>
      <c r="AO2584">
        <f t="shared" si="491"/>
        <v>0.18034101756946508</v>
      </c>
      <c r="AP2584">
        <f t="shared" si="492"/>
        <v>0.12782789988512791</v>
      </c>
      <c r="AQ2584">
        <f t="shared" si="493"/>
        <v>48.13896082048074</v>
      </c>
    </row>
    <row r="2585" spans="1:43" x14ac:dyDescent="0.2">
      <c r="A2585">
        <v>48189</v>
      </c>
      <c r="B2585">
        <v>18</v>
      </c>
      <c r="C2585">
        <v>48</v>
      </c>
      <c r="D2585" t="s">
        <v>51</v>
      </c>
      <c r="E2585">
        <v>189</v>
      </c>
      <c r="F2585" t="s">
        <v>1605</v>
      </c>
      <c r="G2585" t="s">
        <v>1606</v>
      </c>
      <c r="H2585" t="s">
        <v>111</v>
      </c>
      <c r="I2585">
        <v>43</v>
      </c>
      <c r="J2585">
        <v>14</v>
      </c>
      <c r="K2585">
        <v>65</v>
      </c>
      <c r="L2585">
        <v>58</v>
      </c>
      <c r="M2585">
        <v>18</v>
      </c>
      <c r="N2585">
        <v>83</v>
      </c>
      <c r="O2585">
        <v>71</v>
      </c>
      <c r="P2585">
        <v>24</v>
      </c>
      <c r="Q2585">
        <v>98</v>
      </c>
      <c r="R2585">
        <v>3550</v>
      </c>
      <c r="S2585" s="1">
        <v>0.95813855599999997</v>
      </c>
      <c r="T2585">
        <f t="shared" si="483"/>
        <v>1</v>
      </c>
      <c r="U2585">
        <f t="shared" si="484"/>
        <v>3401.3918737999998</v>
      </c>
      <c r="V2585">
        <f t="shared" si="485"/>
        <v>1437.207834</v>
      </c>
      <c r="W2585">
        <v>24.69</v>
      </c>
      <c r="X2585">
        <f t="shared" si="486"/>
        <v>23.65644094764</v>
      </c>
      <c r="Y2585">
        <v>0</v>
      </c>
      <c r="Z2585">
        <v>0</v>
      </c>
      <c r="AA2585">
        <v>0</v>
      </c>
      <c r="AB2585" s="3">
        <v>0.1</v>
      </c>
      <c r="AC2585">
        <v>25</v>
      </c>
      <c r="AD2585">
        <f t="shared" si="487"/>
        <v>0.11016807219002084</v>
      </c>
      <c r="AE2585">
        <v>1630000</v>
      </c>
      <c r="AF2585">
        <v>0</v>
      </c>
      <c r="AG2585">
        <v>0</v>
      </c>
      <c r="AH2585">
        <v>37800</v>
      </c>
      <c r="AI2585">
        <v>0.19130705228511899</v>
      </c>
      <c r="AJ2585">
        <v>0.19310517374825001</v>
      </c>
      <c r="AK2585" s="2">
        <f t="shared" si="482"/>
        <v>0.2377189361914244</v>
      </c>
      <c r="AL2585" s="2">
        <f t="shared" si="488"/>
        <v>0.28114395014827437</v>
      </c>
      <c r="AM2585">
        <f t="shared" si="489"/>
        <v>0.25187724579126625</v>
      </c>
      <c r="AN2585">
        <f t="shared" si="490"/>
        <v>0.30315105393750896</v>
      </c>
      <c r="AO2585">
        <f t="shared" si="491"/>
        <v>0.15202117797048362</v>
      </c>
      <c r="AP2585">
        <f t="shared" si="492"/>
        <v>0.10859616401363367</v>
      </c>
      <c r="AQ2585">
        <f t="shared" si="493"/>
        <v>39.80786397150311</v>
      </c>
    </row>
    <row r="2586" spans="1:43" x14ac:dyDescent="0.2">
      <c r="A2586">
        <v>48191</v>
      </c>
      <c r="B2586">
        <v>1</v>
      </c>
      <c r="C2586">
        <v>48</v>
      </c>
      <c r="D2586" t="s">
        <v>406</v>
      </c>
      <c r="E2586">
        <v>191</v>
      </c>
      <c r="F2586" t="s">
        <v>1605</v>
      </c>
      <c r="G2586" t="s">
        <v>1606</v>
      </c>
      <c r="H2586" t="s">
        <v>1607</v>
      </c>
      <c r="I2586">
        <v>43</v>
      </c>
      <c r="J2586">
        <v>14</v>
      </c>
      <c r="K2586">
        <v>65</v>
      </c>
      <c r="L2586">
        <v>58</v>
      </c>
      <c r="M2586">
        <v>18</v>
      </c>
      <c r="N2586">
        <v>83</v>
      </c>
      <c r="O2586">
        <v>71</v>
      </c>
      <c r="P2586">
        <v>24</v>
      </c>
      <c r="Q2586">
        <v>98</v>
      </c>
      <c r="R2586">
        <v>3550</v>
      </c>
      <c r="S2586" s="1">
        <v>0.95757360499999999</v>
      </c>
      <c r="T2586">
        <f t="shared" si="483"/>
        <v>1</v>
      </c>
      <c r="U2586">
        <f t="shared" si="484"/>
        <v>3399.3862977499998</v>
      </c>
      <c r="V2586">
        <f t="shared" si="485"/>
        <v>1436.3604075000001</v>
      </c>
      <c r="W2586">
        <v>24.69</v>
      </c>
      <c r="X2586">
        <f t="shared" si="486"/>
        <v>23.642492307450002</v>
      </c>
      <c r="Y2586">
        <v>0</v>
      </c>
      <c r="Z2586">
        <v>0</v>
      </c>
      <c r="AA2586">
        <v>0</v>
      </c>
      <c r="AB2586" s="3">
        <v>0.1</v>
      </c>
      <c r="AC2586">
        <v>25</v>
      </c>
      <c r="AD2586">
        <f t="shared" si="487"/>
        <v>0.11016807219002084</v>
      </c>
      <c r="AE2586">
        <v>1630000</v>
      </c>
      <c r="AF2586">
        <v>0</v>
      </c>
      <c r="AG2586">
        <v>0</v>
      </c>
      <c r="AH2586">
        <v>37800</v>
      </c>
      <c r="AI2586">
        <v>0.18279805817219899</v>
      </c>
      <c r="AJ2586">
        <v>0.18537588493162499</v>
      </c>
      <c r="AK2586" s="2">
        <f t="shared" si="482"/>
        <v>0.24863772867883913</v>
      </c>
      <c r="AL2586" s="2">
        <f t="shared" si="488"/>
        <v>0.29408411634067794</v>
      </c>
      <c r="AM2586">
        <f t="shared" si="489"/>
        <v>0.26345508780162757</v>
      </c>
      <c r="AN2586">
        <f t="shared" si="490"/>
        <v>0.31711562005219512</v>
      </c>
      <c r="AO2586">
        <f t="shared" si="491"/>
        <v>0.15903053874453499</v>
      </c>
      <c r="AP2586">
        <f t="shared" si="492"/>
        <v>0.11358415108269619</v>
      </c>
      <c r="AQ2586">
        <f t="shared" si="493"/>
        <v>41.660864400327995</v>
      </c>
    </row>
    <row r="2587" spans="1:43" x14ac:dyDescent="0.2">
      <c r="A2587">
        <v>48193</v>
      </c>
      <c r="B2587">
        <v>1</v>
      </c>
      <c r="C2587">
        <v>48</v>
      </c>
      <c r="D2587" t="s">
        <v>324</v>
      </c>
      <c r="E2587">
        <v>193</v>
      </c>
      <c r="F2587" t="s">
        <v>1605</v>
      </c>
      <c r="G2587" t="s">
        <v>1606</v>
      </c>
      <c r="H2587" t="s">
        <v>1607</v>
      </c>
      <c r="I2587">
        <v>43</v>
      </c>
      <c r="J2587">
        <v>14</v>
      </c>
      <c r="K2587">
        <v>65</v>
      </c>
      <c r="L2587">
        <v>58</v>
      </c>
      <c r="M2587">
        <v>18</v>
      </c>
      <c r="N2587">
        <v>83</v>
      </c>
      <c r="O2587">
        <v>71</v>
      </c>
      <c r="P2587">
        <v>24</v>
      </c>
      <c r="Q2587">
        <v>98</v>
      </c>
      <c r="R2587">
        <v>3550</v>
      </c>
      <c r="S2587" s="1">
        <v>0.94176692100000003</v>
      </c>
      <c r="T2587">
        <f t="shared" si="483"/>
        <v>1</v>
      </c>
      <c r="U2587">
        <f t="shared" si="484"/>
        <v>3343.2725695500003</v>
      </c>
      <c r="V2587">
        <f t="shared" si="485"/>
        <v>1412.6503815000001</v>
      </c>
      <c r="W2587">
        <v>24.69</v>
      </c>
      <c r="X2587">
        <f t="shared" si="486"/>
        <v>23.252225279490002</v>
      </c>
      <c r="Y2587">
        <v>0</v>
      </c>
      <c r="Z2587">
        <v>0</v>
      </c>
      <c r="AA2587">
        <v>0</v>
      </c>
      <c r="AB2587" s="3">
        <v>0.1</v>
      </c>
      <c r="AC2587">
        <v>25</v>
      </c>
      <c r="AD2587">
        <f t="shared" si="487"/>
        <v>0.11016807219002084</v>
      </c>
      <c r="AE2587">
        <v>1630000</v>
      </c>
      <c r="AF2587">
        <v>0</v>
      </c>
      <c r="AG2587">
        <v>0</v>
      </c>
      <c r="AH2587">
        <v>37800</v>
      </c>
      <c r="AI2587">
        <v>0.167643984286175</v>
      </c>
      <c r="AJ2587">
        <v>0.17084032287812501</v>
      </c>
      <c r="AK2587" s="2">
        <f t="shared" si="482"/>
        <v>0.26663791184393887</v>
      </c>
      <c r="AL2587" s="2">
        <f t="shared" si="488"/>
        <v>0.31619239750531436</v>
      </c>
      <c r="AM2587">
        <f t="shared" si="489"/>
        <v>0.28279467694600291</v>
      </c>
      <c r="AN2587">
        <f t="shared" si="490"/>
        <v>0.34130581969685753</v>
      </c>
      <c r="AO2587">
        <f t="shared" si="491"/>
        <v>0.17136158639457214</v>
      </c>
      <c r="AP2587">
        <f t="shared" si="492"/>
        <v>0.12180710073319667</v>
      </c>
      <c r="AQ2587">
        <f t="shared" si="493"/>
        <v>45.426772374696398</v>
      </c>
    </row>
    <row r="2588" spans="1:43" x14ac:dyDescent="0.2">
      <c r="A2588">
        <v>48195</v>
      </c>
      <c r="B2588">
        <v>18</v>
      </c>
      <c r="C2588">
        <v>48</v>
      </c>
      <c r="D2588" t="s">
        <v>1674</v>
      </c>
      <c r="E2588">
        <v>195</v>
      </c>
      <c r="F2588" t="s">
        <v>1605</v>
      </c>
      <c r="G2588" t="s">
        <v>1606</v>
      </c>
      <c r="H2588" t="s">
        <v>111</v>
      </c>
      <c r="I2588">
        <v>43</v>
      </c>
      <c r="J2588">
        <v>14</v>
      </c>
      <c r="K2588">
        <v>65</v>
      </c>
      <c r="L2588">
        <v>58</v>
      </c>
      <c r="M2588">
        <v>18</v>
      </c>
      <c r="N2588">
        <v>83</v>
      </c>
      <c r="O2588">
        <v>71</v>
      </c>
      <c r="P2588">
        <v>24</v>
      </c>
      <c r="Q2588">
        <v>98</v>
      </c>
      <c r="R2588">
        <v>3550</v>
      </c>
      <c r="S2588" s="1">
        <v>0.96515859999999998</v>
      </c>
      <c r="T2588">
        <f t="shared" si="483"/>
        <v>1</v>
      </c>
      <c r="U2588">
        <f t="shared" si="484"/>
        <v>3426.3130299999998</v>
      </c>
      <c r="V2588">
        <f t="shared" si="485"/>
        <v>1447.7378999999999</v>
      </c>
      <c r="W2588">
        <v>24.69</v>
      </c>
      <c r="X2588">
        <f t="shared" si="486"/>
        <v>23.829765834</v>
      </c>
      <c r="Y2588">
        <v>0</v>
      </c>
      <c r="Z2588">
        <v>0</v>
      </c>
      <c r="AA2588">
        <v>0</v>
      </c>
      <c r="AB2588" s="3">
        <v>0.1</v>
      </c>
      <c r="AC2588">
        <v>25</v>
      </c>
      <c r="AD2588">
        <f t="shared" si="487"/>
        <v>0.11016807219002084</v>
      </c>
      <c r="AE2588">
        <v>1630000</v>
      </c>
      <c r="AF2588">
        <v>0</v>
      </c>
      <c r="AG2588">
        <v>0</v>
      </c>
      <c r="AH2588">
        <v>37800</v>
      </c>
      <c r="AI2588">
        <v>0.18883780906853301</v>
      </c>
      <c r="AJ2588">
        <v>0.19062021037537499</v>
      </c>
      <c r="AK2588" s="2">
        <f t="shared" si="482"/>
        <v>0.24259183139917675</v>
      </c>
      <c r="AL2588" s="2">
        <f t="shared" si="488"/>
        <v>0.28658467084432276</v>
      </c>
      <c r="AM2588">
        <f t="shared" si="489"/>
        <v>0.25693527505723596</v>
      </c>
      <c r="AN2588">
        <f t="shared" si="490"/>
        <v>0.3088795395256429</v>
      </c>
      <c r="AO2588">
        <f t="shared" si="491"/>
        <v>0.15481506813701051</v>
      </c>
      <c r="AP2588">
        <f t="shared" si="492"/>
        <v>0.11082222869186446</v>
      </c>
      <c r="AQ2588">
        <f t="shared" si="493"/>
        <v>40.328391606107992</v>
      </c>
    </row>
    <row r="2589" spans="1:43" x14ac:dyDescent="0.2">
      <c r="A2589">
        <v>48197</v>
      </c>
      <c r="B2589">
        <v>1</v>
      </c>
      <c r="C2589">
        <v>48</v>
      </c>
      <c r="D2589" t="s">
        <v>1590</v>
      </c>
      <c r="E2589">
        <v>197</v>
      </c>
      <c r="F2589" t="s">
        <v>1605</v>
      </c>
      <c r="G2589" t="s">
        <v>1606</v>
      </c>
      <c r="H2589" t="s">
        <v>1607</v>
      </c>
      <c r="I2589">
        <v>43</v>
      </c>
      <c r="J2589">
        <v>14</v>
      </c>
      <c r="K2589">
        <v>65</v>
      </c>
      <c r="L2589">
        <v>58</v>
      </c>
      <c r="M2589">
        <v>18</v>
      </c>
      <c r="N2589">
        <v>83</v>
      </c>
      <c r="O2589">
        <v>71</v>
      </c>
      <c r="P2589">
        <v>24</v>
      </c>
      <c r="Q2589">
        <v>98</v>
      </c>
      <c r="R2589">
        <v>3550</v>
      </c>
      <c r="S2589" s="1">
        <v>0.95553576900000003</v>
      </c>
      <c r="T2589">
        <f t="shared" si="483"/>
        <v>1</v>
      </c>
      <c r="U2589">
        <f t="shared" si="484"/>
        <v>3392.1519799500002</v>
      </c>
      <c r="V2589">
        <f t="shared" si="485"/>
        <v>1433.3036535000001</v>
      </c>
      <c r="W2589">
        <v>24.69</v>
      </c>
      <c r="X2589">
        <f t="shared" si="486"/>
        <v>23.592178136610002</v>
      </c>
      <c r="Y2589">
        <v>0</v>
      </c>
      <c r="Z2589">
        <v>0</v>
      </c>
      <c r="AA2589">
        <v>0</v>
      </c>
      <c r="AB2589" s="3">
        <v>0.1</v>
      </c>
      <c r="AC2589">
        <v>25</v>
      </c>
      <c r="AD2589">
        <f t="shared" si="487"/>
        <v>0.11016807219002084</v>
      </c>
      <c r="AE2589">
        <v>1630000</v>
      </c>
      <c r="AF2589">
        <v>0</v>
      </c>
      <c r="AG2589">
        <v>0</v>
      </c>
      <c r="AH2589">
        <v>37800</v>
      </c>
      <c r="AI2589">
        <v>0.17825366748638799</v>
      </c>
      <c r="AJ2589">
        <v>0.17965232910600001</v>
      </c>
      <c r="AK2589" s="2">
        <f t="shared" si="482"/>
        <v>0.25443386558849851</v>
      </c>
      <c r="AL2589" s="2">
        <f t="shared" si="488"/>
        <v>0.301038861337938</v>
      </c>
      <c r="AM2589">
        <f t="shared" si="489"/>
        <v>0.2696289777737369</v>
      </c>
      <c r="AN2589">
        <f t="shared" si="490"/>
        <v>0.32465752913097312</v>
      </c>
      <c r="AO2589">
        <f t="shared" si="491"/>
        <v>0.16283697222026544</v>
      </c>
      <c r="AP2589">
        <f t="shared" si="492"/>
        <v>0.11623197647082596</v>
      </c>
      <c r="AQ2589">
        <f t="shared" si="493"/>
        <v>42.722964534442454</v>
      </c>
    </row>
    <row r="2590" spans="1:43" x14ac:dyDescent="0.2">
      <c r="A2590">
        <v>48199</v>
      </c>
      <c r="B2590">
        <v>12</v>
      </c>
      <c r="C2590">
        <v>48</v>
      </c>
      <c r="D2590" t="s">
        <v>520</v>
      </c>
      <c r="E2590">
        <v>199</v>
      </c>
      <c r="F2590" t="s">
        <v>1605</v>
      </c>
      <c r="G2590" t="s">
        <v>1606</v>
      </c>
      <c r="H2590" t="s">
        <v>107</v>
      </c>
      <c r="I2590">
        <v>43</v>
      </c>
      <c r="J2590">
        <v>14</v>
      </c>
      <c r="K2590">
        <v>65</v>
      </c>
      <c r="L2590">
        <v>58</v>
      </c>
      <c r="M2590">
        <v>18</v>
      </c>
      <c r="N2590">
        <v>83</v>
      </c>
      <c r="O2590">
        <v>71</v>
      </c>
      <c r="P2590">
        <v>24</v>
      </c>
      <c r="Q2590">
        <v>98</v>
      </c>
      <c r="R2590">
        <v>3550</v>
      </c>
      <c r="S2590" s="1">
        <v>0.92298450399999998</v>
      </c>
      <c r="T2590">
        <f t="shared" si="483"/>
        <v>1</v>
      </c>
      <c r="U2590">
        <f t="shared" si="484"/>
        <v>3276.5949891999999</v>
      </c>
      <c r="V2590">
        <f t="shared" si="485"/>
        <v>1384.476756</v>
      </c>
      <c r="W2590">
        <v>24.69</v>
      </c>
      <c r="X2590">
        <f t="shared" si="486"/>
        <v>22.788487403760001</v>
      </c>
      <c r="Y2590">
        <v>0</v>
      </c>
      <c r="Z2590">
        <v>0</v>
      </c>
      <c r="AA2590">
        <v>0</v>
      </c>
      <c r="AB2590" s="3">
        <v>0.1</v>
      </c>
      <c r="AC2590">
        <v>25</v>
      </c>
      <c r="AD2590">
        <f t="shared" si="487"/>
        <v>0.11016807219002084</v>
      </c>
      <c r="AE2590">
        <v>1630000</v>
      </c>
      <c r="AF2590">
        <v>0</v>
      </c>
      <c r="AG2590">
        <v>0</v>
      </c>
      <c r="AH2590">
        <v>37800</v>
      </c>
      <c r="AI2590">
        <v>0.15463199979183601</v>
      </c>
      <c r="AJ2590">
        <v>0.15578056196074999</v>
      </c>
      <c r="AK2590" s="2">
        <f t="shared" si="482"/>
        <v>0.2833097224289482</v>
      </c>
      <c r="AL2590" s="2">
        <f t="shared" si="488"/>
        <v>0.33703412246715891</v>
      </c>
      <c r="AM2590">
        <f t="shared" si="489"/>
        <v>0.30082604814763592</v>
      </c>
      <c r="AN2590">
        <f t="shared" si="490"/>
        <v>0.36426079069183914</v>
      </c>
      <c r="AO2590">
        <f t="shared" si="491"/>
        <v>0.18314761543900795</v>
      </c>
      <c r="AP2590">
        <f t="shared" si="492"/>
        <v>0.12942321540079724</v>
      </c>
      <c r="AQ2590">
        <f t="shared" si="493"/>
        <v>49.249347640897049</v>
      </c>
    </row>
    <row r="2591" spans="1:43" x14ac:dyDescent="0.2">
      <c r="A2591">
        <v>48201</v>
      </c>
      <c r="B2591">
        <v>12</v>
      </c>
      <c r="C2591">
        <v>48</v>
      </c>
      <c r="D2591" t="s">
        <v>409</v>
      </c>
      <c r="E2591">
        <v>201</v>
      </c>
      <c r="F2591" t="s">
        <v>1605</v>
      </c>
      <c r="G2591" t="s">
        <v>1606</v>
      </c>
      <c r="H2591" t="s">
        <v>107</v>
      </c>
      <c r="I2591">
        <v>43</v>
      </c>
      <c r="J2591">
        <v>14</v>
      </c>
      <c r="K2591">
        <v>65</v>
      </c>
      <c r="L2591">
        <v>58</v>
      </c>
      <c r="M2591">
        <v>18</v>
      </c>
      <c r="N2591">
        <v>83</v>
      </c>
      <c r="O2591">
        <v>71</v>
      </c>
      <c r="P2591">
        <v>24</v>
      </c>
      <c r="Q2591">
        <v>98</v>
      </c>
      <c r="R2591">
        <v>3550</v>
      </c>
      <c r="S2591" s="1">
        <v>0.92278871799999995</v>
      </c>
      <c r="T2591">
        <f t="shared" si="483"/>
        <v>1</v>
      </c>
      <c r="U2591">
        <f t="shared" si="484"/>
        <v>3275.8999488999998</v>
      </c>
      <c r="V2591">
        <f t="shared" si="485"/>
        <v>1384.1830769999999</v>
      </c>
      <c r="W2591">
        <v>24.69</v>
      </c>
      <c r="X2591">
        <f t="shared" si="486"/>
        <v>22.783653447420001</v>
      </c>
      <c r="Y2591">
        <v>0</v>
      </c>
      <c r="Z2591">
        <v>0</v>
      </c>
      <c r="AA2591">
        <v>0</v>
      </c>
      <c r="AB2591" s="3">
        <v>0.1</v>
      </c>
      <c r="AC2591">
        <v>25</v>
      </c>
      <c r="AD2591">
        <f t="shared" si="487"/>
        <v>0.11016807219002084</v>
      </c>
      <c r="AE2591">
        <v>1630000</v>
      </c>
      <c r="AF2591">
        <v>0</v>
      </c>
      <c r="AG2591">
        <v>0</v>
      </c>
      <c r="AH2591">
        <v>37800</v>
      </c>
      <c r="AI2591">
        <v>0.155808577417963</v>
      </c>
      <c r="AJ2591">
        <v>0.16022642634412501</v>
      </c>
      <c r="AK2591" s="2">
        <f t="shared" si="482"/>
        <v>0.28111068616201168</v>
      </c>
      <c r="AL2591" s="2">
        <f t="shared" si="488"/>
        <v>0.33442939013323059</v>
      </c>
      <c r="AM2591">
        <f t="shared" si="489"/>
        <v>0.29849473856639219</v>
      </c>
      <c r="AN2591">
        <f t="shared" si="490"/>
        <v>0.36145045806813209</v>
      </c>
      <c r="AO2591">
        <f t="shared" si="491"/>
        <v>0.18173734267761321</v>
      </c>
      <c r="AP2591">
        <f t="shared" si="492"/>
        <v>0.12841863870639428</v>
      </c>
      <c r="AQ2591">
        <f t="shared" si="493"/>
        <v>48.877444620563395</v>
      </c>
    </row>
    <row r="2592" spans="1:43" x14ac:dyDescent="0.2">
      <c r="A2592">
        <v>48203</v>
      </c>
      <c r="B2592">
        <v>18</v>
      </c>
      <c r="C2592">
        <v>48</v>
      </c>
      <c r="D2592" t="s">
        <v>569</v>
      </c>
      <c r="E2592">
        <v>203</v>
      </c>
      <c r="F2592" t="s">
        <v>1605</v>
      </c>
      <c r="G2592" t="s">
        <v>1606</v>
      </c>
      <c r="H2592" t="s">
        <v>111</v>
      </c>
      <c r="I2592">
        <v>43</v>
      </c>
      <c r="J2592">
        <v>14</v>
      </c>
      <c r="K2592">
        <v>65</v>
      </c>
      <c r="L2592">
        <v>58</v>
      </c>
      <c r="M2592">
        <v>18</v>
      </c>
      <c r="N2592">
        <v>83</v>
      </c>
      <c r="O2592">
        <v>71</v>
      </c>
      <c r="P2592">
        <v>24</v>
      </c>
      <c r="Q2592">
        <v>98</v>
      </c>
      <c r="R2592">
        <v>3550</v>
      </c>
      <c r="S2592" s="1">
        <v>0.93481459499999997</v>
      </c>
      <c r="T2592">
        <f t="shared" si="483"/>
        <v>1</v>
      </c>
      <c r="U2592">
        <f t="shared" si="484"/>
        <v>3318.5918122499997</v>
      </c>
      <c r="V2592">
        <f t="shared" si="485"/>
        <v>1402.2218925</v>
      </c>
      <c r="W2592">
        <v>24.69</v>
      </c>
      <c r="X2592">
        <f t="shared" si="486"/>
        <v>23.08057235055</v>
      </c>
      <c r="Y2592">
        <v>0</v>
      </c>
      <c r="Z2592">
        <v>0</v>
      </c>
      <c r="AA2592">
        <v>0</v>
      </c>
      <c r="AB2592" s="3">
        <v>0.1</v>
      </c>
      <c r="AC2592">
        <v>25</v>
      </c>
      <c r="AD2592">
        <f t="shared" si="487"/>
        <v>0.11016807219002084</v>
      </c>
      <c r="AE2592">
        <v>1630000</v>
      </c>
      <c r="AF2592">
        <v>0</v>
      </c>
      <c r="AG2592">
        <v>0</v>
      </c>
      <c r="AH2592">
        <v>37800</v>
      </c>
      <c r="AI2592">
        <v>0.15835825222458699</v>
      </c>
      <c r="AJ2592">
        <v>0.15986995745175001</v>
      </c>
      <c r="AK2592" s="2">
        <f t="shared" si="482"/>
        <v>0.28018909326473057</v>
      </c>
      <c r="AL2592" s="2">
        <f t="shared" si="488"/>
        <v>0.33264933009371012</v>
      </c>
      <c r="AM2592">
        <f t="shared" si="489"/>
        <v>0.29729325068523854</v>
      </c>
      <c r="AN2592">
        <f t="shared" si="490"/>
        <v>0.35923534058642675</v>
      </c>
      <c r="AO2592">
        <f t="shared" si="491"/>
        <v>0.1804578680421115</v>
      </c>
      <c r="AP2592">
        <f t="shared" si="492"/>
        <v>0.12799763121313193</v>
      </c>
      <c r="AQ2592">
        <f t="shared" si="493"/>
        <v>48.090484753233788</v>
      </c>
    </row>
    <row r="2593" spans="1:43" x14ac:dyDescent="0.2">
      <c r="A2593">
        <v>48205</v>
      </c>
      <c r="B2593">
        <v>18</v>
      </c>
      <c r="C2593">
        <v>48</v>
      </c>
      <c r="D2593" t="s">
        <v>1675</v>
      </c>
      <c r="E2593">
        <v>205</v>
      </c>
      <c r="F2593" t="s">
        <v>1605</v>
      </c>
      <c r="G2593" t="s">
        <v>1606</v>
      </c>
      <c r="H2593" t="s">
        <v>111</v>
      </c>
      <c r="I2593">
        <v>43</v>
      </c>
      <c r="J2593">
        <v>14</v>
      </c>
      <c r="K2593">
        <v>65</v>
      </c>
      <c r="L2593">
        <v>58</v>
      </c>
      <c r="M2593">
        <v>18</v>
      </c>
      <c r="N2593">
        <v>83</v>
      </c>
      <c r="O2593">
        <v>71</v>
      </c>
      <c r="P2593">
        <v>24</v>
      </c>
      <c r="Q2593">
        <v>98</v>
      </c>
      <c r="R2593">
        <v>3550</v>
      </c>
      <c r="S2593" s="1">
        <v>0.96714060800000001</v>
      </c>
      <c r="T2593">
        <f t="shared" si="483"/>
        <v>1</v>
      </c>
      <c r="U2593">
        <f t="shared" si="484"/>
        <v>3433.3491583999999</v>
      </c>
      <c r="V2593">
        <f t="shared" si="485"/>
        <v>1450.710912</v>
      </c>
      <c r="W2593">
        <v>24.69</v>
      </c>
      <c r="X2593">
        <f t="shared" si="486"/>
        <v>23.87870161152</v>
      </c>
      <c r="Y2593">
        <v>0</v>
      </c>
      <c r="Z2593">
        <v>0</v>
      </c>
      <c r="AA2593">
        <v>0</v>
      </c>
      <c r="AB2593" s="3">
        <v>0.1</v>
      </c>
      <c r="AC2593">
        <v>25</v>
      </c>
      <c r="AD2593">
        <f t="shared" si="487"/>
        <v>0.11016807219002084</v>
      </c>
      <c r="AE2593">
        <v>1630000</v>
      </c>
      <c r="AF2593">
        <v>0</v>
      </c>
      <c r="AG2593">
        <v>0</v>
      </c>
      <c r="AH2593">
        <v>37800</v>
      </c>
      <c r="AI2593">
        <v>0.19568246952921201</v>
      </c>
      <c r="AJ2593">
        <v>0.200097562782375</v>
      </c>
      <c r="AK2593" s="2">
        <f t="shared" si="482"/>
        <v>0.23458710702952471</v>
      </c>
      <c r="AL2593" s="2">
        <f t="shared" si="488"/>
        <v>0.27704114716665079</v>
      </c>
      <c r="AM2593">
        <f t="shared" si="489"/>
        <v>0.24842883992160422</v>
      </c>
      <c r="AN2593">
        <f t="shared" si="490"/>
        <v>0.29855617692573017</v>
      </c>
      <c r="AO2593">
        <f t="shared" si="491"/>
        <v>0.14961950351421277</v>
      </c>
      <c r="AP2593">
        <f t="shared" si="492"/>
        <v>0.10716546337708673</v>
      </c>
      <c r="AQ2593">
        <f t="shared" si="493"/>
        <v>38.917768834772318</v>
      </c>
    </row>
    <row r="2594" spans="1:43" x14ac:dyDescent="0.2">
      <c r="A2594">
        <v>48207</v>
      </c>
      <c r="B2594">
        <v>1</v>
      </c>
      <c r="C2594">
        <v>48</v>
      </c>
      <c r="D2594" t="s">
        <v>674</v>
      </c>
      <c r="E2594">
        <v>207</v>
      </c>
      <c r="F2594" t="s">
        <v>1605</v>
      </c>
      <c r="G2594" t="s">
        <v>1606</v>
      </c>
      <c r="H2594" t="s">
        <v>1607</v>
      </c>
      <c r="I2594">
        <v>43</v>
      </c>
      <c r="J2594">
        <v>14</v>
      </c>
      <c r="K2594">
        <v>65</v>
      </c>
      <c r="L2594">
        <v>58</v>
      </c>
      <c r="M2594">
        <v>18</v>
      </c>
      <c r="N2594">
        <v>83</v>
      </c>
      <c r="O2594">
        <v>71</v>
      </c>
      <c r="P2594">
        <v>24</v>
      </c>
      <c r="Q2594">
        <v>98</v>
      </c>
      <c r="R2594">
        <v>3550</v>
      </c>
      <c r="S2594" s="1">
        <v>0.95080641200000005</v>
      </c>
      <c r="T2594">
        <f t="shared" si="483"/>
        <v>1</v>
      </c>
      <c r="U2594">
        <f t="shared" si="484"/>
        <v>3375.3627626000002</v>
      </c>
      <c r="V2594">
        <f t="shared" si="485"/>
        <v>1426.2096180000001</v>
      </c>
      <c r="W2594">
        <v>24.69</v>
      </c>
      <c r="X2594">
        <f t="shared" si="486"/>
        <v>23.475410312280001</v>
      </c>
      <c r="Y2594">
        <v>0</v>
      </c>
      <c r="Z2594">
        <v>0</v>
      </c>
      <c r="AA2594">
        <v>0</v>
      </c>
      <c r="AB2594" s="3">
        <v>0.1</v>
      </c>
      <c r="AC2594">
        <v>25</v>
      </c>
      <c r="AD2594">
        <f t="shared" si="487"/>
        <v>0.11016807219002084</v>
      </c>
      <c r="AE2594">
        <v>1630000</v>
      </c>
      <c r="AF2594">
        <v>0</v>
      </c>
      <c r="AG2594">
        <v>0</v>
      </c>
      <c r="AH2594">
        <v>37800</v>
      </c>
      <c r="AI2594">
        <v>0.178680929288591</v>
      </c>
      <c r="AJ2594">
        <v>0.180980676845125</v>
      </c>
      <c r="AK2594" s="2">
        <f t="shared" si="482"/>
        <v>0.25256917212358548</v>
      </c>
      <c r="AL2594" s="2">
        <f t="shared" si="488"/>
        <v>0.29906272601655576</v>
      </c>
      <c r="AM2594">
        <f t="shared" si="489"/>
        <v>0.2677279497596205</v>
      </c>
      <c r="AN2594">
        <f t="shared" si="490"/>
        <v>0.3226249168559111</v>
      </c>
      <c r="AO2594">
        <f t="shared" si="491"/>
        <v>0.16187369011667435</v>
      </c>
      <c r="AP2594">
        <f t="shared" si="492"/>
        <v>0.11538013622370408</v>
      </c>
      <c r="AQ2594">
        <f t="shared" si="493"/>
        <v>42.620805390234288</v>
      </c>
    </row>
    <row r="2595" spans="1:43" x14ac:dyDescent="0.2">
      <c r="A2595">
        <v>48209</v>
      </c>
      <c r="B2595">
        <v>1</v>
      </c>
      <c r="C2595">
        <v>48</v>
      </c>
      <c r="D2595" t="s">
        <v>1676</v>
      </c>
      <c r="E2595">
        <v>209</v>
      </c>
      <c r="F2595" t="s">
        <v>1605</v>
      </c>
      <c r="G2595" t="s">
        <v>1606</v>
      </c>
      <c r="H2595" t="s">
        <v>1607</v>
      </c>
      <c r="I2595">
        <v>43</v>
      </c>
      <c r="J2595">
        <v>14</v>
      </c>
      <c r="K2595">
        <v>65</v>
      </c>
      <c r="L2595">
        <v>58</v>
      </c>
      <c r="M2595">
        <v>18</v>
      </c>
      <c r="N2595">
        <v>83</v>
      </c>
      <c r="O2595">
        <v>71</v>
      </c>
      <c r="P2595">
        <v>24</v>
      </c>
      <c r="Q2595">
        <v>98</v>
      </c>
      <c r="R2595">
        <v>3550</v>
      </c>
      <c r="S2595" s="1">
        <v>0.93471953600000002</v>
      </c>
      <c r="T2595">
        <f t="shared" si="483"/>
        <v>1</v>
      </c>
      <c r="U2595">
        <f t="shared" si="484"/>
        <v>3318.2543528000001</v>
      </c>
      <c r="V2595">
        <f t="shared" si="485"/>
        <v>1402.0793040000001</v>
      </c>
      <c r="W2595">
        <v>24.69</v>
      </c>
      <c r="X2595">
        <f t="shared" si="486"/>
        <v>23.078225343840003</v>
      </c>
      <c r="Y2595">
        <v>0</v>
      </c>
      <c r="Z2595">
        <v>0</v>
      </c>
      <c r="AA2595">
        <v>0</v>
      </c>
      <c r="AB2595" s="3">
        <v>0.1</v>
      </c>
      <c r="AC2595">
        <v>25</v>
      </c>
      <c r="AD2595">
        <f t="shared" si="487"/>
        <v>0.11016807219002084</v>
      </c>
      <c r="AE2595">
        <v>1630000</v>
      </c>
      <c r="AF2595">
        <v>0</v>
      </c>
      <c r="AG2595">
        <v>0</v>
      </c>
      <c r="AH2595">
        <v>37800</v>
      </c>
      <c r="AI2595">
        <v>0.15958506026282601</v>
      </c>
      <c r="AJ2595">
        <v>0.162677434285875</v>
      </c>
      <c r="AK2595" s="2">
        <f t="shared" si="482"/>
        <v>0.27800687060851142</v>
      </c>
      <c r="AL2595" s="2">
        <f t="shared" si="488"/>
        <v>0.33006382006131857</v>
      </c>
      <c r="AM2595">
        <f t="shared" si="489"/>
        <v>0.29497954004526816</v>
      </c>
      <c r="AN2595">
        <f t="shared" si="490"/>
        <v>0.35644545095030883</v>
      </c>
      <c r="AO2595">
        <f t="shared" si="491"/>
        <v>0.17905768486417506</v>
      </c>
      <c r="AP2595">
        <f t="shared" si="492"/>
        <v>0.12700073541136792</v>
      </c>
      <c r="AQ2595">
        <f t="shared" si="493"/>
        <v>47.720789788298397</v>
      </c>
    </row>
    <row r="2596" spans="1:43" x14ac:dyDescent="0.2">
      <c r="A2596">
        <v>48211</v>
      </c>
      <c r="B2596">
        <v>18</v>
      </c>
      <c r="C2596">
        <v>48</v>
      </c>
      <c r="D2596" t="s">
        <v>1677</v>
      </c>
      <c r="E2596">
        <v>211</v>
      </c>
      <c r="F2596" t="s">
        <v>1605</v>
      </c>
      <c r="G2596" t="s">
        <v>1606</v>
      </c>
      <c r="H2596" t="s">
        <v>111</v>
      </c>
      <c r="I2596">
        <v>43</v>
      </c>
      <c r="J2596">
        <v>14</v>
      </c>
      <c r="K2596">
        <v>65</v>
      </c>
      <c r="L2596">
        <v>58</v>
      </c>
      <c r="M2596">
        <v>18</v>
      </c>
      <c r="N2596">
        <v>83</v>
      </c>
      <c r="O2596">
        <v>71</v>
      </c>
      <c r="P2596">
        <v>24</v>
      </c>
      <c r="Q2596">
        <v>98</v>
      </c>
      <c r="R2596">
        <v>3550</v>
      </c>
      <c r="S2596" s="1">
        <v>0.96345399099999995</v>
      </c>
      <c r="T2596">
        <f t="shared" si="483"/>
        <v>1</v>
      </c>
      <c r="U2596">
        <f t="shared" si="484"/>
        <v>3420.26166805</v>
      </c>
      <c r="V2596">
        <f t="shared" si="485"/>
        <v>1445.1809865</v>
      </c>
      <c r="W2596">
        <v>24.69</v>
      </c>
      <c r="X2596">
        <f t="shared" si="486"/>
        <v>23.787679037789999</v>
      </c>
      <c r="Y2596">
        <v>0</v>
      </c>
      <c r="Z2596">
        <v>0</v>
      </c>
      <c r="AA2596">
        <v>0</v>
      </c>
      <c r="AB2596" s="3">
        <v>0.1</v>
      </c>
      <c r="AC2596">
        <v>25</v>
      </c>
      <c r="AD2596">
        <f t="shared" si="487"/>
        <v>0.11016807219002084</v>
      </c>
      <c r="AE2596">
        <v>1630000</v>
      </c>
      <c r="AF2596">
        <v>0</v>
      </c>
      <c r="AG2596">
        <v>0</v>
      </c>
      <c r="AH2596">
        <v>37800</v>
      </c>
      <c r="AI2596">
        <v>0.183751043050602</v>
      </c>
      <c r="AJ2596">
        <v>0.18627876737624999</v>
      </c>
      <c r="AK2596" s="2">
        <f t="shared" si="482"/>
        <v>0.248867169547589</v>
      </c>
      <c r="AL2596" s="2">
        <f t="shared" si="488"/>
        <v>0.29407785938969977</v>
      </c>
      <c r="AM2596">
        <f t="shared" si="489"/>
        <v>0.26360768165526693</v>
      </c>
      <c r="AN2596">
        <f t="shared" si="490"/>
        <v>0.31698991520911485</v>
      </c>
      <c r="AO2596">
        <f t="shared" si="491"/>
        <v>0.15889965545331444</v>
      </c>
      <c r="AP2596">
        <f t="shared" si="492"/>
        <v>0.11368896561120363</v>
      </c>
      <c r="AQ2596">
        <f t="shared" si="493"/>
        <v>41.444799374869731</v>
      </c>
    </row>
    <row r="2597" spans="1:43" x14ac:dyDescent="0.2">
      <c r="A2597">
        <v>48213</v>
      </c>
      <c r="B2597">
        <v>1</v>
      </c>
      <c r="C2597">
        <v>48</v>
      </c>
      <c r="D2597" t="s">
        <v>521</v>
      </c>
      <c r="E2597">
        <v>213</v>
      </c>
      <c r="F2597" t="s">
        <v>1605</v>
      </c>
      <c r="G2597" t="s">
        <v>1606</v>
      </c>
      <c r="H2597" t="s">
        <v>1607</v>
      </c>
      <c r="I2597">
        <v>43</v>
      </c>
      <c r="J2597">
        <v>14</v>
      </c>
      <c r="K2597">
        <v>65</v>
      </c>
      <c r="L2597">
        <v>58</v>
      </c>
      <c r="M2597">
        <v>18</v>
      </c>
      <c r="N2597">
        <v>83</v>
      </c>
      <c r="O2597">
        <v>71</v>
      </c>
      <c r="P2597">
        <v>24</v>
      </c>
      <c r="Q2597">
        <v>98</v>
      </c>
      <c r="R2597">
        <v>3550</v>
      </c>
      <c r="S2597" s="1">
        <v>0.93835960699999998</v>
      </c>
      <c r="T2597">
        <f t="shared" si="483"/>
        <v>1</v>
      </c>
      <c r="U2597">
        <f t="shared" si="484"/>
        <v>3331.1766048499999</v>
      </c>
      <c r="V2597">
        <f t="shared" si="485"/>
        <v>1407.5394105</v>
      </c>
      <c r="W2597">
        <v>24.69</v>
      </c>
      <c r="X2597">
        <f t="shared" si="486"/>
        <v>23.16809869683</v>
      </c>
      <c r="Y2597">
        <v>0</v>
      </c>
      <c r="Z2597">
        <v>0</v>
      </c>
      <c r="AA2597">
        <v>0</v>
      </c>
      <c r="AB2597" s="3">
        <v>0.1</v>
      </c>
      <c r="AC2597">
        <v>25</v>
      </c>
      <c r="AD2597">
        <f t="shared" si="487"/>
        <v>0.11016807219002084</v>
      </c>
      <c r="AE2597">
        <v>1630000</v>
      </c>
      <c r="AF2597">
        <v>0</v>
      </c>
      <c r="AG2597">
        <v>0</v>
      </c>
      <c r="AH2597">
        <v>37800</v>
      </c>
      <c r="AI2597">
        <v>0.16007235299424599</v>
      </c>
      <c r="AJ2597">
        <v>0.16205516714750001</v>
      </c>
      <c r="AK2597" s="2">
        <f t="shared" si="482"/>
        <v>0.27823990548144822</v>
      </c>
      <c r="AL2597" s="2">
        <f t="shared" si="488"/>
        <v>0.33013838301444071</v>
      </c>
      <c r="AM2597">
        <f t="shared" si="489"/>
        <v>0.29516090666760064</v>
      </c>
      <c r="AN2597">
        <f t="shared" si="490"/>
        <v>0.35643970286448673</v>
      </c>
      <c r="AO2597">
        <f t="shared" si="491"/>
        <v>0.17900566930702039</v>
      </c>
      <c r="AP2597">
        <f t="shared" si="492"/>
        <v>0.12710719177402793</v>
      </c>
      <c r="AQ2597">
        <f t="shared" si="493"/>
        <v>47.575518018586259</v>
      </c>
    </row>
    <row r="2598" spans="1:43" x14ac:dyDescent="0.2">
      <c r="A2598">
        <v>48215</v>
      </c>
      <c r="B2598">
        <v>1</v>
      </c>
      <c r="C2598">
        <v>48</v>
      </c>
      <c r="D2598" t="s">
        <v>1221</v>
      </c>
      <c r="E2598">
        <v>215</v>
      </c>
      <c r="F2598" t="s">
        <v>1605</v>
      </c>
      <c r="G2598" t="s">
        <v>1606</v>
      </c>
      <c r="H2598" t="s">
        <v>1607</v>
      </c>
      <c r="I2598">
        <v>43</v>
      </c>
      <c r="J2598">
        <v>14</v>
      </c>
      <c r="K2598">
        <v>65</v>
      </c>
      <c r="L2598">
        <v>58</v>
      </c>
      <c r="M2598">
        <v>18</v>
      </c>
      <c r="N2598">
        <v>83</v>
      </c>
      <c r="O2598">
        <v>71</v>
      </c>
      <c r="P2598">
        <v>24</v>
      </c>
      <c r="Q2598">
        <v>98</v>
      </c>
      <c r="R2598">
        <v>3550</v>
      </c>
      <c r="S2598" s="1">
        <v>0.92740650899999999</v>
      </c>
      <c r="T2598">
        <f t="shared" si="483"/>
        <v>1</v>
      </c>
      <c r="U2598">
        <f t="shared" si="484"/>
        <v>3292.29310695</v>
      </c>
      <c r="V2598">
        <f t="shared" si="485"/>
        <v>1391.1097634999999</v>
      </c>
      <c r="W2598">
        <v>24.69</v>
      </c>
      <c r="X2598">
        <f t="shared" si="486"/>
        <v>22.89766670721</v>
      </c>
      <c r="Y2598">
        <v>0</v>
      </c>
      <c r="Z2598">
        <v>0</v>
      </c>
      <c r="AA2598">
        <v>0</v>
      </c>
      <c r="AB2598" s="3">
        <v>0.1</v>
      </c>
      <c r="AC2598">
        <v>25</v>
      </c>
      <c r="AD2598">
        <f t="shared" si="487"/>
        <v>0.11016807219002084</v>
      </c>
      <c r="AE2598">
        <v>1630000</v>
      </c>
      <c r="AF2598">
        <v>0</v>
      </c>
      <c r="AG2598">
        <v>0</v>
      </c>
      <c r="AH2598">
        <v>37800</v>
      </c>
      <c r="AI2598">
        <v>0.16437292276079399</v>
      </c>
      <c r="AJ2598">
        <v>0.16914160276437501</v>
      </c>
      <c r="AK2598" s="2">
        <f t="shared" si="482"/>
        <v>0.26779736749490357</v>
      </c>
      <c r="AL2598" s="2">
        <f t="shared" si="488"/>
        <v>0.31833799958924636</v>
      </c>
      <c r="AM2598">
        <f t="shared" si="489"/>
        <v>0.28427565618985823</v>
      </c>
      <c r="AN2598">
        <f t="shared" si="490"/>
        <v>0.34395118504910444</v>
      </c>
      <c r="AO2598">
        <f t="shared" si="491"/>
        <v>0.17287740218436892</v>
      </c>
      <c r="AP2598">
        <f t="shared" si="492"/>
        <v>0.12233677009002611</v>
      </c>
      <c r="AQ2598">
        <f t="shared" si="493"/>
        <v>46.330776299681986</v>
      </c>
    </row>
    <row r="2599" spans="1:43" x14ac:dyDescent="0.2">
      <c r="A2599">
        <v>48217</v>
      </c>
      <c r="B2599">
        <v>1</v>
      </c>
      <c r="C2599">
        <v>48</v>
      </c>
      <c r="D2599" t="s">
        <v>1110</v>
      </c>
      <c r="E2599">
        <v>217</v>
      </c>
      <c r="F2599" t="s">
        <v>1605</v>
      </c>
      <c r="G2599" t="s">
        <v>1606</v>
      </c>
      <c r="H2599" t="s">
        <v>1607</v>
      </c>
      <c r="I2599">
        <v>43</v>
      </c>
      <c r="J2599">
        <v>14</v>
      </c>
      <c r="K2599">
        <v>65</v>
      </c>
      <c r="L2599">
        <v>58</v>
      </c>
      <c r="M2599">
        <v>18</v>
      </c>
      <c r="N2599">
        <v>83</v>
      </c>
      <c r="O2599">
        <v>71</v>
      </c>
      <c r="P2599">
        <v>24</v>
      </c>
      <c r="Q2599">
        <v>98</v>
      </c>
      <c r="R2599">
        <v>3550</v>
      </c>
      <c r="S2599" s="1">
        <v>0.94025328500000005</v>
      </c>
      <c r="T2599">
        <f t="shared" si="483"/>
        <v>1</v>
      </c>
      <c r="U2599">
        <f t="shared" si="484"/>
        <v>3337.8991617500001</v>
      </c>
      <c r="V2599">
        <f t="shared" si="485"/>
        <v>1410.3799275000001</v>
      </c>
      <c r="W2599">
        <v>24.69</v>
      </c>
      <c r="X2599">
        <f t="shared" si="486"/>
        <v>23.214853606650003</v>
      </c>
      <c r="Y2599">
        <v>0</v>
      </c>
      <c r="Z2599">
        <v>0</v>
      </c>
      <c r="AA2599">
        <v>0</v>
      </c>
      <c r="AB2599" s="3">
        <v>0.1</v>
      </c>
      <c r="AC2599">
        <v>25</v>
      </c>
      <c r="AD2599">
        <f t="shared" si="487"/>
        <v>0.11016807219002084</v>
      </c>
      <c r="AE2599">
        <v>1630000</v>
      </c>
      <c r="AF2599">
        <v>0</v>
      </c>
      <c r="AG2599">
        <v>0</v>
      </c>
      <c r="AH2599">
        <v>37800</v>
      </c>
      <c r="AI2599">
        <v>0.16343287787843999</v>
      </c>
      <c r="AJ2599">
        <v>0.16566353154874999</v>
      </c>
      <c r="AK2599" s="2">
        <f t="shared" si="482"/>
        <v>0.27306866840442567</v>
      </c>
      <c r="AL2599" s="2">
        <f t="shared" si="488"/>
        <v>0.32390000371080246</v>
      </c>
      <c r="AM2599">
        <f t="shared" si="489"/>
        <v>0.28964173809546095</v>
      </c>
      <c r="AN2599">
        <f t="shared" si="490"/>
        <v>0.34966051291741751</v>
      </c>
      <c r="AO2599">
        <f t="shared" si="491"/>
        <v>0.17557617211295057</v>
      </c>
      <c r="AP2599">
        <f t="shared" si="492"/>
        <v>0.12474483680657378</v>
      </c>
      <c r="AQ2599">
        <f t="shared" si="493"/>
        <v>46.597264962926339</v>
      </c>
    </row>
    <row r="2600" spans="1:43" x14ac:dyDescent="0.2">
      <c r="A2600">
        <v>48219</v>
      </c>
      <c r="B2600">
        <v>18</v>
      </c>
      <c r="C2600">
        <v>48</v>
      </c>
      <c r="D2600" t="s">
        <v>1678</v>
      </c>
      <c r="E2600">
        <v>219</v>
      </c>
      <c r="F2600" t="s">
        <v>1605</v>
      </c>
      <c r="G2600" t="s">
        <v>1606</v>
      </c>
      <c r="H2600" t="s">
        <v>111</v>
      </c>
      <c r="I2600">
        <v>43</v>
      </c>
      <c r="J2600">
        <v>14</v>
      </c>
      <c r="K2600">
        <v>65</v>
      </c>
      <c r="L2600">
        <v>58</v>
      </c>
      <c r="M2600">
        <v>18</v>
      </c>
      <c r="N2600">
        <v>83</v>
      </c>
      <c r="O2600">
        <v>71</v>
      </c>
      <c r="P2600">
        <v>24</v>
      </c>
      <c r="Q2600">
        <v>98</v>
      </c>
      <c r="R2600">
        <v>3550</v>
      </c>
      <c r="S2600" s="1">
        <v>0.96009812100000003</v>
      </c>
      <c r="T2600">
        <f t="shared" si="483"/>
        <v>1</v>
      </c>
      <c r="U2600">
        <f t="shared" si="484"/>
        <v>3408.34832955</v>
      </c>
      <c r="V2600">
        <f t="shared" si="485"/>
        <v>1440.1471815</v>
      </c>
      <c r="W2600">
        <v>24.69</v>
      </c>
      <c r="X2600">
        <f t="shared" si="486"/>
        <v>23.704822607490001</v>
      </c>
      <c r="Y2600">
        <v>0</v>
      </c>
      <c r="Z2600">
        <v>0</v>
      </c>
      <c r="AA2600">
        <v>0</v>
      </c>
      <c r="AB2600" s="3">
        <v>0.1</v>
      </c>
      <c r="AC2600">
        <v>25</v>
      </c>
      <c r="AD2600">
        <f t="shared" si="487"/>
        <v>0.11016807219002084</v>
      </c>
      <c r="AE2600">
        <v>1630000</v>
      </c>
      <c r="AF2600">
        <v>0</v>
      </c>
      <c r="AG2600">
        <v>0</v>
      </c>
      <c r="AH2600">
        <v>37800</v>
      </c>
      <c r="AI2600">
        <v>0.19372783272949201</v>
      </c>
      <c r="AJ2600">
        <v>0.19619424029400001</v>
      </c>
      <c r="AK2600" s="2">
        <f t="shared" si="482"/>
        <v>0.23522855522240166</v>
      </c>
      <c r="AL2600" s="2">
        <f t="shared" si="488"/>
        <v>0.27811093974339685</v>
      </c>
      <c r="AM2600">
        <f t="shared" si="489"/>
        <v>0.2492099456954367</v>
      </c>
      <c r="AN2600">
        <f t="shared" si="490"/>
        <v>0.29984304759766606</v>
      </c>
      <c r="AO2600">
        <f t="shared" si="491"/>
        <v>0.15034087803811172</v>
      </c>
      <c r="AP2600">
        <f t="shared" si="492"/>
        <v>0.10745849351711652</v>
      </c>
      <c r="AQ2600">
        <f t="shared" si="493"/>
        <v>39.310433647337796</v>
      </c>
    </row>
    <row r="2601" spans="1:43" x14ac:dyDescent="0.2">
      <c r="A2601">
        <v>48221</v>
      </c>
      <c r="B2601">
        <v>1</v>
      </c>
      <c r="C2601">
        <v>48</v>
      </c>
      <c r="D2601" t="s">
        <v>1679</v>
      </c>
      <c r="E2601">
        <v>221</v>
      </c>
      <c r="F2601" t="s">
        <v>1605</v>
      </c>
      <c r="G2601" t="s">
        <v>1606</v>
      </c>
      <c r="H2601" t="s">
        <v>1607</v>
      </c>
      <c r="I2601">
        <v>43</v>
      </c>
      <c r="J2601">
        <v>14</v>
      </c>
      <c r="K2601">
        <v>65</v>
      </c>
      <c r="L2601">
        <v>58</v>
      </c>
      <c r="M2601">
        <v>18</v>
      </c>
      <c r="N2601">
        <v>83</v>
      </c>
      <c r="O2601">
        <v>71</v>
      </c>
      <c r="P2601">
        <v>24</v>
      </c>
      <c r="Q2601">
        <v>98</v>
      </c>
      <c r="R2601">
        <v>3550</v>
      </c>
      <c r="S2601" s="1">
        <v>0.94458097699999999</v>
      </c>
      <c r="T2601">
        <f t="shared" si="483"/>
        <v>1</v>
      </c>
      <c r="U2601">
        <f t="shared" si="484"/>
        <v>3353.2624683499998</v>
      </c>
      <c r="V2601">
        <f t="shared" si="485"/>
        <v>1416.8714654999999</v>
      </c>
      <c r="W2601">
        <v>24.69</v>
      </c>
      <c r="X2601">
        <f t="shared" si="486"/>
        <v>23.32170432213</v>
      </c>
      <c r="Y2601">
        <v>0</v>
      </c>
      <c r="Z2601">
        <v>0</v>
      </c>
      <c r="AA2601">
        <v>0</v>
      </c>
      <c r="AB2601" s="3">
        <v>0.1</v>
      </c>
      <c r="AC2601">
        <v>25</v>
      </c>
      <c r="AD2601">
        <f t="shared" si="487"/>
        <v>0.11016807219002084</v>
      </c>
      <c r="AE2601">
        <v>1630000</v>
      </c>
      <c r="AF2601">
        <v>0</v>
      </c>
      <c r="AG2601">
        <v>0</v>
      </c>
      <c r="AH2601">
        <v>37800</v>
      </c>
      <c r="AI2601">
        <v>0.16735752156316699</v>
      </c>
      <c r="AJ2601">
        <v>0.16874115635025</v>
      </c>
      <c r="AK2601" s="2">
        <f t="shared" si="482"/>
        <v>0.26789240475237563</v>
      </c>
      <c r="AL2601" s="2">
        <f t="shared" si="488"/>
        <v>0.31753171189513557</v>
      </c>
      <c r="AM2601">
        <f t="shared" si="489"/>
        <v>0.28407682508548576</v>
      </c>
      <c r="AN2601">
        <f t="shared" si="490"/>
        <v>0.3426881202592621</v>
      </c>
      <c r="AO2601">
        <f t="shared" si="491"/>
        <v>0.17201949271228129</v>
      </c>
      <c r="AP2601">
        <f t="shared" si="492"/>
        <v>0.12238018556952134</v>
      </c>
      <c r="AQ2601">
        <f t="shared" si="493"/>
        <v>45.504528526857193</v>
      </c>
    </row>
    <row r="2602" spans="1:43" x14ac:dyDescent="0.2">
      <c r="A2602">
        <v>48223</v>
      </c>
      <c r="B2602">
        <v>18</v>
      </c>
      <c r="C2602">
        <v>48</v>
      </c>
      <c r="D2602" t="s">
        <v>747</v>
      </c>
      <c r="E2602">
        <v>223</v>
      </c>
      <c r="F2602" t="s">
        <v>1605</v>
      </c>
      <c r="G2602" t="s">
        <v>1606</v>
      </c>
      <c r="H2602" t="s">
        <v>111</v>
      </c>
      <c r="I2602">
        <v>43</v>
      </c>
      <c r="J2602">
        <v>14</v>
      </c>
      <c r="K2602">
        <v>65</v>
      </c>
      <c r="L2602">
        <v>58</v>
      </c>
      <c r="M2602">
        <v>18</v>
      </c>
      <c r="N2602">
        <v>83</v>
      </c>
      <c r="O2602">
        <v>71</v>
      </c>
      <c r="P2602">
        <v>24</v>
      </c>
      <c r="Q2602">
        <v>98</v>
      </c>
      <c r="R2602">
        <v>3550</v>
      </c>
      <c r="S2602" s="1">
        <v>0.94344141800000003</v>
      </c>
      <c r="T2602">
        <f t="shared" si="483"/>
        <v>1</v>
      </c>
      <c r="U2602">
        <f t="shared" si="484"/>
        <v>3349.2170338999999</v>
      </c>
      <c r="V2602">
        <f t="shared" si="485"/>
        <v>1415.1621270000001</v>
      </c>
      <c r="W2602">
        <v>24.69</v>
      </c>
      <c r="X2602">
        <f t="shared" si="486"/>
        <v>23.293568610420003</v>
      </c>
      <c r="Y2602">
        <v>0</v>
      </c>
      <c r="Z2602">
        <v>0</v>
      </c>
      <c r="AA2602">
        <v>0</v>
      </c>
      <c r="AB2602" s="3">
        <v>0.1</v>
      </c>
      <c r="AC2602">
        <v>25</v>
      </c>
      <c r="AD2602">
        <f t="shared" si="487"/>
        <v>0.11016807219002084</v>
      </c>
      <c r="AE2602">
        <v>1630000</v>
      </c>
      <c r="AF2602">
        <v>0</v>
      </c>
      <c r="AG2602">
        <v>0</v>
      </c>
      <c r="AH2602">
        <v>37800</v>
      </c>
      <c r="AI2602">
        <v>0.16017813139342901</v>
      </c>
      <c r="AJ2602">
        <v>0.16149623671624999</v>
      </c>
      <c r="AK2602" s="2">
        <f t="shared" si="482"/>
        <v>0.27956201152266014</v>
      </c>
      <c r="AL2602" s="2">
        <f t="shared" si="488"/>
        <v>0.33142621635047292</v>
      </c>
      <c r="AM2602">
        <f t="shared" si="489"/>
        <v>0.29647183842177055</v>
      </c>
      <c r="AN2602">
        <f t="shared" si="490"/>
        <v>0.35771016734070066</v>
      </c>
      <c r="AO2602">
        <f t="shared" si="491"/>
        <v>0.1795753688675556</v>
      </c>
      <c r="AP2602">
        <f t="shared" si="492"/>
        <v>0.12771116403974281</v>
      </c>
      <c r="AQ2602">
        <f t="shared" si="493"/>
        <v>47.544100108460015</v>
      </c>
    </row>
    <row r="2603" spans="1:43" x14ac:dyDescent="0.2">
      <c r="A2603">
        <v>48225</v>
      </c>
      <c r="B2603">
        <v>1</v>
      </c>
      <c r="C2603">
        <v>48</v>
      </c>
      <c r="D2603" t="s">
        <v>53</v>
      </c>
      <c r="E2603">
        <v>225</v>
      </c>
      <c r="F2603" t="s">
        <v>1605</v>
      </c>
      <c r="G2603" t="s">
        <v>1606</v>
      </c>
      <c r="H2603" t="s">
        <v>1607</v>
      </c>
      <c r="I2603">
        <v>43</v>
      </c>
      <c r="J2603">
        <v>14</v>
      </c>
      <c r="K2603">
        <v>65</v>
      </c>
      <c r="L2603">
        <v>58</v>
      </c>
      <c r="M2603">
        <v>18</v>
      </c>
      <c r="N2603">
        <v>83</v>
      </c>
      <c r="O2603">
        <v>71</v>
      </c>
      <c r="P2603">
        <v>24</v>
      </c>
      <c r="Q2603">
        <v>98</v>
      </c>
      <c r="R2603">
        <v>3550</v>
      </c>
      <c r="S2603" s="1">
        <v>0.93149500100000004</v>
      </c>
      <c r="T2603">
        <f t="shared" si="483"/>
        <v>1</v>
      </c>
      <c r="U2603">
        <f t="shared" si="484"/>
        <v>3306.80725355</v>
      </c>
      <c r="V2603">
        <f t="shared" si="485"/>
        <v>1397.2425015000001</v>
      </c>
      <c r="W2603">
        <v>24.69</v>
      </c>
      <c r="X2603">
        <f t="shared" si="486"/>
        <v>22.998611574690003</v>
      </c>
      <c r="Y2603">
        <v>0</v>
      </c>
      <c r="Z2603">
        <v>0</v>
      </c>
      <c r="AA2603">
        <v>0</v>
      </c>
      <c r="AB2603" s="3">
        <v>0.1</v>
      </c>
      <c r="AC2603">
        <v>25</v>
      </c>
      <c r="AD2603">
        <f t="shared" si="487"/>
        <v>0.11016807219002084</v>
      </c>
      <c r="AE2603">
        <v>1630000</v>
      </c>
      <c r="AF2603">
        <v>0</v>
      </c>
      <c r="AG2603">
        <v>0</v>
      </c>
      <c r="AH2603">
        <v>37800</v>
      </c>
      <c r="AI2603">
        <v>0.15689819333049099</v>
      </c>
      <c r="AJ2603">
        <v>0.15912401497600001</v>
      </c>
      <c r="AK2603" s="2">
        <f t="shared" si="482"/>
        <v>0.28179223858227181</v>
      </c>
      <c r="AL2603" s="2">
        <f t="shared" si="488"/>
        <v>0.33474065844091316</v>
      </c>
      <c r="AM2603">
        <f t="shared" si="489"/>
        <v>0.29905556340068112</v>
      </c>
      <c r="AN2603">
        <f t="shared" si="490"/>
        <v>0.36157407229917815</v>
      </c>
      <c r="AO2603">
        <f t="shared" si="491"/>
        <v>0.1816784093543343</v>
      </c>
      <c r="AP2603">
        <f t="shared" si="492"/>
        <v>0.128729989495693</v>
      </c>
      <c r="AQ2603">
        <f t="shared" si="493"/>
        <v>48.538003864161006</v>
      </c>
    </row>
    <row r="2604" spans="1:43" x14ac:dyDescent="0.2">
      <c r="A2604">
        <v>48227</v>
      </c>
      <c r="B2604">
        <v>1</v>
      </c>
      <c r="C2604">
        <v>48</v>
      </c>
      <c r="D2604" t="s">
        <v>132</v>
      </c>
      <c r="E2604">
        <v>227</v>
      </c>
      <c r="F2604" t="s">
        <v>1605</v>
      </c>
      <c r="G2604" t="s">
        <v>1606</v>
      </c>
      <c r="H2604" t="s">
        <v>1607</v>
      </c>
      <c r="I2604">
        <v>43</v>
      </c>
      <c r="J2604">
        <v>14</v>
      </c>
      <c r="K2604">
        <v>65</v>
      </c>
      <c r="L2604">
        <v>58</v>
      </c>
      <c r="M2604">
        <v>18</v>
      </c>
      <c r="N2604">
        <v>83</v>
      </c>
      <c r="O2604">
        <v>71</v>
      </c>
      <c r="P2604">
        <v>24</v>
      </c>
      <c r="Q2604">
        <v>98</v>
      </c>
      <c r="R2604">
        <v>3550</v>
      </c>
      <c r="S2604" s="1">
        <v>0.95112038899999996</v>
      </c>
      <c r="T2604">
        <f t="shared" si="483"/>
        <v>1</v>
      </c>
      <c r="U2604">
        <f t="shared" si="484"/>
        <v>3376.4773809499998</v>
      </c>
      <c r="V2604">
        <f t="shared" si="485"/>
        <v>1426.6805835</v>
      </c>
      <c r="W2604">
        <v>24.69</v>
      </c>
      <c r="X2604">
        <f t="shared" si="486"/>
        <v>23.483162404409999</v>
      </c>
      <c r="Y2604">
        <v>0</v>
      </c>
      <c r="Z2604">
        <v>0</v>
      </c>
      <c r="AA2604">
        <v>0</v>
      </c>
      <c r="AB2604" s="3">
        <v>0.1</v>
      </c>
      <c r="AC2604">
        <v>25</v>
      </c>
      <c r="AD2604">
        <f t="shared" si="487"/>
        <v>0.11016807219002084</v>
      </c>
      <c r="AE2604">
        <v>1630000</v>
      </c>
      <c r="AF2604">
        <v>0</v>
      </c>
      <c r="AG2604">
        <v>0</v>
      </c>
      <c r="AH2604">
        <v>37800</v>
      </c>
      <c r="AI2604">
        <v>0.187640075003671</v>
      </c>
      <c r="AJ2604">
        <v>0.19006761165212499</v>
      </c>
      <c r="AK2604" s="2">
        <f t="shared" si="482"/>
        <v>0.24058931473143305</v>
      </c>
      <c r="AL2604" s="2">
        <f t="shared" si="488"/>
        <v>0.28486296691027907</v>
      </c>
      <c r="AM2604">
        <f t="shared" si="489"/>
        <v>0.255024314689906</v>
      </c>
      <c r="AN2604">
        <f t="shared" si="490"/>
        <v>0.30730014700183883</v>
      </c>
      <c r="AO2604">
        <f t="shared" si="491"/>
        <v>0.15418107941663023</v>
      </c>
      <c r="AP2604">
        <f t="shared" si="492"/>
        <v>0.1099074272377842</v>
      </c>
      <c r="AQ2604">
        <f t="shared" si="493"/>
        <v>40.585813632862063</v>
      </c>
    </row>
    <row r="2605" spans="1:43" x14ac:dyDescent="0.2">
      <c r="A2605">
        <v>48229</v>
      </c>
      <c r="B2605">
        <v>19</v>
      </c>
      <c r="C2605">
        <v>48</v>
      </c>
      <c r="D2605" t="s">
        <v>1680</v>
      </c>
      <c r="E2605">
        <v>229</v>
      </c>
      <c r="F2605" t="s">
        <v>1605</v>
      </c>
      <c r="G2605" t="s">
        <v>1606</v>
      </c>
      <c r="H2605" t="s">
        <v>89</v>
      </c>
      <c r="I2605">
        <v>43</v>
      </c>
      <c r="J2605">
        <v>14</v>
      </c>
      <c r="K2605">
        <v>65</v>
      </c>
      <c r="L2605">
        <v>58</v>
      </c>
      <c r="M2605">
        <v>18</v>
      </c>
      <c r="N2605">
        <v>83</v>
      </c>
      <c r="O2605">
        <v>71</v>
      </c>
      <c r="P2605">
        <v>24</v>
      </c>
      <c r="Q2605">
        <v>98</v>
      </c>
      <c r="R2605">
        <v>3550</v>
      </c>
      <c r="S2605" s="1">
        <v>0.969890005</v>
      </c>
      <c r="T2605">
        <f t="shared" si="483"/>
        <v>1</v>
      </c>
      <c r="U2605">
        <f t="shared" si="484"/>
        <v>3443.1095177500001</v>
      </c>
      <c r="V2605">
        <f t="shared" si="485"/>
        <v>1454.8350075000001</v>
      </c>
      <c r="W2605">
        <v>24.69</v>
      </c>
      <c r="X2605">
        <f t="shared" si="486"/>
        <v>23.946584223449999</v>
      </c>
      <c r="Y2605">
        <v>0</v>
      </c>
      <c r="Z2605">
        <v>0</v>
      </c>
      <c r="AA2605">
        <v>0</v>
      </c>
      <c r="AB2605" s="3">
        <v>0.1</v>
      </c>
      <c r="AC2605">
        <v>25</v>
      </c>
      <c r="AD2605">
        <f t="shared" si="487"/>
        <v>0.11016807219002084</v>
      </c>
      <c r="AE2605">
        <v>1630000</v>
      </c>
      <c r="AF2605">
        <v>0</v>
      </c>
      <c r="AG2605">
        <v>0</v>
      </c>
      <c r="AH2605">
        <v>37800</v>
      </c>
      <c r="AI2605">
        <v>0.20747412553361699</v>
      </c>
      <c r="AJ2605">
        <v>0.21434783185674999</v>
      </c>
      <c r="AK2605" s="2">
        <f t="shared" si="482"/>
        <v>0.22188348699811258</v>
      </c>
      <c r="AL2605" s="2">
        <f t="shared" si="488"/>
        <v>0.261924679576505</v>
      </c>
      <c r="AM2605">
        <f t="shared" si="489"/>
        <v>0.23493853406925674</v>
      </c>
      <c r="AN2605">
        <f t="shared" si="490"/>
        <v>0.28221691671413773</v>
      </c>
      <c r="AO2605">
        <f t="shared" si="491"/>
        <v>0.14140331345950222</v>
      </c>
      <c r="AP2605">
        <f t="shared" si="492"/>
        <v>0.10136212088110984</v>
      </c>
      <c r="AQ2605">
        <f t="shared" si="493"/>
        <v>36.70590293882843</v>
      </c>
    </row>
    <row r="2606" spans="1:43" x14ac:dyDescent="0.2">
      <c r="A2606">
        <v>48231</v>
      </c>
      <c r="B2606">
        <v>1</v>
      </c>
      <c r="C2606">
        <v>48</v>
      </c>
      <c r="D2606" t="s">
        <v>1681</v>
      </c>
      <c r="E2606">
        <v>231</v>
      </c>
      <c r="F2606" t="s">
        <v>1605</v>
      </c>
      <c r="G2606" t="s">
        <v>1606</v>
      </c>
      <c r="H2606" t="s">
        <v>1607</v>
      </c>
      <c r="I2606">
        <v>43</v>
      </c>
      <c r="J2606">
        <v>14</v>
      </c>
      <c r="K2606">
        <v>65</v>
      </c>
      <c r="L2606">
        <v>58</v>
      </c>
      <c r="M2606">
        <v>18</v>
      </c>
      <c r="N2606">
        <v>83</v>
      </c>
      <c r="O2606">
        <v>71</v>
      </c>
      <c r="P2606">
        <v>24</v>
      </c>
      <c r="Q2606">
        <v>98</v>
      </c>
      <c r="R2606">
        <v>3550</v>
      </c>
      <c r="S2606" s="1">
        <v>0.94444061700000004</v>
      </c>
      <c r="T2606">
        <f t="shared" si="483"/>
        <v>1</v>
      </c>
      <c r="U2606">
        <f t="shared" si="484"/>
        <v>3352.7641903500003</v>
      </c>
      <c r="V2606">
        <f t="shared" si="485"/>
        <v>1416.6609255000001</v>
      </c>
      <c r="W2606">
        <v>24.69</v>
      </c>
      <c r="X2606">
        <f t="shared" si="486"/>
        <v>23.318238833730003</v>
      </c>
      <c r="Y2606">
        <v>0</v>
      </c>
      <c r="Z2606">
        <v>0</v>
      </c>
      <c r="AA2606">
        <v>0</v>
      </c>
      <c r="AB2606" s="3">
        <v>0.1</v>
      </c>
      <c r="AC2606">
        <v>25</v>
      </c>
      <c r="AD2606">
        <f t="shared" si="487"/>
        <v>0.11016807219002084</v>
      </c>
      <c r="AE2606">
        <v>1630000</v>
      </c>
      <c r="AF2606">
        <v>0</v>
      </c>
      <c r="AG2606">
        <v>0</v>
      </c>
      <c r="AH2606">
        <v>37800</v>
      </c>
      <c r="AI2606">
        <v>0.16050442897872799</v>
      </c>
      <c r="AJ2606">
        <v>0.16169675259749999</v>
      </c>
      <c r="AK2606" s="2">
        <f t="shared" si="482"/>
        <v>0.27928915800540921</v>
      </c>
      <c r="AL2606" s="2">
        <f t="shared" si="488"/>
        <v>0.33104792546363382</v>
      </c>
      <c r="AM2606">
        <f t="shared" si="489"/>
        <v>0.29616460806071465</v>
      </c>
      <c r="AN2606">
        <f t="shared" si="490"/>
        <v>0.35727844247827101</v>
      </c>
      <c r="AO2606">
        <f t="shared" si="491"/>
        <v>0.17934528494777752</v>
      </c>
      <c r="AP2606">
        <f t="shared" si="492"/>
        <v>0.12758651748955288</v>
      </c>
      <c r="AQ2606">
        <f t="shared" si="493"/>
        <v>47.447445298625084</v>
      </c>
    </row>
    <row r="2607" spans="1:43" x14ac:dyDescent="0.2">
      <c r="A2607">
        <v>48233</v>
      </c>
      <c r="B2607">
        <v>18</v>
      </c>
      <c r="C2607">
        <v>48</v>
      </c>
      <c r="D2607" t="s">
        <v>1559</v>
      </c>
      <c r="E2607">
        <v>233</v>
      </c>
      <c r="F2607" t="s">
        <v>1605</v>
      </c>
      <c r="G2607" t="s">
        <v>1606</v>
      </c>
      <c r="H2607" t="s">
        <v>111</v>
      </c>
      <c r="I2607">
        <v>43</v>
      </c>
      <c r="J2607">
        <v>14</v>
      </c>
      <c r="K2607">
        <v>65</v>
      </c>
      <c r="L2607">
        <v>58</v>
      </c>
      <c r="M2607">
        <v>18</v>
      </c>
      <c r="N2607">
        <v>83</v>
      </c>
      <c r="O2607">
        <v>71</v>
      </c>
      <c r="P2607">
        <v>24</v>
      </c>
      <c r="Q2607">
        <v>98</v>
      </c>
      <c r="R2607">
        <v>3550</v>
      </c>
      <c r="S2607" s="1">
        <v>0.96396330600000002</v>
      </c>
      <c r="T2607">
        <f t="shared" si="483"/>
        <v>1</v>
      </c>
      <c r="U2607">
        <f t="shared" si="484"/>
        <v>3422.0697362999999</v>
      </c>
      <c r="V2607">
        <f t="shared" si="485"/>
        <v>1445.9449589999999</v>
      </c>
      <c r="W2607">
        <v>24.69</v>
      </c>
      <c r="X2607">
        <f t="shared" si="486"/>
        <v>23.800254025140003</v>
      </c>
      <c r="Y2607">
        <v>0</v>
      </c>
      <c r="Z2607">
        <v>0</v>
      </c>
      <c r="AA2607">
        <v>0</v>
      </c>
      <c r="AB2607" s="3">
        <v>0.1</v>
      </c>
      <c r="AC2607">
        <v>25</v>
      </c>
      <c r="AD2607">
        <f t="shared" si="487"/>
        <v>0.11016807219002084</v>
      </c>
      <c r="AE2607">
        <v>1630000</v>
      </c>
      <c r="AF2607">
        <v>0</v>
      </c>
      <c r="AG2607">
        <v>0</v>
      </c>
      <c r="AH2607">
        <v>37800</v>
      </c>
      <c r="AI2607">
        <v>0.18839875745642701</v>
      </c>
      <c r="AJ2607">
        <v>0.190267688455625</v>
      </c>
      <c r="AK2607" s="2">
        <f t="shared" si="482"/>
        <v>0.24285604028142618</v>
      </c>
      <c r="AL2607" s="2">
        <f t="shared" si="488"/>
        <v>0.28695140230867566</v>
      </c>
      <c r="AM2607">
        <f t="shared" si="489"/>
        <v>0.25723291044476726</v>
      </c>
      <c r="AN2607">
        <f t="shared" si="490"/>
        <v>0.30929822779782395</v>
      </c>
      <c r="AO2607">
        <f t="shared" si="491"/>
        <v>0.15503828817624671</v>
      </c>
      <c r="AP2607">
        <f t="shared" si="492"/>
        <v>0.11094292614899723</v>
      </c>
      <c r="AQ2607">
        <f t="shared" si="493"/>
        <v>40.42237441994051</v>
      </c>
    </row>
    <row r="2608" spans="1:43" x14ac:dyDescent="0.2">
      <c r="A2608">
        <v>48235</v>
      </c>
      <c r="B2608">
        <v>1</v>
      </c>
      <c r="C2608">
        <v>48</v>
      </c>
      <c r="D2608" t="s">
        <v>1682</v>
      </c>
      <c r="E2608">
        <v>235</v>
      </c>
      <c r="F2608" t="s">
        <v>1605</v>
      </c>
      <c r="G2608" t="s">
        <v>1606</v>
      </c>
      <c r="H2608" t="s">
        <v>1607</v>
      </c>
      <c r="I2608">
        <v>43</v>
      </c>
      <c r="J2608">
        <v>14</v>
      </c>
      <c r="K2608">
        <v>65</v>
      </c>
      <c r="L2608">
        <v>58</v>
      </c>
      <c r="M2608">
        <v>18</v>
      </c>
      <c r="N2608">
        <v>83</v>
      </c>
      <c r="O2608">
        <v>71</v>
      </c>
      <c r="P2608">
        <v>24</v>
      </c>
      <c r="Q2608">
        <v>98</v>
      </c>
      <c r="R2608">
        <v>3550</v>
      </c>
      <c r="S2608" s="1">
        <v>0.94634099599999999</v>
      </c>
      <c r="T2608">
        <f t="shared" si="483"/>
        <v>1</v>
      </c>
      <c r="U2608">
        <f t="shared" si="484"/>
        <v>3359.5105358000001</v>
      </c>
      <c r="V2608">
        <f t="shared" si="485"/>
        <v>1419.5114940000001</v>
      </c>
      <c r="W2608">
        <v>24.69</v>
      </c>
      <c r="X2608">
        <f t="shared" si="486"/>
        <v>23.36515919124</v>
      </c>
      <c r="Y2608">
        <v>0</v>
      </c>
      <c r="Z2608">
        <v>0</v>
      </c>
      <c r="AA2608">
        <v>0</v>
      </c>
      <c r="AB2608" s="3">
        <v>0.1</v>
      </c>
      <c r="AC2608">
        <v>25</v>
      </c>
      <c r="AD2608">
        <f t="shared" si="487"/>
        <v>0.11016807219002084</v>
      </c>
      <c r="AE2608">
        <v>1630000</v>
      </c>
      <c r="AF2608">
        <v>0</v>
      </c>
      <c r="AG2608">
        <v>0</v>
      </c>
      <c r="AH2608">
        <v>37800</v>
      </c>
      <c r="AI2608">
        <v>0.182244737136944</v>
      </c>
      <c r="AJ2608">
        <v>0.186174170321875</v>
      </c>
      <c r="AK2608" s="2">
        <f t="shared" si="482"/>
        <v>0.24646718230397405</v>
      </c>
      <c r="AL2608" s="2">
        <f t="shared" si="488"/>
        <v>0.29205155168569508</v>
      </c>
      <c r="AM2608">
        <f t="shared" si="489"/>
        <v>0.26132952904406415</v>
      </c>
      <c r="AN2608">
        <f t="shared" si="490"/>
        <v>0.31515298232995859</v>
      </c>
      <c r="AO2608">
        <f t="shared" si="491"/>
        <v>0.15817695869024612</v>
      </c>
      <c r="AP2608">
        <f t="shared" si="492"/>
        <v>0.11259258930852505</v>
      </c>
      <c r="AQ2608">
        <f t="shared" si="493"/>
        <v>41.787352731249101</v>
      </c>
    </row>
    <row r="2609" spans="1:43" x14ac:dyDescent="0.2">
      <c r="A2609">
        <v>48237</v>
      </c>
      <c r="B2609">
        <v>1</v>
      </c>
      <c r="C2609">
        <v>48</v>
      </c>
      <c r="D2609" t="s">
        <v>1683</v>
      </c>
      <c r="E2609">
        <v>237</v>
      </c>
      <c r="F2609" t="s">
        <v>1605</v>
      </c>
      <c r="G2609" t="s">
        <v>1606</v>
      </c>
      <c r="H2609" t="s">
        <v>1607</v>
      </c>
      <c r="I2609">
        <v>43</v>
      </c>
      <c r="J2609">
        <v>14</v>
      </c>
      <c r="K2609">
        <v>65</v>
      </c>
      <c r="L2609">
        <v>58</v>
      </c>
      <c r="M2609">
        <v>18</v>
      </c>
      <c r="N2609">
        <v>83</v>
      </c>
      <c r="O2609">
        <v>71</v>
      </c>
      <c r="P2609">
        <v>24</v>
      </c>
      <c r="Q2609">
        <v>98</v>
      </c>
      <c r="R2609">
        <v>3550</v>
      </c>
      <c r="S2609" s="1">
        <v>0.949284146</v>
      </c>
      <c r="T2609">
        <f t="shared" si="483"/>
        <v>1</v>
      </c>
      <c r="U2609">
        <f t="shared" si="484"/>
        <v>3369.9587182999999</v>
      </c>
      <c r="V2609">
        <f t="shared" si="485"/>
        <v>1423.9262189999999</v>
      </c>
      <c r="W2609">
        <v>24.69</v>
      </c>
      <c r="X2609">
        <f t="shared" si="486"/>
        <v>23.437825564740002</v>
      </c>
      <c r="Y2609">
        <v>0</v>
      </c>
      <c r="Z2609">
        <v>0</v>
      </c>
      <c r="AA2609">
        <v>0</v>
      </c>
      <c r="AB2609" s="3">
        <v>0.1</v>
      </c>
      <c r="AC2609">
        <v>25</v>
      </c>
      <c r="AD2609">
        <f t="shared" si="487"/>
        <v>0.11016807219002084</v>
      </c>
      <c r="AE2609">
        <v>1630000</v>
      </c>
      <c r="AF2609">
        <v>0</v>
      </c>
      <c r="AG2609">
        <v>0</v>
      </c>
      <c r="AH2609">
        <v>37800</v>
      </c>
      <c r="AI2609">
        <v>0.170500265261154</v>
      </c>
      <c r="AJ2609">
        <v>0.17271457602812501</v>
      </c>
      <c r="AK2609" s="2">
        <f t="shared" si="482"/>
        <v>0.26426376012892056</v>
      </c>
      <c r="AL2609" s="2">
        <f t="shared" si="488"/>
        <v>0.31298809145357015</v>
      </c>
      <c r="AM2609">
        <f t="shared" si="489"/>
        <v>0.28014986136598979</v>
      </c>
      <c r="AN2609">
        <f t="shared" si="490"/>
        <v>0.33768080468074629</v>
      </c>
      <c r="AO2609">
        <f t="shared" si="491"/>
        <v>0.16944685809344925</v>
      </c>
      <c r="AP2609">
        <f t="shared" si="492"/>
        <v>0.12072252676879963</v>
      </c>
      <c r="AQ2609">
        <f t="shared" si="493"/>
        <v>44.665766956377503</v>
      </c>
    </row>
    <row r="2610" spans="1:43" x14ac:dyDescent="0.2">
      <c r="A2610">
        <v>48239</v>
      </c>
      <c r="B2610">
        <v>1</v>
      </c>
      <c r="C2610">
        <v>48</v>
      </c>
      <c r="D2610" t="s">
        <v>54</v>
      </c>
      <c r="E2610">
        <v>239</v>
      </c>
      <c r="F2610" t="s">
        <v>1605</v>
      </c>
      <c r="G2610" t="s">
        <v>1606</v>
      </c>
      <c r="H2610" t="s">
        <v>1607</v>
      </c>
      <c r="I2610">
        <v>43</v>
      </c>
      <c r="J2610">
        <v>14</v>
      </c>
      <c r="K2610">
        <v>65</v>
      </c>
      <c r="L2610">
        <v>58</v>
      </c>
      <c r="M2610">
        <v>18</v>
      </c>
      <c r="N2610">
        <v>83</v>
      </c>
      <c r="O2610">
        <v>71</v>
      </c>
      <c r="P2610">
        <v>24</v>
      </c>
      <c r="Q2610">
        <v>98</v>
      </c>
      <c r="R2610">
        <v>3550</v>
      </c>
      <c r="S2610" s="1">
        <v>0.92649313099999997</v>
      </c>
      <c r="T2610">
        <f t="shared" si="483"/>
        <v>1</v>
      </c>
      <c r="U2610">
        <f t="shared" si="484"/>
        <v>3289.05061505</v>
      </c>
      <c r="V2610">
        <f t="shared" si="485"/>
        <v>1389.7396965</v>
      </c>
      <c r="W2610">
        <v>24.69</v>
      </c>
      <c r="X2610">
        <f t="shared" si="486"/>
        <v>22.875115404390002</v>
      </c>
      <c r="Y2610">
        <v>0</v>
      </c>
      <c r="Z2610">
        <v>0</v>
      </c>
      <c r="AA2610">
        <v>0</v>
      </c>
      <c r="AB2610" s="3">
        <v>0.1</v>
      </c>
      <c r="AC2610">
        <v>25</v>
      </c>
      <c r="AD2610">
        <f t="shared" si="487"/>
        <v>0.11016807219002084</v>
      </c>
      <c r="AE2610">
        <v>1630000</v>
      </c>
      <c r="AF2610">
        <v>0</v>
      </c>
      <c r="AG2610">
        <v>0</v>
      </c>
      <c r="AH2610">
        <v>37800</v>
      </c>
      <c r="AI2610">
        <v>0.15799429971453799</v>
      </c>
      <c r="AJ2610">
        <v>0.1649847353725</v>
      </c>
      <c r="AK2610" s="2">
        <f t="shared" si="482"/>
        <v>0.2783346190249586</v>
      </c>
      <c r="AL2610" s="2">
        <f t="shared" si="488"/>
        <v>0.33091570220666211</v>
      </c>
      <c r="AM2610">
        <f t="shared" si="489"/>
        <v>0.29547817724053776</v>
      </c>
      <c r="AN2610">
        <f t="shared" si="490"/>
        <v>0.35756295570161678</v>
      </c>
      <c r="AO2610">
        <f t="shared" si="491"/>
        <v>0.17973154255430873</v>
      </c>
      <c r="AP2610">
        <f t="shared" si="492"/>
        <v>0.12715045937260525</v>
      </c>
      <c r="AQ2610">
        <f t="shared" si="493"/>
        <v>48.201265032440297</v>
      </c>
    </row>
    <row r="2611" spans="1:43" x14ac:dyDescent="0.2">
      <c r="A2611">
        <v>48241</v>
      </c>
      <c r="B2611">
        <v>12</v>
      </c>
      <c r="C2611">
        <v>48</v>
      </c>
      <c r="D2611" t="s">
        <v>413</v>
      </c>
      <c r="E2611">
        <v>241</v>
      </c>
      <c r="F2611" t="s">
        <v>1605</v>
      </c>
      <c r="G2611" t="s">
        <v>1606</v>
      </c>
      <c r="H2611" t="s">
        <v>107</v>
      </c>
      <c r="I2611">
        <v>43</v>
      </c>
      <c r="J2611">
        <v>14</v>
      </c>
      <c r="K2611">
        <v>65</v>
      </c>
      <c r="L2611">
        <v>58</v>
      </c>
      <c r="M2611">
        <v>18</v>
      </c>
      <c r="N2611">
        <v>83</v>
      </c>
      <c r="O2611">
        <v>71</v>
      </c>
      <c r="P2611">
        <v>24</v>
      </c>
      <c r="Q2611">
        <v>98</v>
      </c>
      <c r="R2611">
        <v>3550</v>
      </c>
      <c r="S2611" s="1">
        <v>0.92431242800000002</v>
      </c>
      <c r="T2611">
        <f t="shared" si="483"/>
        <v>1</v>
      </c>
      <c r="U2611">
        <f t="shared" si="484"/>
        <v>3281.3091193999999</v>
      </c>
      <c r="V2611">
        <f t="shared" si="485"/>
        <v>1386.468642</v>
      </c>
      <c r="W2611">
        <v>24.69</v>
      </c>
      <c r="X2611">
        <f t="shared" si="486"/>
        <v>22.821273847320001</v>
      </c>
      <c r="Y2611">
        <v>0</v>
      </c>
      <c r="Z2611">
        <v>0</v>
      </c>
      <c r="AA2611">
        <v>0</v>
      </c>
      <c r="AB2611" s="3">
        <v>0.1</v>
      </c>
      <c r="AC2611">
        <v>25</v>
      </c>
      <c r="AD2611">
        <f t="shared" si="487"/>
        <v>0.11016807219002084</v>
      </c>
      <c r="AE2611">
        <v>1630000</v>
      </c>
      <c r="AF2611">
        <v>0</v>
      </c>
      <c r="AG2611">
        <v>0</v>
      </c>
      <c r="AH2611">
        <v>37800</v>
      </c>
      <c r="AI2611">
        <v>0.155550013862682</v>
      </c>
      <c r="AJ2611">
        <v>0.158097298542</v>
      </c>
      <c r="AK2611" s="2">
        <f t="shared" si="482"/>
        <v>0.28204290530484849</v>
      </c>
      <c r="AL2611" s="2">
        <f t="shared" si="488"/>
        <v>0.33545023847846622</v>
      </c>
      <c r="AM2611">
        <f t="shared" si="489"/>
        <v>0.2994558544112173</v>
      </c>
      <c r="AN2611">
        <f t="shared" si="490"/>
        <v>0.3625162222781706</v>
      </c>
      <c r="AO2611">
        <f t="shared" si="491"/>
        <v>0.18225183371733167</v>
      </c>
      <c r="AP2611">
        <f t="shared" si="492"/>
        <v>0.12884450054371394</v>
      </c>
      <c r="AQ2611">
        <f t="shared" si="493"/>
        <v>48.958691324053248</v>
      </c>
    </row>
    <row r="2612" spans="1:43" x14ac:dyDescent="0.2">
      <c r="A2612">
        <v>48243</v>
      </c>
      <c r="B2612">
        <v>1</v>
      </c>
      <c r="C2612">
        <v>48</v>
      </c>
      <c r="D2612" t="s">
        <v>414</v>
      </c>
      <c r="E2612">
        <v>243</v>
      </c>
      <c r="F2612" t="s">
        <v>1605</v>
      </c>
      <c r="G2612" t="s">
        <v>1606</v>
      </c>
      <c r="H2612" t="s">
        <v>1607</v>
      </c>
      <c r="I2612">
        <v>43</v>
      </c>
      <c r="J2612">
        <v>14</v>
      </c>
      <c r="K2612">
        <v>65</v>
      </c>
      <c r="L2612">
        <v>58</v>
      </c>
      <c r="M2612">
        <v>18</v>
      </c>
      <c r="N2612">
        <v>83</v>
      </c>
      <c r="O2612">
        <v>71</v>
      </c>
      <c r="P2612">
        <v>24</v>
      </c>
      <c r="Q2612">
        <v>98</v>
      </c>
      <c r="R2612">
        <v>3550</v>
      </c>
      <c r="S2612" s="1">
        <v>0.96220241500000003</v>
      </c>
      <c r="T2612">
        <f t="shared" si="483"/>
        <v>1</v>
      </c>
      <c r="U2612">
        <f t="shared" si="484"/>
        <v>3415.8185732500001</v>
      </c>
      <c r="V2612">
        <f t="shared" si="485"/>
        <v>1443.3036225000001</v>
      </c>
      <c r="W2612">
        <v>24.69</v>
      </c>
      <c r="X2612">
        <f t="shared" si="486"/>
        <v>23.756777626350001</v>
      </c>
      <c r="Y2612">
        <v>0</v>
      </c>
      <c r="Z2612">
        <v>0</v>
      </c>
      <c r="AA2612">
        <v>0</v>
      </c>
      <c r="AB2612" s="3">
        <v>0.1</v>
      </c>
      <c r="AC2612">
        <v>25</v>
      </c>
      <c r="AD2612">
        <f t="shared" si="487"/>
        <v>0.11016807219002084</v>
      </c>
      <c r="AE2612">
        <v>1630000</v>
      </c>
      <c r="AF2612">
        <v>0</v>
      </c>
      <c r="AG2612">
        <v>0</v>
      </c>
      <c r="AH2612">
        <v>37800</v>
      </c>
      <c r="AI2612">
        <v>0.19995513370741599</v>
      </c>
      <c r="AJ2612">
        <v>0.20808227194675</v>
      </c>
      <c r="AK2612" s="2">
        <f t="shared" si="482"/>
        <v>0.22840222227507381</v>
      </c>
      <c r="AL2612" s="2">
        <f t="shared" si="488"/>
        <v>0.26994909962447494</v>
      </c>
      <c r="AM2612">
        <f t="shared" si="489"/>
        <v>0.24194818343478666</v>
      </c>
      <c r="AN2612">
        <f t="shared" si="490"/>
        <v>0.29100439376566756</v>
      </c>
      <c r="AO2612">
        <f t="shared" si="491"/>
        <v>0.14588692525912719</v>
      </c>
      <c r="AP2612">
        <f t="shared" si="492"/>
        <v>0.10434004790972608</v>
      </c>
      <c r="AQ2612">
        <f t="shared" si="493"/>
        <v>38.08616949689651</v>
      </c>
    </row>
    <row r="2613" spans="1:43" x14ac:dyDescent="0.2">
      <c r="A2613">
        <v>48245</v>
      </c>
      <c r="B2613">
        <v>12</v>
      </c>
      <c r="C2613">
        <v>48</v>
      </c>
      <c r="D2613" t="s">
        <v>55</v>
      </c>
      <c r="E2613">
        <v>245</v>
      </c>
      <c r="F2613" t="s">
        <v>1605</v>
      </c>
      <c r="G2613" t="s">
        <v>1606</v>
      </c>
      <c r="H2613" t="s">
        <v>107</v>
      </c>
      <c r="I2613">
        <v>43</v>
      </c>
      <c r="J2613">
        <v>14</v>
      </c>
      <c r="K2613">
        <v>65</v>
      </c>
      <c r="L2613">
        <v>58</v>
      </c>
      <c r="M2613">
        <v>18</v>
      </c>
      <c r="N2613">
        <v>83</v>
      </c>
      <c r="O2613">
        <v>71</v>
      </c>
      <c r="P2613">
        <v>24</v>
      </c>
      <c r="Q2613">
        <v>98</v>
      </c>
      <c r="R2613">
        <v>3550</v>
      </c>
      <c r="S2613" s="1">
        <v>0.921633429</v>
      </c>
      <c r="T2613">
        <f t="shared" si="483"/>
        <v>1</v>
      </c>
      <c r="U2613">
        <f t="shared" si="484"/>
        <v>3271.7986729499999</v>
      </c>
      <c r="V2613">
        <f t="shared" si="485"/>
        <v>1382.4501435</v>
      </c>
      <c r="W2613">
        <v>24.69</v>
      </c>
      <c r="X2613">
        <f t="shared" si="486"/>
        <v>22.755129362010003</v>
      </c>
      <c r="Y2613">
        <v>0</v>
      </c>
      <c r="Z2613">
        <v>0</v>
      </c>
      <c r="AA2613">
        <v>0</v>
      </c>
      <c r="AB2613" s="3">
        <v>0.1</v>
      </c>
      <c r="AC2613">
        <v>25</v>
      </c>
      <c r="AD2613">
        <f t="shared" si="487"/>
        <v>0.11016807219002084</v>
      </c>
      <c r="AE2613">
        <v>1630000</v>
      </c>
      <c r="AF2613">
        <v>0</v>
      </c>
      <c r="AG2613">
        <v>0</v>
      </c>
      <c r="AH2613">
        <v>37800</v>
      </c>
      <c r="AI2613">
        <v>0.158749892826131</v>
      </c>
      <c r="AJ2613">
        <v>0.168021158119875</v>
      </c>
      <c r="AK2613" s="2">
        <f t="shared" si="482"/>
        <v>0.27555685503860061</v>
      </c>
      <c r="AL2613" s="2">
        <f t="shared" si="488"/>
        <v>0.32788767093794624</v>
      </c>
      <c r="AM2613">
        <f t="shared" si="489"/>
        <v>0.29261881600541773</v>
      </c>
      <c r="AN2613">
        <f t="shared" si="490"/>
        <v>0.3544080929697408</v>
      </c>
      <c r="AO2613">
        <f t="shared" si="491"/>
        <v>0.17821232077347213</v>
      </c>
      <c r="AP2613">
        <f t="shared" si="492"/>
        <v>0.12588150487412647</v>
      </c>
      <c r="AQ2613">
        <f t="shared" si="493"/>
        <v>47.971844129029222</v>
      </c>
    </row>
    <row r="2614" spans="1:43" x14ac:dyDescent="0.2">
      <c r="A2614">
        <v>48247</v>
      </c>
      <c r="B2614">
        <v>1</v>
      </c>
      <c r="C2614">
        <v>48</v>
      </c>
      <c r="D2614" t="s">
        <v>1684</v>
      </c>
      <c r="E2614">
        <v>247</v>
      </c>
      <c r="F2614" t="s">
        <v>1605</v>
      </c>
      <c r="G2614" t="s">
        <v>1606</v>
      </c>
      <c r="H2614" t="s">
        <v>1607</v>
      </c>
      <c r="I2614">
        <v>43</v>
      </c>
      <c r="J2614">
        <v>14</v>
      </c>
      <c r="K2614">
        <v>65</v>
      </c>
      <c r="L2614">
        <v>58</v>
      </c>
      <c r="M2614">
        <v>18</v>
      </c>
      <c r="N2614">
        <v>83</v>
      </c>
      <c r="O2614">
        <v>71</v>
      </c>
      <c r="P2614">
        <v>24</v>
      </c>
      <c r="Q2614">
        <v>98</v>
      </c>
      <c r="R2614">
        <v>3550</v>
      </c>
      <c r="S2614" s="1">
        <v>0.92674549399999995</v>
      </c>
      <c r="T2614">
        <f t="shared" si="483"/>
        <v>1</v>
      </c>
      <c r="U2614">
        <f t="shared" si="484"/>
        <v>3289.9465037</v>
      </c>
      <c r="V2614">
        <f t="shared" si="485"/>
        <v>1390.1182409999999</v>
      </c>
      <c r="W2614">
        <v>24.69</v>
      </c>
      <c r="X2614">
        <f t="shared" si="486"/>
        <v>22.881346246860002</v>
      </c>
      <c r="Y2614">
        <v>0</v>
      </c>
      <c r="Z2614">
        <v>0</v>
      </c>
      <c r="AA2614">
        <v>0</v>
      </c>
      <c r="AB2614" s="3">
        <v>0.1</v>
      </c>
      <c r="AC2614">
        <v>25</v>
      </c>
      <c r="AD2614">
        <f t="shared" si="487"/>
        <v>0.11016807219002084</v>
      </c>
      <c r="AE2614">
        <v>1630000</v>
      </c>
      <c r="AF2614">
        <v>0</v>
      </c>
      <c r="AG2614">
        <v>0</v>
      </c>
      <c r="AH2614">
        <v>37800</v>
      </c>
      <c r="AI2614">
        <v>0.16575087690538601</v>
      </c>
      <c r="AJ2614">
        <v>0.16822113782862499</v>
      </c>
      <c r="AK2614" s="2">
        <f t="shared" si="482"/>
        <v>0.26538177206620667</v>
      </c>
      <c r="AL2614" s="2">
        <f t="shared" si="488"/>
        <v>0.31550223942438066</v>
      </c>
      <c r="AM2614">
        <f t="shared" si="489"/>
        <v>0.28172307007594183</v>
      </c>
      <c r="AN2614">
        <f t="shared" si="490"/>
        <v>0.34090249210391466</v>
      </c>
      <c r="AO2614">
        <f t="shared" si="491"/>
        <v>0.1713537309225184</v>
      </c>
      <c r="AP2614">
        <f t="shared" si="492"/>
        <v>0.12123326356434441</v>
      </c>
      <c r="AQ2614">
        <f t="shared" si="493"/>
        <v>45.945609799110436</v>
      </c>
    </row>
    <row r="2615" spans="1:43" x14ac:dyDescent="0.2">
      <c r="A2615">
        <v>48249</v>
      </c>
      <c r="B2615">
        <v>1</v>
      </c>
      <c r="C2615">
        <v>48</v>
      </c>
      <c r="D2615" t="s">
        <v>1685</v>
      </c>
      <c r="E2615">
        <v>249</v>
      </c>
      <c r="F2615" t="s">
        <v>1605</v>
      </c>
      <c r="G2615" t="s">
        <v>1606</v>
      </c>
      <c r="H2615" t="s">
        <v>1607</v>
      </c>
      <c r="I2615">
        <v>43</v>
      </c>
      <c r="J2615">
        <v>14</v>
      </c>
      <c r="K2615">
        <v>65</v>
      </c>
      <c r="L2615">
        <v>58</v>
      </c>
      <c r="M2615">
        <v>18</v>
      </c>
      <c r="N2615">
        <v>83</v>
      </c>
      <c r="O2615">
        <v>71</v>
      </c>
      <c r="P2615">
        <v>24</v>
      </c>
      <c r="Q2615">
        <v>98</v>
      </c>
      <c r="R2615">
        <v>3550</v>
      </c>
      <c r="S2615" s="1">
        <v>0.92631427799999999</v>
      </c>
      <c r="T2615">
        <f t="shared" si="483"/>
        <v>1</v>
      </c>
      <c r="U2615">
        <f t="shared" si="484"/>
        <v>3288.4156868999999</v>
      </c>
      <c r="V2615">
        <f t="shared" si="485"/>
        <v>1389.471417</v>
      </c>
      <c r="W2615">
        <v>24.69</v>
      </c>
      <c r="X2615">
        <f t="shared" si="486"/>
        <v>22.870699523820001</v>
      </c>
      <c r="Y2615">
        <v>0</v>
      </c>
      <c r="Z2615">
        <v>0</v>
      </c>
      <c r="AA2615">
        <v>0</v>
      </c>
      <c r="AB2615" s="3">
        <v>0.1</v>
      </c>
      <c r="AC2615">
        <v>25</v>
      </c>
      <c r="AD2615">
        <f t="shared" si="487"/>
        <v>0.11016807219002084</v>
      </c>
      <c r="AE2615">
        <v>1630000</v>
      </c>
      <c r="AF2615">
        <v>0</v>
      </c>
      <c r="AG2615">
        <v>0</v>
      </c>
      <c r="AH2615">
        <v>37800</v>
      </c>
      <c r="AI2615">
        <v>0.16029044783646201</v>
      </c>
      <c r="AJ2615">
        <v>0.16151243837712501</v>
      </c>
      <c r="AK2615" s="2">
        <f t="shared" si="482"/>
        <v>0.27429453652821745</v>
      </c>
      <c r="AL2615" s="2">
        <f t="shared" si="488"/>
        <v>0.3261223998080115</v>
      </c>
      <c r="AM2615">
        <f t="shared" si="489"/>
        <v>0.29119251461390666</v>
      </c>
      <c r="AN2615">
        <f t="shared" si="490"/>
        <v>0.35238793348189928</v>
      </c>
      <c r="AO2615">
        <f t="shared" si="491"/>
        <v>0.17713270838004108</v>
      </c>
      <c r="AP2615">
        <f t="shared" si="492"/>
        <v>0.125304845100247</v>
      </c>
      <c r="AQ2615">
        <f t="shared" si="493"/>
        <v>47.510785682781723</v>
      </c>
    </row>
    <row r="2616" spans="1:43" x14ac:dyDescent="0.2">
      <c r="A2616">
        <v>48251</v>
      </c>
      <c r="B2616">
        <v>1</v>
      </c>
      <c r="C2616">
        <v>48</v>
      </c>
      <c r="D2616" t="s">
        <v>135</v>
      </c>
      <c r="E2616">
        <v>251</v>
      </c>
      <c r="F2616" t="s">
        <v>1605</v>
      </c>
      <c r="G2616" t="s">
        <v>1606</v>
      </c>
      <c r="H2616" t="s">
        <v>1607</v>
      </c>
      <c r="I2616">
        <v>43</v>
      </c>
      <c r="J2616">
        <v>14</v>
      </c>
      <c r="K2616">
        <v>65</v>
      </c>
      <c r="L2616">
        <v>58</v>
      </c>
      <c r="M2616">
        <v>18</v>
      </c>
      <c r="N2616">
        <v>83</v>
      </c>
      <c r="O2616">
        <v>71</v>
      </c>
      <c r="P2616">
        <v>24</v>
      </c>
      <c r="Q2616">
        <v>98</v>
      </c>
      <c r="R2616">
        <v>3550</v>
      </c>
      <c r="S2616" s="1">
        <v>0.94326964199999996</v>
      </c>
      <c r="T2616">
        <f t="shared" si="483"/>
        <v>1</v>
      </c>
      <c r="U2616">
        <f t="shared" si="484"/>
        <v>3348.6072291</v>
      </c>
      <c r="V2616">
        <f t="shared" si="485"/>
        <v>1414.9044629999999</v>
      </c>
      <c r="W2616">
        <v>24.69</v>
      </c>
      <c r="X2616">
        <f t="shared" si="486"/>
        <v>23.289327460980001</v>
      </c>
      <c r="Y2616">
        <v>0</v>
      </c>
      <c r="Z2616">
        <v>0</v>
      </c>
      <c r="AA2616">
        <v>0</v>
      </c>
      <c r="AB2616" s="3">
        <v>0.1</v>
      </c>
      <c r="AC2616">
        <v>25</v>
      </c>
      <c r="AD2616">
        <f t="shared" si="487"/>
        <v>0.11016807219002084</v>
      </c>
      <c r="AE2616">
        <v>1630000</v>
      </c>
      <c r="AF2616">
        <v>0</v>
      </c>
      <c r="AG2616">
        <v>0</v>
      </c>
      <c r="AH2616">
        <v>37800</v>
      </c>
      <c r="AI2616">
        <v>0.16573335334401099</v>
      </c>
      <c r="AJ2616">
        <v>0.168271279478625</v>
      </c>
      <c r="AK2616" s="2">
        <f t="shared" si="482"/>
        <v>0.2701421680991074</v>
      </c>
      <c r="AL2616" s="2">
        <f t="shared" si="488"/>
        <v>0.3202679348678597</v>
      </c>
      <c r="AM2616">
        <f t="shared" si="489"/>
        <v>0.28648519393087019</v>
      </c>
      <c r="AN2616">
        <f t="shared" si="490"/>
        <v>0.34567087320406931</v>
      </c>
      <c r="AO2616">
        <f t="shared" si="491"/>
        <v>0.17353370247592703</v>
      </c>
      <c r="AP2616">
        <f t="shared" si="492"/>
        <v>0.12340793570717469</v>
      </c>
      <c r="AQ2616">
        <f t="shared" si="493"/>
        <v>45.950467787541754</v>
      </c>
    </row>
    <row r="2617" spans="1:43" x14ac:dyDescent="0.2">
      <c r="A2617">
        <v>48253</v>
      </c>
      <c r="B2617">
        <v>1</v>
      </c>
      <c r="C2617">
        <v>48</v>
      </c>
      <c r="D2617" t="s">
        <v>416</v>
      </c>
      <c r="E2617">
        <v>253</v>
      </c>
      <c r="F2617" t="s">
        <v>1605</v>
      </c>
      <c r="G2617" t="s">
        <v>1606</v>
      </c>
      <c r="H2617" t="s">
        <v>1607</v>
      </c>
      <c r="I2617">
        <v>43</v>
      </c>
      <c r="J2617">
        <v>14</v>
      </c>
      <c r="K2617">
        <v>65</v>
      </c>
      <c r="L2617">
        <v>58</v>
      </c>
      <c r="M2617">
        <v>18</v>
      </c>
      <c r="N2617">
        <v>83</v>
      </c>
      <c r="O2617">
        <v>71</v>
      </c>
      <c r="P2617">
        <v>24</v>
      </c>
      <c r="Q2617">
        <v>98</v>
      </c>
      <c r="R2617">
        <v>3550</v>
      </c>
      <c r="S2617" s="1">
        <v>0.949122354</v>
      </c>
      <c r="T2617">
        <f t="shared" si="483"/>
        <v>1</v>
      </c>
      <c r="U2617">
        <f t="shared" si="484"/>
        <v>3369.3843566999999</v>
      </c>
      <c r="V2617">
        <f t="shared" si="485"/>
        <v>1423.6835309999999</v>
      </c>
      <c r="W2617">
        <v>24.69</v>
      </c>
      <c r="X2617">
        <f t="shared" si="486"/>
        <v>23.43383092026</v>
      </c>
      <c r="Y2617">
        <v>0</v>
      </c>
      <c r="Z2617">
        <v>0</v>
      </c>
      <c r="AA2617">
        <v>0</v>
      </c>
      <c r="AB2617" s="3">
        <v>0.1</v>
      </c>
      <c r="AC2617">
        <v>25</v>
      </c>
      <c r="AD2617">
        <f t="shared" si="487"/>
        <v>0.11016807219002084</v>
      </c>
      <c r="AE2617">
        <v>1630000</v>
      </c>
      <c r="AF2617">
        <v>0</v>
      </c>
      <c r="AG2617">
        <v>0</v>
      </c>
      <c r="AH2617">
        <v>37800</v>
      </c>
      <c r="AI2617">
        <v>0.179196651254837</v>
      </c>
      <c r="AJ2617">
        <v>0.18149936258425001</v>
      </c>
      <c r="AK2617" s="2">
        <f t="shared" si="482"/>
        <v>0.25139622617220941</v>
      </c>
      <c r="AL2617" s="2">
        <f t="shared" si="488"/>
        <v>0.29775597317278779</v>
      </c>
      <c r="AM2617">
        <f t="shared" si="489"/>
        <v>0.26651137735343294</v>
      </c>
      <c r="AN2617">
        <f t="shared" si="490"/>
        <v>0.32125035281531744</v>
      </c>
      <c r="AO2617">
        <f t="shared" si="491"/>
        <v>0.16120405114899417</v>
      </c>
      <c r="AP2617">
        <f t="shared" si="492"/>
        <v>0.11484430414841583</v>
      </c>
      <c r="AQ2617">
        <f t="shared" si="493"/>
        <v>42.498144138447941</v>
      </c>
    </row>
    <row r="2618" spans="1:43" x14ac:dyDescent="0.2">
      <c r="A2618">
        <v>48255</v>
      </c>
      <c r="B2618">
        <v>1</v>
      </c>
      <c r="C2618">
        <v>48</v>
      </c>
      <c r="D2618" t="s">
        <v>1686</v>
      </c>
      <c r="E2618">
        <v>255</v>
      </c>
      <c r="F2618" t="s">
        <v>1605</v>
      </c>
      <c r="G2618" t="s">
        <v>1606</v>
      </c>
      <c r="H2618" t="s">
        <v>1607</v>
      </c>
      <c r="I2618">
        <v>43</v>
      </c>
      <c r="J2618">
        <v>14</v>
      </c>
      <c r="K2618">
        <v>65</v>
      </c>
      <c r="L2618">
        <v>58</v>
      </c>
      <c r="M2618">
        <v>18</v>
      </c>
      <c r="N2618">
        <v>83</v>
      </c>
      <c r="O2618">
        <v>71</v>
      </c>
      <c r="P2618">
        <v>24</v>
      </c>
      <c r="Q2618">
        <v>98</v>
      </c>
      <c r="R2618">
        <v>3550</v>
      </c>
      <c r="S2618" s="1">
        <v>0.93001542199999998</v>
      </c>
      <c r="T2618">
        <f t="shared" si="483"/>
        <v>1</v>
      </c>
      <c r="U2618">
        <f t="shared" si="484"/>
        <v>3301.5547480999999</v>
      </c>
      <c r="V2618">
        <f t="shared" si="485"/>
        <v>1395.0231329999999</v>
      </c>
      <c r="W2618">
        <v>24.69</v>
      </c>
      <c r="X2618">
        <f t="shared" si="486"/>
        <v>22.962080769180002</v>
      </c>
      <c r="Y2618">
        <v>0</v>
      </c>
      <c r="Z2618">
        <v>0</v>
      </c>
      <c r="AA2618">
        <v>0</v>
      </c>
      <c r="AB2618" s="3">
        <v>0.1</v>
      </c>
      <c r="AC2618">
        <v>25</v>
      </c>
      <c r="AD2618">
        <f t="shared" si="487"/>
        <v>0.11016807219002084</v>
      </c>
      <c r="AE2618">
        <v>1630000</v>
      </c>
      <c r="AF2618">
        <v>0</v>
      </c>
      <c r="AG2618">
        <v>0</v>
      </c>
      <c r="AH2618">
        <v>37800</v>
      </c>
      <c r="AI2618">
        <v>0.15946491761078399</v>
      </c>
      <c r="AJ2618">
        <v>0.16038942220075</v>
      </c>
      <c r="AK2618" s="2">
        <f t="shared" si="482"/>
        <v>0.27681615938651893</v>
      </c>
      <c r="AL2618" s="2">
        <f t="shared" si="488"/>
        <v>0.32891232912713719</v>
      </c>
      <c r="AM2618">
        <f t="shared" si="489"/>
        <v>0.29380161622221529</v>
      </c>
      <c r="AN2618">
        <f t="shared" si="490"/>
        <v>0.35531383623183493</v>
      </c>
      <c r="AO2618">
        <f t="shared" si="491"/>
        <v>0.17855295744118102</v>
      </c>
      <c r="AP2618">
        <f t="shared" si="492"/>
        <v>0.12645678770056273</v>
      </c>
      <c r="AQ2618">
        <f t="shared" si="493"/>
        <v>47.75674316493199</v>
      </c>
    </row>
    <row r="2619" spans="1:43" x14ac:dyDescent="0.2">
      <c r="A2619">
        <v>48257</v>
      </c>
      <c r="B2619">
        <v>1</v>
      </c>
      <c r="C2619">
        <v>48</v>
      </c>
      <c r="D2619" t="s">
        <v>1687</v>
      </c>
      <c r="E2619">
        <v>257</v>
      </c>
      <c r="F2619" t="s">
        <v>1605</v>
      </c>
      <c r="G2619" t="s">
        <v>1606</v>
      </c>
      <c r="H2619" t="s">
        <v>1607</v>
      </c>
      <c r="I2619">
        <v>43</v>
      </c>
      <c r="J2619">
        <v>14</v>
      </c>
      <c r="K2619">
        <v>65</v>
      </c>
      <c r="L2619">
        <v>58</v>
      </c>
      <c r="M2619">
        <v>18</v>
      </c>
      <c r="N2619">
        <v>83</v>
      </c>
      <c r="O2619">
        <v>71</v>
      </c>
      <c r="P2619">
        <v>24</v>
      </c>
      <c r="Q2619">
        <v>98</v>
      </c>
      <c r="R2619">
        <v>3550</v>
      </c>
      <c r="S2619" s="1">
        <v>0.94164544699999997</v>
      </c>
      <c r="T2619">
        <f t="shared" si="483"/>
        <v>1</v>
      </c>
      <c r="U2619">
        <f t="shared" si="484"/>
        <v>3342.8413368500001</v>
      </c>
      <c r="V2619">
        <f t="shared" si="485"/>
        <v>1412.4681705</v>
      </c>
      <c r="W2619">
        <v>24.69</v>
      </c>
      <c r="X2619">
        <f t="shared" si="486"/>
        <v>23.249226086429999</v>
      </c>
      <c r="Y2619">
        <v>0</v>
      </c>
      <c r="Z2619">
        <v>0</v>
      </c>
      <c r="AA2619">
        <v>0</v>
      </c>
      <c r="AB2619" s="3">
        <v>0.1</v>
      </c>
      <c r="AC2619">
        <v>25</v>
      </c>
      <c r="AD2619">
        <f t="shared" si="487"/>
        <v>0.11016807219002084</v>
      </c>
      <c r="AE2619">
        <v>1630000</v>
      </c>
      <c r="AF2619">
        <v>0</v>
      </c>
      <c r="AG2619">
        <v>0</v>
      </c>
      <c r="AH2619">
        <v>37800</v>
      </c>
      <c r="AI2619">
        <v>0.16093623455115399</v>
      </c>
      <c r="AJ2619">
        <v>0.16232959944787501</v>
      </c>
      <c r="AK2619" s="2">
        <f t="shared" si="482"/>
        <v>0.27771543405386484</v>
      </c>
      <c r="AL2619" s="2">
        <f t="shared" si="488"/>
        <v>0.32933532834736873</v>
      </c>
      <c r="AM2619">
        <f t="shared" si="489"/>
        <v>0.29454560584482292</v>
      </c>
      <c r="AN2619">
        <f t="shared" si="490"/>
        <v>0.35549546665924742</v>
      </c>
      <c r="AO2619">
        <f t="shared" si="491"/>
        <v>0.1784874939421302</v>
      </c>
      <c r="AP2619">
        <f t="shared" si="492"/>
        <v>0.12686759964862632</v>
      </c>
      <c r="AQ2619">
        <f t="shared" si="493"/>
        <v>47.320139777065783</v>
      </c>
    </row>
    <row r="2620" spans="1:43" x14ac:dyDescent="0.2">
      <c r="A2620">
        <v>48259</v>
      </c>
      <c r="B2620">
        <v>1</v>
      </c>
      <c r="C2620">
        <v>48</v>
      </c>
      <c r="D2620" t="s">
        <v>527</v>
      </c>
      <c r="E2620">
        <v>259</v>
      </c>
      <c r="F2620" t="s">
        <v>1605</v>
      </c>
      <c r="G2620" t="s">
        <v>1606</v>
      </c>
      <c r="H2620" t="s">
        <v>1607</v>
      </c>
      <c r="I2620">
        <v>43</v>
      </c>
      <c r="J2620">
        <v>14</v>
      </c>
      <c r="K2620">
        <v>65</v>
      </c>
      <c r="L2620">
        <v>58</v>
      </c>
      <c r="M2620">
        <v>18</v>
      </c>
      <c r="N2620">
        <v>83</v>
      </c>
      <c r="O2620">
        <v>71</v>
      </c>
      <c r="P2620">
        <v>24</v>
      </c>
      <c r="Q2620">
        <v>98</v>
      </c>
      <c r="R2620">
        <v>3550</v>
      </c>
      <c r="S2620" s="1">
        <v>0.93456112099999999</v>
      </c>
      <c r="T2620">
        <f t="shared" si="483"/>
        <v>1</v>
      </c>
      <c r="U2620">
        <f t="shared" si="484"/>
        <v>3317.6919795499998</v>
      </c>
      <c r="V2620">
        <f t="shared" si="485"/>
        <v>1401.8416815</v>
      </c>
      <c r="W2620">
        <v>24.69</v>
      </c>
      <c r="X2620">
        <f t="shared" si="486"/>
        <v>23.074314077490001</v>
      </c>
      <c r="Y2620">
        <v>0</v>
      </c>
      <c r="Z2620">
        <v>0</v>
      </c>
      <c r="AA2620">
        <v>0</v>
      </c>
      <c r="AB2620" s="3">
        <v>0.1</v>
      </c>
      <c r="AC2620">
        <v>25</v>
      </c>
      <c r="AD2620">
        <f t="shared" si="487"/>
        <v>0.11016807219002084</v>
      </c>
      <c r="AE2620">
        <v>1630000</v>
      </c>
      <c r="AF2620">
        <v>0</v>
      </c>
      <c r="AG2620">
        <v>0</v>
      </c>
      <c r="AH2620">
        <v>37800</v>
      </c>
      <c r="AI2620">
        <v>0.16200445503837199</v>
      </c>
      <c r="AJ2620">
        <v>0.16515454587174999</v>
      </c>
      <c r="AK2620" s="2">
        <f t="shared" si="482"/>
        <v>0.273808668675255</v>
      </c>
      <c r="AL2620" s="2">
        <f t="shared" si="488"/>
        <v>0.32508819313992121</v>
      </c>
      <c r="AM2620">
        <f t="shared" si="489"/>
        <v>0.29052786614574616</v>
      </c>
      <c r="AN2620">
        <f t="shared" si="490"/>
        <v>0.35107583745657872</v>
      </c>
      <c r="AO2620">
        <f t="shared" si="491"/>
        <v>0.17636241255175056</v>
      </c>
      <c r="AP2620">
        <f t="shared" si="492"/>
        <v>0.12508288808708434</v>
      </c>
      <c r="AQ2620">
        <f t="shared" si="493"/>
        <v>47.008121550431774</v>
      </c>
    </row>
    <row r="2621" spans="1:43" x14ac:dyDescent="0.2">
      <c r="A2621">
        <v>48261</v>
      </c>
      <c r="B2621">
        <v>1</v>
      </c>
      <c r="C2621">
        <v>48</v>
      </c>
      <c r="D2621" t="s">
        <v>1688</v>
      </c>
      <c r="E2621">
        <v>261</v>
      </c>
      <c r="F2621" t="s">
        <v>1605</v>
      </c>
      <c r="G2621" t="s">
        <v>1606</v>
      </c>
      <c r="H2621" t="s">
        <v>1607</v>
      </c>
      <c r="I2621">
        <v>43</v>
      </c>
      <c r="J2621">
        <v>14</v>
      </c>
      <c r="K2621">
        <v>65</v>
      </c>
      <c r="L2621">
        <v>58</v>
      </c>
      <c r="M2621">
        <v>18</v>
      </c>
      <c r="N2621">
        <v>83</v>
      </c>
      <c r="O2621">
        <v>71</v>
      </c>
      <c r="P2621">
        <v>24</v>
      </c>
      <c r="Q2621">
        <v>98</v>
      </c>
      <c r="R2621">
        <v>3550</v>
      </c>
      <c r="S2621" s="1">
        <v>0.927883652</v>
      </c>
      <c r="T2621">
        <f t="shared" si="483"/>
        <v>1</v>
      </c>
      <c r="U2621">
        <f t="shared" si="484"/>
        <v>3293.9869646000002</v>
      </c>
      <c r="V2621">
        <f t="shared" si="485"/>
        <v>1391.825478</v>
      </c>
      <c r="W2621">
        <v>24.69</v>
      </c>
      <c r="X2621">
        <f t="shared" si="486"/>
        <v>22.909447367880002</v>
      </c>
      <c r="Y2621">
        <v>0</v>
      </c>
      <c r="Z2621">
        <v>0</v>
      </c>
      <c r="AA2621">
        <v>0</v>
      </c>
      <c r="AB2621" s="3">
        <v>0.1</v>
      </c>
      <c r="AC2621">
        <v>25</v>
      </c>
      <c r="AD2621">
        <f t="shared" si="487"/>
        <v>0.11016807219002084</v>
      </c>
      <c r="AE2621">
        <v>1630000</v>
      </c>
      <c r="AF2621">
        <v>0</v>
      </c>
      <c r="AG2621">
        <v>0</v>
      </c>
      <c r="AH2621">
        <v>37800</v>
      </c>
      <c r="AI2621">
        <v>0.16308128969550401</v>
      </c>
      <c r="AJ2621">
        <v>0.17300513873500001</v>
      </c>
      <c r="AK2621" s="2">
        <f t="shared" si="482"/>
        <v>0.27005724145418708</v>
      </c>
      <c r="AL2621" s="2">
        <f t="shared" si="488"/>
        <v>0.32099816441988366</v>
      </c>
      <c r="AM2621">
        <f t="shared" si="489"/>
        <v>0.28666604115121641</v>
      </c>
      <c r="AN2621">
        <f t="shared" si="490"/>
        <v>0.34681421090266545</v>
      </c>
      <c r="AO2621">
        <f t="shared" si="491"/>
        <v>0.1743100619829287</v>
      </c>
      <c r="AP2621">
        <f t="shared" si="492"/>
        <v>0.12336913901723214</v>
      </c>
      <c r="AQ2621">
        <f t="shared" si="493"/>
        <v>46.69772435804574</v>
      </c>
    </row>
    <row r="2622" spans="1:43" x14ac:dyDescent="0.2">
      <c r="A2622">
        <v>48263</v>
      </c>
      <c r="B2622">
        <v>1</v>
      </c>
      <c r="C2622">
        <v>48</v>
      </c>
      <c r="D2622" t="s">
        <v>293</v>
      </c>
      <c r="E2622">
        <v>263</v>
      </c>
      <c r="F2622" t="s">
        <v>1605</v>
      </c>
      <c r="G2622" t="s">
        <v>1606</v>
      </c>
      <c r="H2622" t="s">
        <v>1607</v>
      </c>
      <c r="I2622">
        <v>43</v>
      </c>
      <c r="J2622">
        <v>14</v>
      </c>
      <c r="K2622">
        <v>65</v>
      </c>
      <c r="L2622">
        <v>58</v>
      </c>
      <c r="M2622">
        <v>18</v>
      </c>
      <c r="N2622">
        <v>83</v>
      </c>
      <c r="O2622">
        <v>71</v>
      </c>
      <c r="P2622">
        <v>24</v>
      </c>
      <c r="Q2622">
        <v>98</v>
      </c>
      <c r="R2622">
        <v>3550</v>
      </c>
      <c r="S2622" s="1">
        <v>0.95272809300000005</v>
      </c>
      <c r="T2622">
        <f t="shared" si="483"/>
        <v>1</v>
      </c>
      <c r="U2622">
        <f t="shared" si="484"/>
        <v>3382.1847301500002</v>
      </c>
      <c r="V2622">
        <f t="shared" si="485"/>
        <v>1429.0921395</v>
      </c>
      <c r="W2622">
        <v>24.69</v>
      </c>
      <c r="X2622">
        <f t="shared" si="486"/>
        <v>23.522856616170003</v>
      </c>
      <c r="Y2622">
        <v>0</v>
      </c>
      <c r="Z2622">
        <v>0</v>
      </c>
      <c r="AA2622">
        <v>0</v>
      </c>
      <c r="AB2622" s="3">
        <v>0.1</v>
      </c>
      <c r="AC2622">
        <v>25</v>
      </c>
      <c r="AD2622">
        <f t="shared" si="487"/>
        <v>0.11016807219002084</v>
      </c>
      <c r="AE2622">
        <v>1630000</v>
      </c>
      <c r="AF2622">
        <v>0</v>
      </c>
      <c r="AG2622">
        <v>0</v>
      </c>
      <c r="AH2622">
        <v>37800</v>
      </c>
      <c r="AI2622">
        <v>0.183783091429295</v>
      </c>
      <c r="AJ2622">
        <v>0.186169978548375</v>
      </c>
      <c r="AK2622" s="2">
        <f t="shared" si="482"/>
        <v>0.24605367742104658</v>
      </c>
      <c r="AL2622" s="2">
        <f t="shared" si="488"/>
        <v>0.29125648335339305</v>
      </c>
      <c r="AM2622">
        <f t="shared" si="489"/>
        <v>0.26079161905550807</v>
      </c>
      <c r="AN2622">
        <f t="shared" si="490"/>
        <v>0.3141645437332069</v>
      </c>
      <c r="AO2622">
        <f t="shared" si="491"/>
        <v>0.15760649550572098</v>
      </c>
      <c r="AP2622">
        <f t="shared" si="492"/>
        <v>0.1124036895733745</v>
      </c>
      <c r="AQ2622">
        <f t="shared" si="493"/>
        <v>41.437572166888351</v>
      </c>
    </row>
    <row r="2623" spans="1:43" x14ac:dyDescent="0.2">
      <c r="A2623">
        <v>48265</v>
      </c>
      <c r="B2623">
        <v>1</v>
      </c>
      <c r="C2623">
        <v>48</v>
      </c>
      <c r="D2623" t="s">
        <v>1689</v>
      </c>
      <c r="E2623">
        <v>265</v>
      </c>
      <c r="F2623" t="s">
        <v>1605</v>
      </c>
      <c r="G2623" t="s">
        <v>1606</v>
      </c>
      <c r="H2623" t="s">
        <v>1607</v>
      </c>
      <c r="I2623">
        <v>43</v>
      </c>
      <c r="J2623">
        <v>14</v>
      </c>
      <c r="K2623">
        <v>65</v>
      </c>
      <c r="L2623">
        <v>58</v>
      </c>
      <c r="M2623">
        <v>18</v>
      </c>
      <c r="N2623">
        <v>83</v>
      </c>
      <c r="O2623">
        <v>71</v>
      </c>
      <c r="P2623">
        <v>24</v>
      </c>
      <c r="Q2623">
        <v>98</v>
      </c>
      <c r="R2623">
        <v>3550</v>
      </c>
      <c r="S2623" s="1">
        <v>0.93734167099999999</v>
      </c>
      <c r="T2623">
        <f t="shared" si="483"/>
        <v>1</v>
      </c>
      <c r="U2623">
        <f t="shared" si="484"/>
        <v>3327.5629320499997</v>
      </c>
      <c r="V2623">
        <f t="shared" si="485"/>
        <v>1406.0125065</v>
      </c>
      <c r="W2623">
        <v>24.69</v>
      </c>
      <c r="X2623">
        <f t="shared" si="486"/>
        <v>23.142965856989999</v>
      </c>
      <c r="Y2623">
        <v>0</v>
      </c>
      <c r="Z2623">
        <v>0</v>
      </c>
      <c r="AA2623">
        <v>0</v>
      </c>
      <c r="AB2623" s="3">
        <v>0.1</v>
      </c>
      <c r="AC2623">
        <v>25</v>
      </c>
      <c r="AD2623">
        <f t="shared" si="487"/>
        <v>0.11016807219002084</v>
      </c>
      <c r="AE2623">
        <v>1630000</v>
      </c>
      <c r="AF2623">
        <v>0</v>
      </c>
      <c r="AG2623">
        <v>0</v>
      </c>
      <c r="AH2623">
        <v>37800</v>
      </c>
      <c r="AI2623">
        <v>0.16594009175591401</v>
      </c>
      <c r="AJ2623">
        <v>0.17093009439824999</v>
      </c>
      <c r="AK2623" s="2">
        <f t="shared" si="482"/>
        <v>0.26811001698223291</v>
      </c>
      <c r="AL2623" s="2">
        <f t="shared" si="488"/>
        <v>0.31817333397584324</v>
      </c>
      <c r="AM2623">
        <f t="shared" si="489"/>
        <v>0.28443268166335156</v>
      </c>
      <c r="AN2623">
        <f t="shared" si="490"/>
        <v>0.34354462376302697</v>
      </c>
      <c r="AO2623">
        <f t="shared" si="491"/>
        <v>0.17254291346317852</v>
      </c>
      <c r="AP2623">
        <f t="shared" si="492"/>
        <v>0.12247959646956814</v>
      </c>
      <c r="AQ2623">
        <f t="shared" si="493"/>
        <v>45.893219857664917</v>
      </c>
    </row>
    <row r="2624" spans="1:43" x14ac:dyDescent="0.2">
      <c r="A2624">
        <v>48267</v>
      </c>
      <c r="B2624">
        <v>1</v>
      </c>
      <c r="C2624">
        <v>48</v>
      </c>
      <c r="D2624" t="s">
        <v>1690</v>
      </c>
      <c r="E2624">
        <v>267</v>
      </c>
      <c r="F2624" t="s">
        <v>1605</v>
      </c>
      <c r="G2624" t="s">
        <v>1606</v>
      </c>
      <c r="H2624" t="s">
        <v>1607</v>
      </c>
      <c r="I2624">
        <v>43</v>
      </c>
      <c r="J2624">
        <v>14</v>
      </c>
      <c r="K2624">
        <v>65</v>
      </c>
      <c r="L2624">
        <v>58</v>
      </c>
      <c r="M2624">
        <v>18</v>
      </c>
      <c r="N2624">
        <v>83</v>
      </c>
      <c r="O2624">
        <v>71</v>
      </c>
      <c r="P2624">
        <v>24</v>
      </c>
      <c r="Q2624">
        <v>98</v>
      </c>
      <c r="R2624">
        <v>3550</v>
      </c>
      <c r="S2624" s="1">
        <v>0.94022935200000002</v>
      </c>
      <c r="T2624">
        <f t="shared" si="483"/>
        <v>1</v>
      </c>
      <c r="U2624">
        <f t="shared" si="484"/>
        <v>3337.8141995999999</v>
      </c>
      <c r="V2624">
        <f t="shared" si="485"/>
        <v>1410.344028</v>
      </c>
      <c r="W2624">
        <v>24.69</v>
      </c>
      <c r="X2624">
        <f t="shared" si="486"/>
        <v>23.214262700880003</v>
      </c>
      <c r="Y2624">
        <v>0</v>
      </c>
      <c r="Z2624">
        <v>0</v>
      </c>
      <c r="AA2624">
        <v>0</v>
      </c>
      <c r="AB2624" s="3">
        <v>0.1</v>
      </c>
      <c r="AC2624">
        <v>25</v>
      </c>
      <c r="AD2624">
        <f t="shared" si="487"/>
        <v>0.11016807219002084</v>
      </c>
      <c r="AE2624">
        <v>1630000</v>
      </c>
      <c r="AF2624">
        <v>0</v>
      </c>
      <c r="AG2624">
        <v>0</v>
      </c>
      <c r="AH2624">
        <v>37800</v>
      </c>
      <c r="AI2624">
        <v>0.171264616143744</v>
      </c>
      <c r="AJ2624">
        <v>0.17463121310212501</v>
      </c>
      <c r="AK2624" s="2">
        <f t="shared" si="482"/>
        <v>0.26057491254873116</v>
      </c>
      <c r="AL2624" s="2">
        <f t="shared" si="488"/>
        <v>0.30908178806441006</v>
      </c>
      <c r="AM2624">
        <f t="shared" si="489"/>
        <v>0.27639011440345929</v>
      </c>
      <c r="AN2624">
        <f t="shared" si="490"/>
        <v>0.33366429815930054</v>
      </c>
      <c r="AO2624">
        <f t="shared" si="491"/>
        <v>0.16754424121461337</v>
      </c>
      <c r="AP2624">
        <f t="shared" si="492"/>
        <v>0.1190373656989345</v>
      </c>
      <c r="AQ2624">
        <f t="shared" si="493"/>
        <v>44.466424446737264</v>
      </c>
    </row>
    <row r="2625" spans="1:43" x14ac:dyDescent="0.2">
      <c r="A2625">
        <v>48269</v>
      </c>
      <c r="B2625">
        <v>1</v>
      </c>
      <c r="C2625">
        <v>48</v>
      </c>
      <c r="D2625" t="s">
        <v>1691</v>
      </c>
      <c r="E2625">
        <v>269</v>
      </c>
      <c r="F2625" t="s">
        <v>1605</v>
      </c>
      <c r="G2625" t="s">
        <v>1606</v>
      </c>
      <c r="H2625" t="s">
        <v>1607</v>
      </c>
      <c r="I2625">
        <v>43</v>
      </c>
      <c r="J2625">
        <v>14</v>
      </c>
      <c r="K2625">
        <v>65</v>
      </c>
      <c r="L2625">
        <v>58</v>
      </c>
      <c r="M2625">
        <v>18</v>
      </c>
      <c r="N2625">
        <v>83</v>
      </c>
      <c r="O2625">
        <v>71</v>
      </c>
      <c r="P2625">
        <v>24</v>
      </c>
      <c r="Q2625">
        <v>98</v>
      </c>
      <c r="R2625">
        <v>3550</v>
      </c>
      <c r="S2625" s="1">
        <v>0.95334393100000003</v>
      </c>
      <c r="T2625">
        <f t="shared" si="483"/>
        <v>1</v>
      </c>
      <c r="U2625">
        <f t="shared" si="484"/>
        <v>3384.3709550500002</v>
      </c>
      <c r="V2625">
        <f t="shared" si="485"/>
        <v>1430.0158965000001</v>
      </c>
      <c r="W2625">
        <v>24.69</v>
      </c>
      <c r="X2625">
        <f t="shared" si="486"/>
        <v>23.538061656390003</v>
      </c>
      <c r="Y2625">
        <v>0</v>
      </c>
      <c r="Z2625">
        <v>0</v>
      </c>
      <c r="AA2625">
        <v>0</v>
      </c>
      <c r="AB2625" s="3">
        <v>0.1</v>
      </c>
      <c r="AC2625">
        <v>25</v>
      </c>
      <c r="AD2625">
        <f t="shared" si="487"/>
        <v>0.11016807219002084</v>
      </c>
      <c r="AE2625">
        <v>1630000</v>
      </c>
      <c r="AF2625">
        <v>0</v>
      </c>
      <c r="AG2625">
        <v>0</v>
      </c>
      <c r="AH2625">
        <v>37800</v>
      </c>
      <c r="AI2625">
        <v>0.181476754869908</v>
      </c>
      <c r="AJ2625">
        <v>0.18372304118212501</v>
      </c>
      <c r="AK2625" s="2">
        <f t="shared" si="482"/>
        <v>0.24934177274109975</v>
      </c>
      <c r="AL2625" s="2">
        <f t="shared" si="488"/>
        <v>0.29511904830171015</v>
      </c>
      <c r="AM2625">
        <f t="shared" si="489"/>
        <v>0.26426701469193531</v>
      </c>
      <c r="AN2625">
        <f t="shared" si="490"/>
        <v>0.31831824071767084</v>
      </c>
      <c r="AO2625">
        <f t="shared" si="491"/>
        <v>0.15968305219692466</v>
      </c>
      <c r="AP2625">
        <f t="shared" si="492"/>
        <v>0.11390577663631431</v>
      </c>
      <c r="AQ2625">
        <f t="shared" si="493"/>
        <v>41.964190508114697</v>
      </c>
    </row>
    <row r="2626" spans="1:43" x14ac:dyDescent="0.2">
      <c r="A2626">
        <v>48271</v>
      </c>
      <c r="B2626">
        <v>1</v>
      </c>
      <c r="C2626">
        <v>48</v>
      </c>
      <c r="D2626" t="s">
        <v>1692</v>
      </c>
      <c r="E2626">
        <v>271</v>
      </c>
      <c r="F2626" t="s">
        <v>1605</v>
      </c>
      <c r="G2626" t="s">
        <v>1606</v>
      </c>
      <c r="H2626" t="s">
        <v>1607</v>
      </c>
      <c r="I2626">
        <v>43</v>
      </c>
      <c r="J2626">
        <v>14</v>
      </c>
      <c r="K2626">
        <v>65</v>
      </c>
      <c r="L2626">
        <v>58</v>
      </c>
      <c r="M2626">
        <v>18</v>
      </c>
      <c r="N2626">
        <v>83</v>
      </c>
      <c r="O2626">
        <v>71</v>
      </c>
      <c r="P2626">
        <v>24</v>
      </c>
      <c r="Q2626">
        <v>98</v>
      </c>
      <c r="R2626">
        <v>3550</v>
      </c>
      <c r="S2626" s="1">
        <v>0.93837479199999996</v>
      </c>
      <c r="T2626">
        <f t="shared" si="483"/>
        <v>1</v>
      </c>
      <c r="U2626">
        <f t="shared" si="484"/>
        <v>3331.2305115999998</v>
      </c>
      <c r="V2626">
        <f t="shared" si="485"/>
        <v>1407.5621879999999</v>
      </c>
      <c r="W2626">
        <v>24.69</v>
      </c>
      <c r="X2626">
        <f t="shared" si="486"/>
        <v>23.16847361448</v>
      </c>
      <c r="Y2626">
        <v>0</v>
      </c>
      <c r="Z2626">
        <v>0</v>
      </c>
      <c r="AA2626">
        <v>0</v>
      </c>
      <c r="AB2626" s="3">
        <v>0.1</v>
      </c>
      <c r="AC2626">
        <v>25</v>
      </c>
      <c r="AD2626">
        <f t="shared" si="487"/>
        <v>0.11016807219002084</v>
      </c>
      <c r="AE2626">
        <v>1630000</v>
      </c>
      <c r="AF2626">
        <v>0</v>
      </c>
      <c r="AG2626">
        <v>0</v>
      </c>
      <c r="AH2626">
        <v>37800</v>
      </c>
      <c r="AI2626">
        <v>0.16473147272694599</v>
      </c>
      <c r="AJ2626">
        <v>0.16847110402157101</v>
      </c>
      <c r="AK2626" s="2">
        <f t="shared" ref="AK2626:AK2689" si="494">((U2626*AD2626+X2626)/(8760*AI2626))+Z2626*AA2626/1000000+Y2626/1000</f>
        <v>0.27037478858380659</v>
      </c>
      <c r="AL2626" s="2">
        <f t="shared" si="488"/>
        <v>0.32080541533656681</v>
      </c>
      <c r="AM2626">
        <f t="shared" si="489"/>
        <v>0.28681721109146857</v>
      </c>
      <c r="AN2626">
        <f t="shared" si="490"/>
        <v>0.3463628518455556</v>
      </c>
      <c r="AO2626">
        <f t="shared" si="491"/>
        <v>0.1739448295193205</v>
      </c>
      <c r="AP2626">
        <f t="shared" si="492"/>
        <v>0.12351420276656026</v>
      </c>
      <c r="AQ2626">
        <f t="shared" si="493"/>
        <v>46.229934013754132</v>
      </c>
    </row>
    <row r="2627" spans="1:43" x14ac:dyDescent="0.2">
      <c r="A2627">
        <v>48273</v>
      </c>
      <c r="B2627">
        <v>1</v>
      </c>
      <c r="C2627">
        <v>48</v>
      </c>
      <c r="D2627" t="s">
        <v>1693</v>
      </c>
      <c r="E2627">
        <v>273</v>
      </c>
      <c r="F2627" t="s">
        <v>1605</v>
      </c>
      <c r="G2627" t="s">
        <v>1606</v>
      </c>
      <c r="H2627" t="s">
        <v>1607</v>
      </c>
      <c r="I2627">
        <v>43</v>
      </c>
      <c r="J2627">
        <v>14</v>
      </c>
      <c r="K2627">
        <v>65</v>
      </c>
      <c r="L2627">
        <v>58</v>
      </c>
      <c r="M2627">
        <v>18</v>
      </c>
      <c r="N2627">
        <v>83</v>
      </c>
      <c r="O2627">
        <v>71</v>
      </c>
      <c r="P2627">
        <v>24</v>
      </c>
      <c r="Q2627">
        <v>98</v>
      </c>
      <c r="R2627">
        <v>3550</v>
      </c>
      <c r="S2627" s="1">
        <v>0.929009855</v>
      </c>
      <c r="T2627">
        <f t="shared" ref="T2627:T2690" si="495">IF(S2627="NA",0,1)</f>
        <v>1</v>
      </c>
      <c r="U2627">
        <f t="shared" ref="U2627:U2690" si="496">R2627*IF(S2627="NA",0,S2627)</f>
        <v>3297.9849852500001</v>
      </c>
      <c r="V2627">
        <f t="shared" ref="V2627:V2690" si="497">1500*S2627</f>
        <v>1393.5147824999999</v>
      </c>
      <c r="W2627">
        <v>24.69</v>
      </c>
      <c r="X2627">
        <f t="shared" ref="X2627:X2690" si="498">W2627*S2627</f>
        <v>22.937253319950003</v>
      </c>
      <c r="Y2627">
        <v>0</v>
      </c>
      <c r="Z2627">
        <v>0</v>
      </c>
      <c r="AA2627">
        <v>0</v>
      </c>
      <c r="AB2627" s="3">
        <v>0.1</v>
      </c>
      <c r="AC2627">
        <v>25</v>
      </c>
      <c r="AD2627">
        <f t="shared" ref="AD2627:AD2690" si="499">(AB2627*(1+AB2627)^AC2627)/((1+AB2627)^AC2627-1)</f>
        <v>0.11016807219002084</v>
      </c>
      <c r="AE2627">
        <v>1630000</v>
      </c>
      <c r="AF2627">
        <v>0</v>
      </c>
      <c r="AG2627">
        <v>0</v>
      </c>
      <c r="AH2627">
        <v>37800</v>
      </c>
      <c r="AI2627">
        <v>0.16291049438335201</v>
      </c>
      <c r="AJ2627">
        <v>0.17146485918912499</v>
      </c>
      <c r="AK2627" s="2">
        <f t="shared" si="494"/>
        <v>0.27066849040802676</v>
      </c>
      <c r="AL2627" s="2">
        <f t="shared" ref="AL2627:AL2690" si="500">((U2627*AD2627+X2627)/(8760*AI2627))+Z2627*AA2627/1000000+Y2627/1000 + (AE2627*I2627)/(1000000*8760*AI2627) + ((AF2627+AG2627)*L2627)/(1000000) + (AH2627*O2627)/(1000000*8760*AI2627)</f>
        <v>0.32166281982167605</v>
      </c>
      <c r="AM2627">
        <f t="shared" ref="AM2627:AM2690" si="501">((U2627*AD2627+X2627)/(8760*AI2627))+Z2627*AA2627/1000000+Y2627/1000 + (AE2627*J2627)/(1000000*8760*AI2627) + ((AF2627+AG2627)*M2627)/(1000000) + (AH2627*P2627)/(1000000*8760*AI2627)</f>
        <v>0.2872947027655447</v>
      </c>
      <c r="AN2627">
        <f t="shared" ref="AN2627:AN2690" si="502">((U2627*AD2627+X2627)/(8760*AI2627))+Z2627*AA2627/1000000+Y2627/1000 + (AE2627*K2627)/(1000000*8760*AI2627) + ((AF2627+AG2627)*N2627)/(1000000) + (AH2627*Q2627)/(1000000*8760*AI2627)</f>
        <v>0.34750593183964179</v>
      </c>
      <c r="AO2627">
        <f t="shared" ref="AO2627:AO2690" si="503">((V2627*AD2627+X2627)/(8760*AI2627))+Z2627*AA2627/1000000+Y2627/1000 + (AE2627*I2627)/(1000000*8760*AI2627) + ((AF2627+AG2627)*L2627)/(1000000) + (AH2627*O2627)/(1000000*8760*AI2627)</f>
        <v>0.17464270277673463</v>
      </c>
      <c r="AP2627">
        <f t="shared" ref="AP2627:AP2690" si="504">((V2627*AD2627+X2627)/(8760*AI2627))+Z2627*AA2627/1000000+Y2627/1000</f>
        <v>0.12364837336308536</v>
      </c>
      <c r="AQ2627">
        <f t="shared" ref="AQ2627:AQ2690" si="505">(AE2627)/(AC2627*8760*AI2627) + ((AF2627+AG2627)) + (AH2627)/(AC2627*8760*AI2627)</f>
        <v>46.74668223788467</v>
      </c>
    </row>
    <row r="2628" spans="1:43" x14ac:dyDescent="0.2">
      <c r="A2628">
        <v>48275</v>
      </c>
      <c r="B2628">
        <v>1</v>
      </c>
      <c r="C2628">
        <v>48</v>
      </c>
      <c r="D2628" t="s">
        <v>528</v>
      </c>
      <c r="E2628">
        <v>275</v>
      </c>
      <c r="F2628" t="s">
        <v>1605</v>
      </c>
      <c r="G2628" t="s">
        <v>1606</v>
      </c>
      <c r="H2628" t="s">
        <v>1607</v>
      </c>
      <c r="I2628">
        <v>43</v>
      </c>
      <c r="J2628">
        <v>14</v>
      </c>
      <c r="K2628">
        <v>65</v>
      </c>
      <c r="L2628">
        <v>58</v>
      </c>
      <c r="M2628">
        <v>18</v>
      </c>
      <c r="N2628">
        <v>83</v>
      </c>
      <c r="O2628">
        <v>71</v>
      </c>
      <c r="P2628">
        <v>24</v>
      </c>
      <c r="Q2628">
        <v>98</v>
      </c>
      <c r="R2628">
        <v>3550</v>
      </c>
      <c r="S2628" s="1">
        <v>0.95251087499999998</v>
      </c>
      <c r="T2628">
        <f t="shared" si="495"/>
        <v>1</v>
      </c>
      <c r="U2628">
        <f t="shared" si="496"/>
        <v>3381.4136062499997</v>
      </c>
      <c r="V2628">
        <f t="shared" si="497"/>
        <v>1428.7663124999999</v>
      </c>
      <c r="W2628">
        <v>24.69</v>
      </c>
      <c r="X2628">
        <f t="shared" si="498"/>
        <v>23.51749350375</v>
      </c>
      <c r="Y2628">
        <v>0</v>
      </c>
      <c r="Z2628">
        <v>0</v>
      </c>
      <c r="AA2628">
        <v>0</v>
      </c>
      <c r="AB2628" s="3">
        <v>0.1</v>
      </c>
      <c r="AC2628">
        <v>25</v>
      </c>
      <c r="AD2628">
        <f t="shared" si="499"/>
        <v>0.11016807219002084</v>
      </c>
      <c r="AE2628">
        <v>1630000</v>
      </c>
      <c r="AF2628">
        <v>0</v>
      </c>
      <c r="AG2628">
        <v>0</v>
      </c>
      <c r="AH2628">
        <v>37800</v>
      </c>
      <c r="AI2628">
        <v>0.17900247501724101</v>
      </c>
      <c r="AJ2628">
        <v>0.18068079106212501</v>
      </c>
      <c r="AK2628" s="2">
        <f t="shared" si="494"/>
        <v>0.25256743184407499</v>
      </c>
      <c r="AL2628" s="2">
        <f t="shared" si="500"/>
        <v>0.29897746843560791</v>
      </c>
      <c r="AM2628">
        <f t="shared" si="501"/>
        <v>0.26769897946443588</v>
      </c>
      <c r="AN2628">
        <f t="shared" si="502"/>
        <v>0.32249733403995573</v>
      </c>
      <c r="AO2628">
        <f t="shared" si="503"/>
        <v>0.16178937781050501</v>
      </c>
      <c r="AP2628">
        <f t="shared" si="504"/>
        <v>0.11537934121897209</v>
      </c>
      <c r="AQ2628">
        <f t="shared" si="505"/>
        <v>42.544244784446391</v>
      </c>
    </row>
    <row r="2629" spans="1:43" x14ac:dyDescent="0.2">
      <c r="A2629">
        <v>48277</v>
      </c>
      <c r="B2629">
        <v>1</v>
      </c>
      <c r="C2629">
        <v>48</v>
      </c>
      <c r="D2629" t="s">
        <v>56</v>
      </c>
      <c r="E2629">
        <v>277</v>
      </c>
      <c r="F2629" t="s">
        <v>1605</v>
      </c>
      <c r="G2629" t="s">
        <v>1606</v>
      </c>
      <c r="H2629" t="s">
        <v>1607</v>
      </c>
      <c r="I2629">
        <v>43</v>
      </c>
      <c r="J2629">
        <v>14</v>
      </c>
      <c r="K2629">
        <v>65</v>
      </c>
      <c r="L2629">
        <v>58</v>
      </c>
      <c r="M2629">
        <v>18</v>
      </c>
      <c r="N2629">
        <v>83</v>
      </c>
      <c r="O2629">
        <v>71</v>
      </c>
      <c r="P2629">
        <v>24</v>
      </c>
      <c r="Q2629">
        <v>98</v>
      </c>
      <c r="R2629">
        <v>3550</v>
      </c>
      <c r="S2629" s="1">
        <v>0.94599310000000003</v>
      </c>
      <c r="T2629">
        <f t="shared" si="495"/>
        <v>1</v>
      </c>
      <c r="U2629">
        <f t="shared" si="496"/>
        <v>3358.2755050000001</v>
      </c>
      <c r="V2629">
        <f t="shared" si="497"/>
        <v>1418.98965</v>
      </c>
      <c r="W2629">
        <v>24.69</v>
      </c>
      <c r="X2629">
        <f t="shared" si="498"/>
        <v>23.356569639000003</v>
      </c>
      <c r="Y2629">
        <v>0</v>
      </c>
      <c r="Z2629">
        <v>0</v>
      </c>
      <c r="AA2629">
        <v>0</v>
      </c>
      <c r="AB2629" s="3">
        <v>0.1</v>
      </c>
      <c r="AC2629">
        <v>25</v>
      </c>
      <c r="AD2629">
        <f t="shared" si="499"/>
        <v>0.11016807219002084</v>
      </c>
      <c r="AE2629">
        <v>1630000</v>
      </c>
      <c r="AF2629">
        <v>0</v>
      </c>
      <c r="AG2629">
        <v>0</v>
      </c>
      <c r="AH2629">
        <v>37800</v>
      </c>
      <c r="AI2629">
        <v>0.160047017542882</v>
      </c>
      <c r="AJ2629">
        <v>0.16160417661762499</v>
      </c>
      <c r="AK2629" s="2">
        <f t="shared" si="494"/>
        <v>0.28054777230710914</v>
      </c>
      <c r="AL2629" s="2">
        <f t="shared" si="500"/>
        <v>0.33245446537184714</v>
      </c>
      <c r="AM2629">
        <f t="shared" si="501"/>
        <v>0.29747145208864662</v>
      </c>
      <c r="AN2629">
        <f t="shared" si="502"/>
        <v>0.35875994872222017</v>
      </c>
      <c r="AO2629">
        <f t="shared" si="503"/>
        <v>0.18006817814975098</v>
      </c>
      <c r="AP2629">
        <f t="shared" si="504"/>
        <v>0.12816148508501296</v>
      </c>
      <c r="AQ2629">
        <f t="shared" si="505"/>
        <v>47.58304922561144</v>
      </c>
    </row>
    <row r="2630" spans="1:43" x14ac:dyDescent="0.2">
      <c r="A2630">
        <v>48279</v>
      </c>
      <c r="B2630">
        <v>18</v>
      </c>
      <c r="C2630">
        <v>48</v>
      </c>
      <c r="D2630" t="s">
        <v>1694</v>
      </c>
      <c r="E2630">
        <v>279</v>
      </c>
      <c r="F2630" t="s">
        <v>1605</v>
      </c>
      <c r="G2630" t="s">
        <v>1606</v>
      </c>
      <c r="H2630" t="s">
        <v>111</v>
      </c>
      <c r="I2630">
        <v>43</v>
      </c>
      <c r="J2630">
        <v>14</v>
      </c>
      <c r="K2630">
        <v>65</v>
      </c>
      <c r="L2630">
        <v>58</v>
      </c>
      <c r="M2630">
        <v>18</v>
      </c>
      <c r="N2630">
        <v>83</v>
      </c>
      <c r="O2630">
        <v>71</v>
      </c>
      <c r="P2630">
        <v>24</v>
      </c>
      <c r="Q2630">
        <v>98</v>
      </c>
      <c r="R2630">
        <v>3550</v>
      </c>
      <c r="S2630" s="1">
        <v>0.961063836</v>
      </c>
      <c r="T2630">
        <f t="shared" si="495"/>
        <v>1</v>
      </c>
      <c r="U2630">
        <f t="shared" si="496"/>
        <v>3411.7766178000002</v>
      </c>
      <c r="V2630">
        <f t="shared" si="497"/>
        <v>1441.5957539999999</v>
      </c>
      <c r="W2630">
        <v>24.69</v>
      </c>
      <c r="X2630">
        <f t="shared" si="498"/>
        <v>23.728666110840003</v>
      </c>
      <c r="Y2630">
        <v>0</v>
      </c>
      <c r="Z2630">
        <v>0</v>
      </c>
      <c r="AA2630">
        <v>0</v>
      </c>
      <c r="AB2630" s="3">
        <v>0.1</v>
      </c>
      <c r="AC2630">
        <v>25</v>
      </c>
      <c r="AD2630">
        <f t="shared" si="499"/>
        <v>0.11016807219002084</v>
      </c>
      <c r="AE2630">
        <v>1630000</v>
      </c>
      <c r="AF2630">
        <v>0</v>
      </c>
      <c r="AG2630">
        <v>0</v>
      </c>
      <c r="AH2630">
        <v>37800</v>
      </c>
      <c r="AI2630">
        <v>0.193569898566406</v>
      </c>
      <c r="AJ2630">
        <v>0.195707702953625</v>
      </c>
      <c r="AK2630" s="2">
        <f t="shared" si="494"/>
        <v>0.23565727655074142</v>
      </c>
      <c r="AL2630" s="2">
        <f t="shared" si="500"/>
        <v>0.27857464891623424</v>
      </c>
      <c r="AM2630">
        <f t="shared" si="501"/>
        <v>0.24965007447513893</v>
      </c>
      <c r="AN2630">
        <f t="shared" si="502"/>
        <v>0.3003244880515108</v>
      </c>
      <c r="AO2630">
        <f t="shared" si="503"/>
        <v>0.15057171688394072</v>
      </c>
      <c r="AP2630">
        <f t="shared" si="504"/>
        <v>0.10765434451844795</v>
      </c>
      <c r="AQ2630">
        <f t="shared" si="505"/>
        <v>39.342507128207608</v>
      </c>
    </row>
    <row r="2631" spans="1:43" x14ac:dyDescent="0.2">
      <c r="A2631">
        <v>48281</v>
      </c>
      <c r="B2631">
        <v>1</v>
      </c>
      <c r="C2631">
        <v>48</v>
      </c>
      <c r="D2631" t="s">
        <v>1695</v>
      </c>
      <c r="E2631">
        <v>281</v>
      </c>
      <c r="F2631" t="s">
        <v>1605</v>
      </c>
      <c r="G2631" t="s">
        <v>1606</v>
      </c>
      <c r="H2631" t="s">
        <v>1607</v>
      </c>
      <c r="I2631">
        <v>43</v>
      </c>
      <c r="J2631">
        <v>14</v>
      </c>
      <c r="K2631">
        <v>65</v>
      </c>
      <c r="L2631">
        <v>58</v>
      </c>
      <c r="M2631">
        <v>18</v>
      </c>
      <c r="N2631">
        <v>83</v>
      </c>
      <c r="O2631">
        <v>71</v>
      </c>
      <c r="P2631">
        <v>24</v>
      </c>
      <c r="Q2631">
        <v>98</v>
      </c>
      <c r="R2631">
        <v>3550</v>
      </c>
      <c r="S2631" s="1">
        <v>0.93979554399999998</v>
      </c>
      <c r="T2631">
        <f t="shared" si="495"/>
        <v>1</v>
      </c>
      <c r="U2631">
        <f t="shared" si="496"/>
        <v>3336.2741811999999</v>
      </c>
      <c r="V2631">
        <f t="shared" si="497"/>
        <v>1409.6933159999999</v>
      </c>
      <c r="W2631">
        <v>24.69</v>
      </c>
      <c r="X2631">
        <f t="shared" si="498"/>
        <v>23.20355198136</v>
      </c>
      <c r="Y2631">
        <v>0</v>
      </c>
      <c r="Z2631">
        <v>0</v>
      </c>
      <c r="AA2631">
        <v>0</v>
      </c>
      <c r="AB2631" s="3">
        <v>0.1</v>
      </c>
      <c r="AC2631">
        <v>25</v>
      </c>
      <c r="AD2631">
        <f t="shared" si="499"/>
        <v>0.11016807219002084</v>
      </c>
      <c r="AE2631">
        <v>1630000</v>
      </c>
      <c r="AF2631">
        <v>0</v>
      </c>
      <c r="AG2631">
        <v>0</v>
      </c>
      <c r="AH2631">
        <v>37800</v>
      </c>
      <c r="AI2631">
        <v>0.16755897024383801</v>
      </c>
      <c r="AJ2631">
        <v>0.17019075459587499</v>
      </c>
      <c r="AK2631" s="2">
        <f t="shared" si="494"/>
        <v>0.26621476574291408</v>
      </c>
      <c r="AL2631" s="2">
        <f t="shared" si="500"/>
        <v>0.31579439375946083</v>
      </c>
      <c r="AM2631">
        <f t="shared" si="501"/>
        <v>0.28237972826890845</v>
      </c>
      <c r="AN2631">
        <f t="shared" si="502"/>
        <v>0.34092055769520496</v>
      </c>
      <c r="AO2631">
        <f t="shared" si="503"/>
        <v>0.17119342465657847</v>
      </c>
      <c r="AP2631">
        <f t="shared" si="504"/>
        <v>0.12161379664003172</v>
      </c>
      <c r="AQ2631">
        <f t="shared" si="505"/>
        <v>45.449820460658472</v>
      </c>
    </row>
    <row r="2632" spans="1:43" x14ac:dyDescent="0.2">
      <c r="A2632">
        <v>48283</v>
      </c>
      <c r="B2632">
        <v>1</v>
      </c>
      <c r="C2632">
        <v>48</v>
      </c>
      <c r="D2632" t="s">
        <v>529</v>
      </c>
      <c r="E2632">
        <v>283</v>
      </c>
      <c r="F2632" t="s">
        <v>1605</v>
      </c>
      <c r="G2632" t="s">
        <v>1606</v>
      </c>
      <c r="H2632" t="s">
        <v>1607</v>
      </c>
      <c r="I2632">
        <v>43</v>
      </c>
      <c r="J2632">
        <v>14</v>
      </c>
      <c r="K2632">
        <v>65</v>
      </c>
      <c r="L2632">
        <v>58</v>
      </c>
      <c r="M2632">
        <v>18</v>
      </c>
      <c r="N2632">
        <v>83</v>
      </c>
      <c r="O2632">
        <v>71</v>
      </c>
      <c r="P2632">
        <v>24</v>
      </c>
      <c r="Q2632">
        <v>98</v>
      </c>
      <c r="R2632">
        <v>3550</v>
      </c>
      <c r="S2632" s="1">
        <v>0.93088522799999995</v>
      </c>
      <c r="T2632">
        <f t="shared" si="495"/>
        <v>1</v>
      </c>
      <c r="U2632">
        <f t="shared" si="496"/>
        <v>3304.6425593999998</v>
      </c>
      <c r="V2632">
        <f t="shared" si="497"/>
        <v>1396.3278419999999</v>
      </c>
      <c r="W2632">
        <v>24.69</v>
      </c>
      <c r="X2632">
        <f t="shared" si="498"/>
        <v>22.983556279319998</v>
      </c>
      <c r="Y2632">
        <v>0</v>
      </c>
      <c r="Z2632">
        <v>0</v>
      </c>
      <c r="AA2632">
        <v>0</v>
      </c>
      <c r="AB2632" s="3">
        <v>0.1</v>
      </c>
      <c r="AC2632">
        <v>25</v>
      </c>
      <c r="AD2632">
        <f t="shared" si="499"/>
        <v>0.11016807219002084</v>
      </c>
      <c r="AE2632">
        <v>1630000</v>
      </c>
      <c r="AF2632">
        <v>0</v>
      </c>
      <c r="AG2632">
        <v>0</v>
      </c>
      <c r="AH2632">
        <v>37800</v>
      </c>
      <c r="AI2632">
        <v>0.16241120286381</v>
      </c>
      <c r="AJ2632">
        <v>0.16453145982475001</v>
      </c>
      <c r="AK2632" s="2">
        <f t="shared" si="494"/>
        <v>0.27204866378054593</v>
      </c>
      <c r="AL2632" s="2">
        <f t="shared" si="500"/>
        <v>0.32319976215946367</v>
      </c>
      <c r="AM2632">
        <f t="shared" si="501"/>
        <v>0.28872598915666009</v>
      </c>
      <c r="AN2632">
        <f t="shared" si="502"/>
        <v>0.34912232218619738</v>
      </c>
      <c r="AO2632">
        <f t="shared" si="503"/>
        <v>0.17542997066788021</v>
      </c>
      <c r="AP2632">
        <f t="shared" si="504"/>
        <v>0.12427887228896246</v>
      </c>
      <c r="AQ2632">
        <f t="shared" si="505"/>
        <v>46.890392903137688</v>
      </c>
    </row>
    <row r="2633" spans="1:43" x14ac:dyDescent="0.2">
      <c r="A2633">
        <v>48285</v>
      </c>
      <c r="B2633">
        <v>1</v>
      </c>
      <c r="C2633">
        <v>48</v>
      </c>
      <c r="D2633" t="s">
        <v>1696</v>
      </c>
      <c r="E2633">
        <v>285</v>
      </c>
      <c r="F2633" t="s">
        <v>1605</v>
      </c>
      <c r="G2633" t="s">
        <v>1606</v>
      </c>
      <c r="H2633" t="s">
        <v>1607</v>
      </c>
      <c r="I2633">
        <v>43</v>
      </c>
      <c r="J2633">
        <v>14</v>
      </c>
      <c r="K2633">
        <v>65</v>
      </c>
      <c r="L2633">
        <v>58</v>
      </c>
      <c r="M2633">
        <v>18</v>
      </c>
      <c r="N2633">
        <v>83</v>
      </c>
      <c r="O2633">
        <v>71</v>
      </c>
      <c r="P2633">
        <v>24</v>
      </c>
      <c r="Q2633">
        <v>98</v>
      </c>
      <c r="R2633">
        <v>3550</v>
      </c>
      <c r="S2633" s="1">
        <v>0.92785747600000001</v>
      </c>
      <c r="T2633">
        <f t="shared" si="495"/>
        <v>1</v>
      </c>
      <c r="U2633">
        <f t="shared" si="496"/>
        <v>3293.8940398</v>
      </c>
      <c r="V2633">
        <f t="shared" si="497"/>
        <v>1391.786214</v>
      </c>
      <c r="W2633">
        <v>24.69</v>
      </c>
      <c r="X2633">
        <f t="shared" si="498"/>
        <v>22.90880108244</v>
      </c>
      <c r="Y2633">
        <v>0</v>
      </c>
      <c r="Z2633">
        <v>0</v>
      </c>
      <c r="AA2633">
        <v>0</v>
      </c>
      <c r="AB2633" s="3">
        <v>0.1</v>
      </c>
      <c r="AC2633">
        <v>25</v>
      </c>
      <c r="AD2633">
        <f t="shared" si="499"/>
        <v>0.11016807219002084</v>
      </c>
      <c r="AE2633">
        <v>1630000</v>
      </c>
      <c r="AF2633">
        <v>0</v>
      </c>
      <c r="AG2633">
        <v>0</v>
      </c>
      <c r="AH2633">
        <v>37800</v>
      </c>
      <c r="AI2633">
        <v>0.15761053292107099</v>
      </c>
      <c r="AJ2633">
        <v>0.15996353919012499</v>
      </c>
      <c r="AK2633" s="2">
        <f t="shared" si="494"/>
        <v>0.27942320851313063</v>
      </c>
      <c r="AL2633" s="2">
        <f t="shared" si="500"/>
        <v>0.33213232167681361</v>
      </c>
      <c r="AM2633">
        <f t="shared" si="501"/>
        <v>0.29660850967724928</v>
      </c>
      <c r="AN2633">
        <f t="shared" si="502"/>
        <v>0.35884445872262583</v>
      </c>
      <c r="AO2633">
        <f t="shared" si="503"/>
        <v>0.18035686839540249</v>
      </c>
      <c r="AP2633">
        <f t="shared" si="504"/>
        <v>0.12764775523171953</v>
      </c>
      <c r="AQ2633">
        <f t="shared" si="505"/>
        <v>48.318630570007606</v>
      </c>
    </row>
    <row r="2634" spans="1:43" x14ac:dyDescent="0.2">
      <c r="A2634">
        <v>48287</v>
      </c>
      <c r="B2634">
        <v>12</v>
      </c>
      <c r="C2634">
        <v>48</v>
      </c>
      <c r="D2634" t="s">
        <v>59</v>
      </c>
      <c r="E2634">
        <v>287</v>
      </c>
      <c r="F2634" t="s">
        <v>1605</v>
      </c>
      <c r="G2634" t="s">
        <v>1606</v>
      </c>
      <c r="H2634" t="s">
        <v>107</v>
      </c>
      <c r="I2634">
        <v>43</v>
      </c>
      <c r="J2634">
        <v>14</v>
      </c>
      <c r="K2634">
        <v>65</v>
      </c>
      <c r="L2634">
        <v>58</v>
      </c>
      <c r="M2634">
        <v>18</v>
      </c>
      <c r="N2634">
        <v>83</v>
      </c>
      <c r="O2634">
        <v>71</v>
      </c>
      <c r="P2634">
        <v>24</v>
      </c>
      <c r="Q2634">
        <v>98</v>
      </c>
      <c r="R2634">
        <v>3550</v>
      </c>
      <c r="S2634" s="1">
        <v>0.931264965</v>
      </c>
      <c r="T2634">
        <f t="shared" si="495"/>
        <v>1</v>
      </c>
      <c r="U2634">
        <f t="shared" si="496"/>
        <v>3305.9906257500002</v>
      </c>
      <c r="V2634">
        <f t="shared" si="497"/>
        <v>1396.8974475</v>
      </c>
      <c r="W2634">
        <v>24.69</v>
      </c>
      <c r="X2634">
        <f t="shared" si="498"/>
        <v>22.992931985849999</v>
      </c>
      <c r="Y2634">
        <v>0</v>
      </c>
      <c r="Z2634">
        <v>0</v>
      </c>
      <c r="AA2634">
        <v>0</v>
      </c>
      <c r="AB2634" s="3">
        <v>0.1</v>
      </c>
      <c r="AC2634">
        <v>25</v>
      </c>
      <c r="AD2634">
        <f t="shared" si="499"/>
        <v>0.11016807219002084</v>
      </c>
      <c r="AE2634">
        <v>1630000</v>
      </c>
      <c r="AF2634">
        <v>0</v>
      </c>
      <c r="AG2634">
        <v>0</v>
      </c>
      <c r="AH2634">
        <v>37800</v>
      </c>
      <c r="AI2634">
        <v>0.15903807803009101</v>
      </c>
      <c r="AJ2634">
        <v>0.16124406663662499</v>
      </c>
      <c r="AK2634" s="2">
        <f t="shared" si="494"/>
        <v>0.27793202228021685</v>
      </c>
      <c r="AL2634" s="2">
        <f t="shared" si="500"/>
        <v>0.33016801204081547</v>
      </c>
      <c r="AM2634">
        <f t="shared" si="501"/>
        <v>0.29496306609334294</v>
      </c>
      <c r="AN2634">
        <f t="shared" si="502"/>
        <v>0.35664037769940043</v>
      </c>
      <c r="AO2634">
        <f t="shared" si="503"/>
        <v>0.17920253251796153</v>
      </c>
      <c r="AP2634">
        <f t="shared" si="504"/>
        <v>0.12696654275736294</v>
      </c>
      <c r="AQ2634">
        <f t="shared" si="505"/>
        <v>47.88491667205853</v>
      </c>
    </row>
    <row r="2635" spans="1:43" x14ac:dyDescent="0.2">
      <c r="A2635">
        <v>48289</v>
      </c>
      <c r="B2635">
        <v>1</v>
      </c>
      <c r="C2635">
        <v>48</v>
      </c>
      <c r="D2635" t="s">
        <v>332</v>
      </c>
      <c r="E2635">
        <v>289</v>
      </c>
      <c r="F2635" t="s">
        <v>1605</v>
      </c>
      <c r="G2635" t="s">
        <v>1606</v>
      </c>
      <c r="H2635" t="s">
        <v>1607</v>
      </c>
      <c r="I2635">
        <v>43</v>
      </c>
      <c r="J2635">
        <v>14</v>
      </c>
      <c r="K2635">
        <v>65</v>
      </c>
      <c r="L2635">
        <v>58</v>
      </c>
      <c r="M2635">
        <v>18</v>
      </c>
      <c r="N2635">
        <v>83</v>
      </c>
      <c r="O2635">
        <v>71</v>
      </c>
      <c r="P2635">
        <v>24</v>
      </c>
      <c r="Q2635">
        <v>98</v>
      </c>
      <c r="R2635">
        <v>3550</v>
      </c>
      <c r="S2635" s="1">
        <v>0.93302056099999997</v>
      </c>
      <c r="T2635">
        <f t="shared" si="495"/>
        <v>1</v>
      </c>
      <c r="U2635">
        <f t="shared" si="496"/>
        <v>3312.2229915499997</v>
      </c>
      <c r="V2635">
        <f t="shared" si="497"/>
        <v>1399.5308415</v>
      </c>
      <c r="W2635">
        <v>24.69</v>
      </c>
      <c r="X2635">
        <f t="shared" si="498"/>
        <v>23.03627765109</v>
      </c>
      <c r="Y2635">
        <v>0</v>
      </c>
      <c r="Z2635">
        <v>0</v>
      </c>
      <c r="AA2635">
        <v>0</v>
      </c>
      <c r="AB2635" s="3">
        <v>0.1</v>
      </c>
      <c r="AC2635">
        <v>25</v>
      </c>
      <c r="AD2635">
        <f t="shared" si="499"/>
        <v>0.11016807219002084</v>
      </c>
      <c r="AE2635">
        <v>1630000</v>
      </c>
      <c r="AF2635">
        <v>0</v>
      </c>
      <c r="AG2635">
        <v>0</v>
      </c>
      <c r="AH2635">
        <v>37800</v>
      </c>
      <c r="AI2635">
        <v>0.15826847107667</v>
      </c>
      <c r="AJ2635">
        <v>0.15939339253412499</v>
      </c>
      <c r="AK2635" s="2">
        <f t="shared" si="494"/>
        <v>0.2798100111653678</v>
      </c>
      <c r="AL2635" s="2">
        <f t="shared" si="500"/>
        <v>0.33230000717664349</v>
      </c>
      <c r="AM2635">
        <f t="shared" si="501"/>
        <v>0.29692387128204084</v>
      </c>
      <c r="AN2635">
        <f t="shared" si="502"/>
        <v>0.35890109914783996</v>
      </c>
      <c r="AO2635">
        <f t="shared" si="503"/>
        <v>0.18031445270791108</v>
      </c>
      <c r="AP2635">
        <f t="shared" si="504"/>
        <v>0.12782445669663536</v>
      </c>
      <c r="AQ2635">
        <f t="shared" si="505"/>
        <v>48.117765100959758</v>
      </c>
    </row>
    <row r="2636" spans="1:43" x14ac:dyDescent="0.2">
      <c r="A2636">
        <v>48291</v>
      </c>
      <c r="B2636">
        <v>12</v>
      </c>
      <c r="C2636">
        <v>48</v>
      </c>
      <c r="D2636" t="s">
        <v>334</v>
      </c>
      <c r="E2636">
        <v>291</v>
      </c>
      <c r="F2636" t="s">
        <v>1605</v>
      </c>
      <c r="G2636" t="s">
        <v>1606</v>
      </c>
      <c r="H2636" t="s">
        <v>107</v>
      </c>
      <c r="I2636">
        <v>43</v>
      </c>
      <c r="J2636">
        <v>14</v>
      </c>
      <c r="K2636">
        <v>65</v>
      </c>
      <c r="L2636">
        <v>58</v>
      </c>
      <c r="M2636">
        <v>18</v>
      </c>
      <c r="N2636">
        <v>83</v>
      </c>
      <c r="O2636">
        <v>71</v>
      </c>
      <c r="P2636">
        <v>24</v>
      </c>
      <c r="Q2636">
        <v>98</v>
      </c>
      <c r="R2636">
        <v>3550</v>
      </c>
      <c r="S2636" s="1">
        <v>0.92216344500000003</v>
      </c>
      <c r="T2636">
        <f t="shared" si="495"/>
        <v>1</v>
      </c>
      <c r="U2636">
        <f t="shared" si="496"/>
        <v>3273.6802297500003</v>
      </c>
      <c r="V2636">
        <f t="shared" si="497"/>
        <v>1383.2451675</v>
      </c>
      <c r="W2636">
        <v>24.69</v>
      </c>
      <c r="X2636">
        <f t="shared" si="498"/>
        <v>22.768215457050001</v>
      </c>
      <c r="Y2636">
        <v>0</v>
      </c>
      <c r="Z2636">
        <v>0</v>
      </c>
      <c r="AA2636">
        <v>0</v>
      </c>
      <c r="AB2636" s="3">
        <v>0.1</v>
      </c>
      <c r="AC2636">
        <v>25</v>
      </c>
      <c r="AD2636">
        <f t="shared" si="499"/>
        <v>0.11016807219002084</v>
      </c>
      <c r="AE2636">
        <v>1630000</v>
      </c>
      <c r="AF2636">
        <v>0</v>
      </c>
      <c r="AG2636">
        <v>0</v>
      </c>
      <c r="AH2636">
        <v>37800</v>
      </c>
      <c r="AI2636">
        <v>0.15560527089809201</v>
      </c>
      <c r="AJ2636">
        <v>0.159480696575</v>
      </c>
      <c r="AK2636" s="2">
        <f t="shared" si="494"/>
        <v>0.28128724530781402</v>
      </c>
      <c r="AL2636" s="2">
        <f t="shared" si="500"/>
        <v>0.33467561298698995</v>
      </c>
      <c r="AM2636">
        <f t="shared" si="501"/>
        <v>0.29869401089649217</v>
      </c>
      <c r="AN2636">
        <f t="shared" si="502"/>
        <v>0.36173198537689705</v>
      </c>
      <c r="AO2636">
        <f t="shared" si="503"/>
        <v>0.18188766317405683</v>
      </c>
      <c r="AP2636">
        <f t="shared" si="504"/>
        <v>0.12849929549488087</v>
      </c>
      <c r="AQ2636">
        <f t="shared" si="505"/>
        <v>48.941305588181272</v>
      </c>
    </row>
    <row r="2637" spans="1:43" x14ac:dyDescent="0.2">
      <c r="A2637">
        <v>48293</v>
      </c>
      <c r="B2637">
        <v>1</v>
      </c>
      <c r="C2637">
        <v>48</v>
      </c>
      <c r="D2637" t="s">
        <v>60</v>
      </c>
      <c r="E2637">
        <v>293</v>
      </c>
      <c r="F2637" t="s">
        <v>1605</v>
      </c>
      <c r="G2637" t="s">
        <v>1606</v>
      </c>
      <c r="H2637" t="s">
        <v>1607</v>
      </c>
      <c r="I2637">
        <v>43</v>
      </c>
      <c r="J2637">
        <v>14</v>
      </c>
      <c r="K2637">
        <v>65</v>
      </c>
      <c r="L2637">
        <v>58</v>
      </c>
      <c r="M2637">
        <v>18</v>
      </c>
      <c r="N2637">
        <v>83</v>
      </c>
      <c r="O2637">
        <v>71</v>
      </c>
      <c r="P2637">
        <v>24</v>
      </c>
      <c r="Q2637">
        <v>98</v>
      </c>
      <c r="R2637">
        <v>3550</v>
      </c>
      <c r="S2637" s="1">
        <v>0.93608538600000002</v>
      </c>
      <c r="T2637">
        <f t="shared" si="495"/>
        <v>1</v>
      </c>
      <c r="U2637">
        <f t="shared" si="496"/>
        <v>3323.1031203000002</v>
      </c>
      <c r="V2637">
        <f t="shared" si="497"/>
        <v>1404.1280790000001</v>
      </c>
      <c r="W2637">
        <v>24.69</v>
      </c>
      <c r="X2637">
        <f t="shared" si="498"/>
        <v>23.111948180340001</v>
      </c>
      <c r="Y2637">
        <v>0</v>
      </c>
      <c r="Z2637">
        <v>0</v>
      </c>
      <c r="AA2637">
        <v>0</v>
      </c>
      <c r="AB2637" s="3">
        <v>0.1</v>
      </c>
      <c r="AC2637">
        <v>25</v>
      </c>
      <c r="AD2637">
        <f t="shared" si="499"/>
        <v>0.11016807219002084</v>
      </c>
      <c r="AE2637">
        <v>1630000</v>
      </c>
      <c r="AF2637">
        <v>0</v>
      </c>
      <c r="AG2637">
        <v>0</v>
      </c>
      <c r="AH2637">
        <v>37800</v>
      </c>
      <c r="AI2637">
        <v>0.16112725408187001</v>
      </c>
      <c r="AJ2637">
        <v>0.162827826482</v>
      </c>
      <c r="AK2637" s="2">
        <f t="shared" si="494"/>
        <v>0.27574833613026667</v>
      </c>
      <c r="AL2637" s="2">
        <f t="shared" si="500"/>
        <v>0.32730703402320044</v>
      </c>
      <c r="AM2637">
        <f t="shared" si="501"/>
        <v>0.29255855542134696</v>
      </c>
      <c r="AN2637">
        <f t="shared" si="502"/>
        <v>0.353436158976276</v>
      </c>
      <c r="AO2637">
        <f t="shared" si="503"/>
        <v>0.17752767628671007</v>
      </c>
      <c r="AP2637">
        <f t="shared" si="504"/>
        <v>0.1259689783937763</v>
      </c>
      <c r="AQ2637">
        <f t="shared" si="505"/>
        <v>47.264040820094557</v>
      </c>
    </row>
    <row r="2638" spans="1:43" x14ac:dyDescent="0.2">
      <c r="A2638">
        <v>48295</v>
      </c>
      <c r="B2638">
        <v>18</v>
      </c>
      <c r="C2638">
        <v>48</v>
      </c>
      <c r="D2638" t="s">
        <v>1697</v>
      </c>
      <c r="E2638">
        <v>295</v>
      </c>
      <c r="F2638" t="s">
        <v>1605</v>
      </c>
      <c r="G2638" t="s">
        <v>1606</v>
      </c>
      <c r="H2638" t="s">
        <v>111</v>
      </c>
      <c r="I2638">
        <v>43</v>
      </c>
      <c r="J2638">
        <v>14</v>
      </c>
      <c r="K2638">
        <v>65</v>
      </c>
      <c r="L2638">
        <v>58</v>
      </c>
      <c r="M2638">
        <v>18</v>
      </c>
      <c r="N2638">
        <v>83</v>
      </c>
      <c r="O2638">
        <v>71</v>
      </c>
      <c r="P2638">
        <v>24</v>
      </c>
      <c r="Q2638">
        <v>98</v>
      </c>
      <c r="R2638">
        <v>3550</v>
      </c>
      <c r="S2638" s="1">
        <v>0.96503169200000005</v>
      </c>
      <c r="T2638">
        <f t="shared" si="495"/>
        <v>1</v>
      </c>
      <c r="U2638">
        <f t="shared" si="496"/>
        <v>3425.8625066</v>
      </c>
      <c r="V2638">
        <f t="shared" si="497"/>
        <v>1447.547538</v>
      </c>
      <c r="W2638">
        <v>24.69</v>
      </c>
      <c r="X2638">
        <f t="shared" si="498"/>
        <v>23.826632475480004</v>
      </c>
      <c r="Y2638">
        <v>0</v>
      </c>
      <c r="Z2638">
        <v>0</v>
      </c>
      <c r="AA2638">
        <v>0</v>
      </c>
      <c r="AB2638" s="3">
        <v>0.1</v>
      </c>
      <c r="AC2638">
        <v>25</v>
      </c>
      <c r="AD2638">
        <f t="shared" si="499"/>
        <v>0.11016807219002084</v>
      </c>
      <c r="AE2638">
        <v>1630000</v>
      </c>
      <c r="AF2638">
        <v>0</v>
      </c>
      <c r="AG2638">
        <v>0</v>
      </c>
      <c r="AH2638">
        <v>37800</v>
      </c>
      <c r="AI2638">
        <v>0.18448415092172499</v>
      </c>
      <c r="AJ2638">
        <v>0.18659216827737499</v>
      </c>
      <c r="AK2638" s="2">
        <f t="shared" si="494"/>
        <v>0.2482841269560101</v>
      </c>
      <c r="AL2638" s="2">
        <f t="shared" si="500"/>
        <v>0.2933151573942287</v>
      </c>
      <c r="AM2638">
        <f t="shared" si="501"/>
        <v>0.26296606283696861</v>
      </c>
      <c r="AN2638">
        <f t="shared" si="502"/>
        <v>0.31613616469602918</v>
      </c>
      <c r="AO2638">
        <f t="shared" si="503"/>
        <v>0.15845364710004345</v>
      </c>
      <c r="AP2638">
        <f t="shared" si="504"/>
        <v>0.11342261666182481</v>
      </c>
      <c r="AQ2638">
        <f t="shared" si="505"/>
        <v>41.280104963523137</v>
      </c>
    </row>
    <row r="2639" spans="1:43" x14ac:dyDescent="0.2">
      <c r="A2639">
        <v>48297</v>
      </c>
      <c r="B2639">
        <v>1</v>
      </c>
      <c r="C2639">
        <v>48</v>
      </c>
      <c r="D2639" t="s">
        <v>1698</v>
      </c>
      <c r="E2639">
        <v>297</v>
      </c>
      <c r="F2639" t="s">
        <v>1605</v>
      </c>
      <c r="G2639" t="s">
        <v>1606</v>
      </c>
      <c r="H2639" t="s">
        <v>1607</v>
      </c>
      <c r="I2639">
        <v>43</v>
      </c>
      <c r="J2639">
        <v>14</v>
      </c>
      <c r="K2639">
        <v>65</v>
      </c>
      <c r="L2639">
        <v>58</v>
      </c>
      <c r="M2639">
        <v>18</v>
      </c>
      <c r="N2639">
        <v>83</v>
      </c>
      <c r="O2639">
        <v>71</v>
      </c>
      <c r="P2639">
        <v>24</v>
      </c>
      <c r="Q2639">
        <v>98</v>
      </c>
      <c r="R2639">
        <v>3550</v>
      </c>
      <c r="S2639" s="1">
        <v>0.92770874800000003</v>
      </c>
      <c r="T2639">
        <f t="shared" si="495"/>
        <v>1</v>
      </c>
      <c r="U2639">
        <f t="shared" si="496"/>
        <v>3293.3660554000003</v>
      </c>
      <c r="V2639">
        <f t="shared" si="497"/>
        <v>1391.563122</v>
      </c>
      <c r="W2639">
        <v>24.69</v>
      </c>
      <c r="X2639">
        <f t="shared" si="498"/>
        <v>22.905128988120001</v>
      </c>
      <c r="Y2639">
        <v>0</v>
      </c>
      <c r="Z2639">
        <v>0</v>
      </c>
      <c r="AA2639">
        <v>0</v>
      </c>
      <c r="AB2639" s="3">
        <v>0.1</v>
      </c>
      <c r="AC2639">
        <v>25</v>
      </c>
      <c r="AD2639">
        <f t="shared" si="499"/>
        <v>0.11016807219002084</v>
      </c>
      <c r="AE2639">
        <v>1630000</v>
      </c>
      <c r="AF2639">
        <v>0</v>
      </c>
      <c r="AG2639">
        <v>0</v>
      </c>
      <c r="AH2639">
        <v>37800</v>
      </c>
      <c r="AI2639">
        <v>0.15995762192515001</v>
      </c>
      <c r="AJ2639">
        <v>0.1620980395535</v>
      </c>
      <c r="AK2639" s="2">
        <f t="shared" si="494"/>
        <v>0.2752790458766024</v>
      </c>
      <c r="AL2639" s="2">
        <f t="shared" si="500"/>
        <v>0.32721474806785211</v>
      </c>
      <c r="AM2639">
        <f t="shared" si="501"/>
        <v>0.29221218380580521</v>
      </c>
      <c r="AN2639">
        <f t="shared" si="502"/>
        <v>0.3535349327804081</v>
      </c>
      <c r="AO2639">
        <f t="shared" si="503"/>
        <v>0.17769029664837627</v>
      </c>
      <c r="AP2639">
        <f t="shared" si="504"/>
        <v>0.1257545944571265</v>
      </c>
      <c r="AQ2639">
        <f t="shared" si="505"/>
        <v>47.609641994545484</v>
      </c>
    </row>
    <row r="2640" spans="1:43" x14ac:dyDescent="0.2">
      <c r="A2640">
        <v>48299</v>
      </c>
      <c r="B2640">
        <v>1</v>
      </c>
      <c r="C2640">
        <v>48</v>
      </c>
      <c r="D2640" t="s">
        <v>1699</v>
      </c>
      <c r="E2640">
        <v>299</v>
      </c>
      <c r="F2640" t="s">
        <v>1605</v>
      </c>
      <c r="G2640" t="s">
        <v>1606</v>
      </c>
      <c r="H2640" t="s">
        <v>1607</v>
      </c>
      <c r="I2640">
        <v>43</v>
      </c>
      <c r="J2640">
        <v>14</v>
      </c>
      <c r="K2640">
        <v>65</v>
      </c>
      <c r="L2640">
        <v>58</v>
      </c>
      <c r="M2640">
        <v>18</v>
      </c>
      <c r="N2640">
        <v>83</v>
      </c>
      <c r="O2640">
        <v>71</v>
      </c>
      <c r="P2640">
        <v>24</v>
      </c>
      <c r="Q2640">
        <v>98</v>
      </c>
      <c r="R2640">
        <v>3550</v>
      </c>
      <c r="S2640" s="1">
        <v>0.93741803199999996</v>
      </c>
      <c r="T2640">
        <f t="shared" si="495"/>
        <v>1</v>
      </c>
      <c r="U2640">
        <f t="shared" si="496"/>
        <v>3327.8340135999997</v>
      </c>
      <c r="V2640">
        <f t="shared" si="497"/>
        <v>1406.1270479999998</v>
      </c>
      <c r="W2640">
        <v>24.69</v>
      </c>
      <c r="X2640">
        <f t="shared" si="498"/>
        <v>23.144851210079999</v>
      </c>
      <c r="Y2640">
        <v>0</v>
      </c>
      <c r="Z2640">
        <v>0</v>
      </c>
      <c r="AA2640">
        <v>0</v>
      </c>
      <c r="AB2640" s="3">
        <v>0.1</v>
      </c>
      <c r="AC2640">
        <v>25</v>
      </c>
      <c r="AD2640">
        <f t="shared" si="499"/>
        <v>0.11016807219002084</v>
      </c>
      <c r="AE2640">
        <v>1630000</v>
      </c>
      <c r="AF2640">
        <v>0</v>
      </c>
      <c r="AG2640">
        <v>0</v>
      </c>
      <c r="AH2640">
        <v>37800</v>
      </c>
      <c r="AI2640">
        <v>0.16702942158914399</v>
      </c>
      <c r="AJ2640">
        <v>0.16990118120887501</v>
      </c>
      <c r="AK2640" s="2">
        <f t="shared" si="494"/>
        <v>0.26638316059212847</v>
      </c>
      <c r="AL2640" s="2">
        <f t="shared" si="500"/>
        <v>0.31611997543879533</v>
      </c>
      <c r="AM2640">
        <f t="shared" si="501"/>
        <v>0.28259937237754901</v>
      </c>
      <c r="AN2640">
        <f t="shared" si="502"/>
        <v>0.34132579915054295</v>
      </c>
      <c r="AO2640">
        <f t="shared" si="503"/>
        <v>0.17142753861315019</v>
      </c>
      <c r="AP2640">
        <f t="shared" si="504"/>
        <v>0.12169072376648332</v>
      </c>
      <c r="AQ2640">
        <f t="shared" si="505"/>
        <v>45.593914184099766</v>
      </c>
    </row>
    <row r="2641" spans="1:43" x14ac:dyDescent="0.2">
      <c r="A2641">
        <v>48301</v>
      </c>
      <c r="B2641">
        <v>1</v>
      </c>
      <c r="C2641">
        <v>48</v>
      </c>
      <c r="D2641" t="s">
        <v>1700</v>
      </c>
      <c r="E2641">
        <v>301</v>
      </c>
      <c r="F2641" t="s">
        <v>1605</v>
      </c>
      <c r="G2641" t="s">
        <v>1606</v>
      </c>
      <c r="H2641" t="s">
        <v>1607</v>
      </c>
      <c r="I2641">
        <v>43</v>
      </c>
      <c r="J2641">
        <v>14</v>
      </c>
      <c r="K2641">
        <v>65</v>
      </c>
      <c r="L2641">
        <v>58</v>
      </c>
      <c r="M2641">
        <v>18</v>
      </c>
      <c r="N2641">
        <v>83</v>
      </c>
      <c r="O2641">
        <v>71</v>
      </c>
      <c r="P2641">
        <v>24</v>
      </c>
      <c r="Q2641">
        <v>98</v>
      </c>
      <c r="R2641">
        <v>3550</v>
      </c>
      <c r="S2641" s="1">
        <v>0.96110653499999998</v>
      </c>
      <c r="T2641">
        <f t="shared" si="495"/>
        <v>1</v>
      </c>
      <c r="U2641">
        <f t="shared" si="496"/>
        <v>3411.92819925</v>
      </c>
      <c r="V2641">
        <f t="shared" si="497"/>
        <v>1441.6598025000001</v>
      </c>
      <c r="W2641">
        <v>24.69</v>
      </c>
      <c r="X2641">
        <f t="shared" si="498"/>
        <v>23.72972034915</v>
      </c>
      <c r="Y2641">
        <v>0</v>
      </c>
      <c r="Z2641">
        <v>0</v>
      </c>
      <c r="AA2641">
        <v>0</v>
      </c>
      <c r="AB2641" s="3">
        <v>0.1</v>
      </c>
      <c r="AC2641">
        <v>25</v>
      </c>
      <c r="AD2641">
        <f t="shared" si="499"/>
        <v>0.11016807219002084</v>
      </c>
      <c r="AE2641">
        <v>1630000</v>
      </c>
      <c r="AF2641">
        <v>0</v>
      </c>
      <c r="AG2641">
        <v>0</v>
      </c>
      <c r="AH2641">
        <v>37800</v>
      </c>
      <c r="AI2641">
        <v>0.19486563816411601</v>
      </c>
      <c r="AJ2641">
        <v>0.19713642735074999</v>
      </c>
      <c r="AK2641" s="2">
        <f t="shared" si="494"/>
        <v>0.23410069740005565</v>
      </c>
      <c r="AL2641" s="2">
        <f t="shared" si="500"/>
        <v>0.2767326949846094</v>
      </c>
      <c r="AM2641">
        <f t="shared" si="501"/>
        <v>0.24800045161226145</v>
      </c>
      <c r="AN2641">
        <f t="shared" si="502"/>
        <v>0.2983379107369391</v>
      </c>
      <c r="AO2641">
        <f t="shared" si="503"/>
        <v>0.14957525645094427</v>
      </c>
      <c r="AP2641">
        <f t="shared" si="504"/>
        <v>0.10694325886639054</v>
      </c>
      <c r="AQ2641">
        <f t="shared" si="505"/>
        <v>39.080903056604825</v>
      </c>
    </row>
    <row r="2642" spans="1:43" x14ac:dyDescent="0.2">
      <c r="A2642">
        <v>48303</v>
      </c>
      <c r="B2642">
        <v>18</v>
      </c>
      <c r="C2642">
        <v>48</v>
      </c>
      <c r="D2642" t="s">
        <v>1701</v>
      </c>
      <c r="E2642">
        <v>303</v>
      </c>
      <c r="F2642" t="s">
        <v>1605</v>
      </c>
      <c r="G2642" t="s">
        <v>1606</v>
      </c>
      <c r="H2642" t="s">
        <v>111</v>
      </c>
      <c r="I2642">
        <v>43</v>
      </c>
      <c r="J2642">
        <v>14</v>
      </c>
      <c r="K2642">
        <v>65</v>
      </c>
      <c r="L2642">
        <v>58</v>
      </c>
      <c r="M2642">
        <v>18</v>
      </c>
      <c r="N2642">
        <v>83</v>
      </c>
      <c r="O2642">
        <v>71</v>
      </c>
      <c r="P2642">
        <v>24</v>
      </c>
      <c r="Q2642">
        <v>98</v>
      </c>
      <c r="R2642">
        <v>3550</v>
      </c>
      <c r="S2642" s="1">
        <v>0.956607074</v>
      </c>
      <c r="T2642">
        <f t="shared" si="495"/>
        <v>1</v>
      </c>
      <c r="U2642">
        <f t="shared" si="496"/>
        <v>3395.9551127</v>
      </c>
      <c r="V2642">
        <f t="shared" si="497"/>
        <v>1434.910611</v>
      </c>
      <c r="W2642">
        <v>24.69</v>
      </c>
      <c r="X2642">
        <f t="shared" si="498"/>
        <v>23.61862865706</v>
      </c>
      <c r="Y2642">
        <v>0</v>
      </c>
      <c r="Z2642">
        <v>0</v>
      </c>
      <c r="AA2642">
        <v>0</v>
      </c>
      <c r="AB2642" s="3">
        <v>0.1</v>
      </c>
      <c r="AC2642">
        <v>25</v>
      </c>
      <c r="AD2642">
        <f t="shared" si="499"/>
        <v>0.11016807219002084</v>
      </c>
      <c r="AE2642">
        <v>1630000</v>
      </c>
      <c r="AF2642">
        <v>0</v>
      </c>
      <c r="AG2642">
        <v>0</v>
      </c>
      <c r="AH2642">
        <v>37800</v>
      </c>
      <c r="AI2642">
        <v>0.190879708596255</v>
      </c>
      <c r="AJ2642">
        <v>0.192840560923875</v>
      </c>
      <c r="AK2642" s="2">
        <f t="shared" si="494"/>
        <v>0.23787032511154965</v>
      </c>
      <c r="AL2642" s="2">
        <f t="shared" si="500"/>
        <v>0.28139255948952119</v>
      </c>
      <c r="AM2642">
        <f t="shared" si="501"/>
        <v>0.25206033249790305</v>
      </c>
      <c r="AN2642">
        <f t="shared" si="502"/>
        <v>0.30344893303604775</v>
      </c>
      <c r="AO2642">
        <f t="shared" si="503"/>
        <v>0.15218755676940701</v>
      </c>
      <c r="AP2642">
        <f t="shared" si="504"/>
        <v>0.10866532239143549</v>
      </c>
      <c r="AQ2642">
        <f t="shared" si="505"/>
        <v>39.896986275599673</v>
      </c>
    </row>
    <row r="2643" spans="1:43" x14ac:dyDescent="0.2">
      <c r="A2643">
        <v>48305</v>
      </c>
      <c r="B2643">
        <v>18</v>
      </c>
      <c r="C2643">
        <v>48</v>
      </c>
      <c r="D2643" t="s">
        <v>1702</v>
      </c>
      <c r="E2643">
        <v>305</v>
      </c>
      <c r="F2643" t="s">
        <v>1605</v>
      </c>
      <c r="G2643" t="s">
        <v>1606</v>
      </c>
      <c r="H2643" t="s">
        <v>111</v>
      </c>
      <c r="I2643">
        <v>43</v>
      </c>
      <c r="J2643">
        <v>14</v>
      </c>
      <c r="K2643">
        <v>65</v>
      </c>
      <c r="L2643">
        <v>58</v>
      </c>
      <c r="M2643">
        <v>18</v>
      </c>
      <c r="N2643">
        <v>83</v>
      </c>
      <c r="O2643">
        <v>71</v>
      </c>
      <c r="P2643">
        <v>24</v>
      </c>
      <c r="Q2643">
        <v>98</v>
      </c>
      <c r="R2643">
        <v>3550</v>
      </c>
      <c r="S2643" s="1">
        <v>0.95549197500000005</v>
      </c>
      <c r="T2643">
        <f t="shared" si="495"/>
        <v>1</v>
      </c>
      <c r="U2643">
        <f t="shared" si="496"/>
        <v>3391.9965112500004</v>
      </c>
      <c r="V2643">
        <f t="shared" si="497"/>
        <v>1433.2379625000001</v>
      </c>
      <c r="W2643">
        <v>24.69</v>
      </c>
      <c r="X2643">
        <f t="shared" si="498"/>
        <v>23.591096862750003</v>
      </c>
      <c r="Y2643">
        <v>0</v>
      </c>
      <c r="Z2643">
        <v>0</v>
      </c>
      <c r="AA2643">
        <v>0</v>
      </c>
      <c r="AB2643" s="3">
        <v>0.1</v>
      </c>
      <c r="AC2643">
        <v>25</v>
      </c>
      <c r="AD2643">
        <f t="shared" si="499"/>
        <v>0.11016807219002084</v>
      </c>
      <c r="AE2643">
        <v>1630000</v>
      </c>
      <c r="AF2643">
        <v>0</v>
      </c>
      <c r="AG2643">
        <v>0</v>
      </c>
      <c r="AH2643">
        <v>37800</v>
      </c>
      <c r="AI2643">
        <v>0.19016496646298001</v>
      </c>
      <c r="AJ2643">
        <v>0.1920910148105</v>
      </c>
      <c r="AK2643" s="2">
        <f t="shared" si="494"/>
        <v>0.23848604645178598</v>
      </c>
      <c r="AL2643" s="2">
        <f t="shared" si="500"/>
        <v>0.28217186077417516</v>
      </c>
      <c r="AM2643">
        <f t="shared" si="501"/>
        <v>0.25272938751120833</v>
      </c>
      <c r="AN2643">
        <f t="shared" si="502"/>
        <v>0.30431113402496468</v>
      </c>
      <c r="AO2643">
        <f t="shared" si="503"/>
        <v>0.15263241416156301</v>
      </c>
      <c r="AP2643">
        <f t="shared" si="504"/>
        <v>0.1089465998391738</v>
      </c>
      <c r="AQ2643">
        <f t="shared" si="505"/>
        <v>40.046940589542231</v>
      </c>
    </row>
    <row r="2644" spans="1:43" x14ac:dyDescent="0.2">
      <c r="A2644">
        <v>48307</v>
      </c>
      <c r="B2644">
        <v>1</v>
      </c>
      <c r="C2644">
        <v>48</v>
      </c>
      <c r="D2644" t="s">
        <v>1703</v>
      </c>
      <c r="E2644">
        <v>307</v>
      </c>
      <c r="F2644" t="s">
        <v>1605</v>
      </c>
      <c r="G2644" t="s">
        <v>1606</v>
      </c>
      <c r="H2644" t="s">
        <v>1607</v>
      </c>
      <c r="I2644">
        <v>43</v>
      </c>
      <c r="J2644">
        <v>14</v>
      </c>
      <c r="K2644">
        <v>65</v>
      </c>
      <c r="L2644">
        <v>58</v>
      </c>
      <c r="M2644">
        <v>18</v>
      </c>
      <c r="N2644">
        <v>83</v>
      </c>
      <c r="O2644">
        <v>71</v>
      </c>
      <c r="P2644">
        <v>24</v>
      </c>
      <c r="Q2644">
        <v>98</v>
      </c>
      <c r="R2644">
        <v>3550</v>
      </c>
      <c r="S2644" s="1">
        <v>0.94166028700000004</v>
      </c>
      <c r="T2644">
        <f t="shared" si="495"/>
        <v>1</v>
      </c>
      <c r="U2644">
        <f t="shared" si="496"/>
        <v>3342.8940188500001</v>
      </c>
      <c r="V2644">
        <f t="shared" si="497"/>
        <v>1412.4904305</v>
      </c>
      <c r="W2644">
        <v>24.69</v>
      </c>
      <c r="X2644">
        <f t="shared" si="498"/>
        <v>23.249592486030004</v>
      </c>
      <c r="Y2644">
        <v>0</v>
      </c>
      <c r="Z2644">
        <v>0</v>
      </c>
      <c r="AA2644">
        <v>0</v>
      </c>
      <c r="AB2644" s="3">
        <v>0.1</v>
      </c>
      <c r="AC2644">
        <v>25</v>
      </c>
      <c r="AD2644">
        <f t="shared" si="499"/>
        <v>0.11016807219002084</v>
      </c>
      <c r="AE2644">
        <v>1630000</v>
      </c>
      <c r="AF2644">
        <v>0</v>
      </c>
      <c r="AG2644">
        <v>0</v>
      </c>
      <c r="AH2644">
        <v>37800</v>
      </c>
      <c r="AI2644">
        <v>0.17267340789542901</v>
      </c>
      <c r="AJ2644">
        <v>0.17529662949437499</v>
      </c>
      <c r="AK2644" s="2">
        <f t="shared" si="494"/>
        <v>0.25884229162611666</v>
      </c>
      <c r="AL2644" s="2">
        <f t="shared" si="500"/>
        <v>0.30695341375417556</v>
      </c>
      <c r="AM2644">
        <f t="shared" si="501"/>
        <v>0.27452846188185265</v>
      </c>
      <c r="AN2644">
        <f t="shared" si="502"/>
        <v>0.3313353623504573</v>
      </c>
      <c r="AO2644">
        <f t="shared" si="503"/>
        <v>0.16635698173622837</v>
      </c>
      <c r="AP2644">
        <f t="shared" si="504"/>
        <v>0.11824585960816947</v>
      </c>
      <c r="AQ2644">
        <f t="shared" si="505"/>
        <v>44.103635915770035</v>
      </c>
    </row>
    <row r="2645" spans="1:43" x14ac:dyDescent="0.2">
      <c r="A2645">
        <v>48309</v>
      </c>
      <c r="B2645">
        <v>1</v>
      </c>
      <c r="C2645">
        <v>48</v>
      </c>
      <c r="D2645" t="s">
        <v>1704</v>
      </c>
      <c r="E2645">
        <v>309</v>
      </c>
      <c r="F2645" t="s">
        <v>1605</v>
      </c>
      <c r="G2645" t="s">
        <v>1606</v>
      </c>
      <c r="H2645" t="s">
        <v>1607</v>
      </c>
      <c r="I2645">
        <v>43</v>
      </c>
      <c r="J2645">
        <v>14</v>
      </c>
      <c r="K2645">
        <v>65</v>
      </c>
      <c r="L2645">
        <v>58</v>
      </c>
      <c r="M2645">
        <v>18</v>
      </c>
      <c r="N2645">
        <v>83</v>
      </c>
      <c r="O2645">
        <v>71</v>
      </c>
      <c r="P2645">
        <v>24</v>
      </c>
      <c r="Q2645">
        <v>98</v>
      </c>
      <c r="R2645">
        <v>3550</v>
      </c>
      <c r="S2645" s="1">
        <v>0.93813627300000002</v>
      </c>
      <c r="T2645">
        <f t="shared" si="495"/>
        <v>1</v>
      </c>
      <c r="U2645">
        <f t="shared" si="496"/>
        <v>3330.3837691500003</v>
      </c>
      <c r="V2645">
        <f t="shared" si="497"/>
        <v>1407.2044095000001</v>
      </c>
      <c r="W2645">
        <v>24.69</v>
      </c>
      <c r="X2645">
        <f t="shared" si="498"/>
        <v>23.162584580370002</v>
      </c>
      <c r="Y2645">
        <v>0</v>
      </c>
      <c r="Z2645">
        <v>0</v>
      </c>
      <c r="AA2645">
        <v>0</v>
      </c>
      <c r="AB2645" s="3">
        <v>0.1</v>
      </c>
      <c r="AC2645">
        <v>25</v>
      </c>
      <c r="AD2645">
        <f t="shared" si="499"/>
        <v>0.11016807219002084</v>
      </c>
      <c r="AE2645">
        <v>1630000</v>
      </c>
      <c r="AF2645">
        <v>0</v>
      </c>
      <c r="AG2645">
        <v>0</v>
      </c>
      <c r="AH2645">
        <v>37800</v>
      </c>
      <c r="AI2645">
        <v>0.162500877688912</v>
      </c>
      <c r="AJ2645">
        <v>0.164572084977125</v>
      </c>
      <c r="AK2645" s="2">
        <f t="shared" si="494"/>
        <v>0.2740164645521167</v>
      </c>
      <c r="AL2645" s="2">
        <f t="shared" si="500"/>
        <v>0.3251393356016431</v>
      </c>
      <c r="AM2645">
        <f t="shared" si="501"/>
        <v>0.2906845866780236</v>
      </c>
      <c r="AN2645">
        <f t="shared" si="502"/>
        <v>0.35104759046849304</v>
      </c>
      <c r="AO2645">
        <f t="shared" si="503"/>
        <v>0.1763006856724878</v>
      </c>
      <c r="AP2645">
        <f t="shared" si="504"/>
        <v>0.12517781462296138</v>
      </c>
      <c r="AQ2645">
        <f t="shared" si="505"/>
        <v>46.864516810390647</v>
      </c>
    </row>
    <row r="2646" spans="1:43" x14ac:dyDescent="0.2">
      <c r="A2646">
        <v>48311</v>
      </c>
      <c r="B2646">
        <v>1</v>
      </c>
      <c r="C2646">
        <v>48</v>
      </c>
      <c r="D2646" t="s">
        <v>1705</v>
      </c>
      <c r="E2646">
        <v>311</v>
      </c>
      <c r="F2646" t="s">
        <v>1605</v>
      </c>
      <c r="G2646" t="s">
        <v>1606</v>
      </c>
      <c r="H2646" t="s">
        <v>1607</v>
      </c>
      <c r="I2646">
        <v>43</v>
      </c>
      <c r="J2646">
        <v>14</v>
      </c>
      <c r="K2646">
        <v>65</v>
      </c>
      <c r="L2646">
        <v>58</v>
      </c>
      <c r="M2646">
        <v>18</v>
      </c>
      <c r="N2646">
        <v>83</v>
      </c>
      <c r="O2646">
        <v>71</v>
      </c>
      <c r="P2646">
        <v>24</v>
      </c>
      <c r="Q2646">
        <v>98</v>
      </c>
      <c r="R2646">
        <v>3550</v>
      </c>
      <c r="S2646" s="1">
        <v>0.92906313200000001</v>
      </c>
      <c r="T2646">
        <f t="shared" si="495"/>
        <v>1</v>
      </c>
      <c r="U2646">
        <f t="shared" si="496"/>
        <v>3298.1741185999999</v>
      </c>
      <c r="V2646">
        <f t="shared" si="497"/>
        <v>1393.5946980000001</v>
      </c>
      <c r="W2646">
        <v>24.69</v>
      </c>
      <c r="X2646">
        <f t="shared" si="498"/>
        <v>22.93856872908</v>
      </c>
      <c r="Y2646">
        <v>0</v>
      </c>
      <c r="Z2646">
        <v>0</v>
      </c>
      <c r="AA2646">
        <v>0</v>
      </c>
      <c r="AB2646" s="3">
        <v>0.1</v>
      </c>
      <c r="AC2646">
        <v>25</v>
      </c>
      <c r="AD2646">
        <f t="shared" si="499"/>
        <v>0.11016807219002084</v>
      </c>
      <c r="AE2646">
        <v>1630000</v>
      </c>
      <c r="AF2646">
        <v>0</v>
      </c>
      <c r="AG2646">
        <v>0</v>
      </c>
      <c r="AH2646">
        <v>37800</v>
      </c>
      <c r="AI2646">
        <v>0.16132473610745399</v>
      </c>
      <c r="AJ2646">
        <v>0.16307378500862499</v>
      </c>
      <c r="AK2646" s="2">
        <f t="shared" si="494"/>
        <v>0.2733447294083029</v>
      </c>
      <c r="AL2646" s="2">
        <f t="shared" si="500"/>
        <v>0.32484031288777443</v>
      </c>
      <c r="AM2646">
        <f t="shared" si="501"/>
        <v>0.29013437084978483</v>
      </c>
      <c r="AN2646">
        <f t="shared" si="502"/>
        <v>0.35093745246373448</v>
      </c>
      <c r="AO2646">
        <f t="shared" si="503"/>
        <v>0.17636653209916014</v>
      </c>
      <c r="AP2646">
        <f t="shared" si="504"/>
        <v>0.1248709486196886</v>
      </c>
      <c r="AQ2646">
        <f t="shared" si="505"/>
        <v>47.206183613917453</v>
      </c>
    </row>
    <row r="2647" spans="1:43" x14ac:dyDescent="0.2">
      <c r="A2647">
        <v>48313</v>
      </c>
      <c r="B2647">
        <v>12</v>
      </c>
      <c r="C2647">
        <v>48</v>
      </c>
      <c r="D2647" t="s">
        <v>63</v>
      </c>
      <c r="E2647">
        <v>313</v>
      </c>
      <c r="F2647" t="s">
        <v>1605</v>
      </c>
      <c r="G2647" t="s">
        <v>1606</v>
      </c>
      <c r="H2647" t="s">
        <v>107</v>
      </c>
      <c r="I2647">
        <v>43</v>
      </c>
      <c r="J2647">
        <v>14</v>
      </c>
      <c r="K2647">
        <v>65</v>
      </c>
      <c r="L2647">
        <v>58</v>
      </c>
      <c r="M2647">
        <v>18</v>
      </c>
      <c r="N2647">
        <v>83</v>
      </c>
      <c r="O2647">
        <v>71</v>
      </c>
      <c r="P2647">
        <v>24</v>
      </c>
      <c r="Q2647">
        <v>98</v>
      </c>
      <c r="R2647">
        <v>3550</v>
      </c>
      <c r="S2647" s="1">
        <v>0.93081678499999998</v>
      </c>
      <c r="T2647">
        <f t="shared" si="495"/>
        <v>1</v>
      </c>
      <c r="U2647">
        <f t="shared" si="496"/>
        <v>3304.3995867499998</v>
      </c>
      <c r="V2647">
        <f t="shared" si="497"/>
        <v>1396.2251775</v>
      </c>
      <c r="W2647">
        <v>24.69</v>
      </c>
      <c r="X2647">
        <f t="shared" si="498"/>
        <v>22.98186642165</v>
      </c>
      <c r="Y2647">
        <v>0</v>
      </c>
      <c r="Z2647">
        <v>0</v>
      </c>
      <c r="AA2647">
        <v>0</v>
      </c>
      <c r="AB2647" s="3">
        <v>0.1</v>
      </c>
      <c r="AC2647">
        <v>25</v>
      </c>
      <c r="AD2647">
        <f t="shared" si="499"/>
        <v>0.11016807219002084</v>
      </c>
      <c r="AE2647">
        <v>1630000</v>
      </c>
      <c r="AF2647">
        <v>0</v>
      </c>
      <c r="AG2647">
        <v>0</v>
      </c>
      <c r="AH2647">
        <v>37800</v>
      </c>
      <c r="AI2647">
        <v>0.157111299930243</v>
      </c>
      <c r="AJ2647">
        <v>0.15782341343862499</v>
      </c>
      <c r="AK2647" s="2">
        <f t="shared" si="494"/>
        <v>0.28120512113006063</v>
      </c>
      <c r="AL2647" s="2">
        <f t="shared" si="500"/>
        <v>0.33408172147143411</v>
      </c>
      <c r="AM2647">
        <f t="shared" si="501"/>
        <v>0.29844502988320853</v>
      </c>
      <c r="AN2647">
        <f t="shared" si="502"/>
        <v>0.36087873834495254</v>
      </c>
      <c r="AO2647">
        <f t="shared" si="503"/>
        <v>0.18133837938586272</v>
      </c>
      <c r="AP2647">
        <f t="shared" si="504"/>
        <v>0.12846177904448924</v>
      </c>
      <c r="AQ2647">
        <f t="shared" si="505"/>
        <v>48.472166658518667</v>
      </c>
    </row>
    <row r="2648" spans="1:43" x14ac:dyDescent="0.2">
      <c r="A2648">
        <v>48315</v>
      </c>
      <c r="B2648">
        <v>18</v>
      </c>
      <c r="C2648">
        <v>48</v>
      </c>
      <c r="D2648" t="s">
        <v>65</v>
      </c>
      <c r="E2648">
        <v>315</v>
      </c>
      <c r="F2648" t="s">
        <v>1605</v>
      </c>
      <c r="G2648" t="s">
        <v>1606</v>
      </c>
      <c r="H2648" t="s">
        <v>111</v>
      </c>
      <c r="I2648">
        <v>43</v>
      </c>
      <c r="J2648">
        <v>14</v>
      </c>
      <c r="K2648">
        <v>65</v>
      </c>
      <c r="L2648">
        <v>58</v>
      </c>
      <c r="M2648">
        <v>18</v>
      </c>
      <c r="N2648">
        <v>83</v>
      </c>
      <c r="O2648">
        <v>71</v>
      </c>
      <c r="P2648">
        <v>24</v>
      </c>
      <c r="Q2648">
        <v>98</v>
      </c>
      <c r="R2648">
        <v>3550</v>
      </c>
      <c r="S2648" s="1">
        <v>0.93645526800000001</v>
      </c>
      <c r="T2648">
        <f t="shared" si="495"/>
        <v>1</v>
      </c>
      <c r="U2648">
        <f t="shared" si="496"/>
        <v>3324.4162013999999</v>
      </c>
      <c r="V2648">
        <f t="shared" si="497"/>
        <v>1404.682902</v>
      </c>
      <c r="W2648">
        <v>24.69</v>
      </c>
      <c r="X2648">
        <f t="shared" si="498"/>
        <v>23.12108056692</v>
      </c>
      <c r="Y2648">
        <v>0</v>
      </c>
      <c r="Z2648">
        <v>0</v>
      </c>
      <c r="AA2648">
        <v>0</v>
      </c>
      <c r="AB2648" s="3">
        <v>0.1</v>
      </c>
      <c r="AC2648">
        <v>25</v>
      </c>
      <c r="AD2648">
        <f t="shared" si="499"/>
        <v>0.11016807219002084</v>
      </c>
      <c r="AE2648">
        <v>1630000</v>
      </c>
      <c r="AF2648">
        <v>0</v>
      </c>
      <c r="AG2648">
        <v>0</v>
      </c>
      <c r="AH2648">
        <v>37800</v>
      </c>
      <c r="AI2648">
        <v>0.15872723736074501</v>
      </c>
      <c r="AJ2648">
        <v>0.15986995745175001</v>
      </c>
      <c r="AK2648" s="2">
        <f t="shared" si="494"/>
        <v>0.28002836262864367</v>
      </c>
      <c r="AL2648" s="2">
        <f t="shared" si="500"/>
        <v>0.33236664781308456</v>
      </c>
      <c r="AM2648">
        <f t="shared" si="501"/>
        <v>0.29709275888427783</v>
      </c>
      <c r="AN2648">
        <f t="shared" si="502"/>
        <v>0.35889085515931757</v>
      </c>
      <c r="AO2648">
        <f t="shared" si="503"/>
        <v>0.18026249048208559</v>
      </c>
      <c r="AP2648">
        <f t="shared" si="504"/>
        <v>0.1279242052976447</v>
      </c>
      <c r="AQ2648">
        <f t="shared" si="505"/>
        <v>47.978691249109168</v>
      </c>
    </row>
    <row r="2649" spans="1:43" x14ac:dyDescent="0.2">
      <c r="A2649">
        <v>48317</v>
      </c>
      <c r="B2649">
        <v>1</v>
      </c>
      <c r="C2649">
        <v>48</v>
      </c>
      <c r="D2649" t="s">
        <v>336</v>
      </c>
      <c r="E2649">
        <v>317</v>
      </c>
      <c r="F2649" t="s">
        <v>1605</v>
      </c>
      <c r="G2649" t="s">
        <v>1606</v>
      </c>
      <c r="H2649" t="s">
        <v>1607</v>
      </c>
      <c r="I2649">
        <v>43</v>
      </c>
      <c r="J2649">
        <v>14</v>
      </c>
      <c r="K2649">
        <v>65</v>
      </c>
      <c r="L2649">
        <v>58</v>
      </c>
      <c r="M2649">
        <v>18</v>
      </c>
      <c r="N2649">
        <v>83</v>
      </c>
      <c r="O2649">
        <v>71</v>
      </c>
      <c r="P2649">
        <v>24</v>
      </c>
      <c r="Q2649">
        <v>98</v>
      </c>
      <c r="R2649">
        <v>3550</v>
      </c>
      <c r="S2649" s="1">
        <v>0.95500670700000001</v>
      </c>
      <c r="T2649">
        <f t="shared" si="495"/>
        <v>1</v>
      </c>
      <c r="U2649">
        <f t="shared" si="496"/>
        <v>3390.2738098499999</v>
      </c>
      <c r="V2649">
        <f t="shared" si="497"/>
        <v>1432.5100605</v>
      </c>
      <c r="W2649">
        <v>24.69</v>
      </c>
      <c r="X2649">
        <f t="shared" si="498"/>
        <v>23.57911559583</v>
      </c>
      <c r="Y2649">
        <v>0</v>
      </c>
      <c r="Z2649">
        <v>0</v>
      </c>
      <c r="AA2649">
        <v>0</v>
      </c>
      <c r="AB2649" s="3">
        <v>0.1</v>
      </c>
      <c r="AC2649">
        <v>25</v>
      </c>
      <c r="AD2649">
        <f t="shared" si="499"/>
        <v>0.11016807219002084</v>
      </c>
      <c r="AE2649">
        <v>1630000</v>
      </c>
      <c r="AF2649">
        <v>0</v>
      </c>
      <c r="AG2649">
        <v>0</v>
      </c>
      <c r="AH2649">
        <v>37800</v>
      </c>
      <c r="AI2649">
        <v>0.19082740887058</v>
      </c>
      <c r="AJ2649">
        <v>0.19282721249224999</v>
      </c>
      <c r="AK2649" s="2">
        <f t="shared" si="494"/>
        <v>0.23753746079573573</v>
      </c>
      <c r="AL2649" s="2">
        <f t="shared" si="500"/>
        <v>0.28107162323442031</v>
      </c>
      <c r="AM2649">
        <f t="shared" si="501"/>
        <v>0.25173135721196188</v>
      </c>
      <c r="AN2649">
        <f t="shared" si="502"/>
        <v>0.30313404173168379</v>
      </c>
      <c r="AO2649">
        <f t="shared" si="503"/>
        <v>0.15204742379361391</v>
      </c>
      <c r="AP2649">
        <f t="shared" si="504"/>
        <v>0.10851326135492931</v>
      </c>
      <c r="AQ2649">
        <f t="shared" si="505"/>
        <v>39.907920771067715</v>
      </c>
    </row>
    <row r="2650" spans="1:43" x14ac:dyDescent="0.2">
      <c r="A2650">
        <v>48319</v>
      </c>
      <c r="B2650">
        <v>1</v>
      </c>
      <c r="C2650">
        <v>48</v>
      </c>
      <c r="D2650" t="s">
        <v>535</v>
      </c>
      <c r="E2650">
        <v>319</v>
      </c>
      <c r="F2650" t="s">
        <v>1605</v>
      </c>
      <c r="G2650" t="s">
        <v>1606</v>
      </c>
      <c r="H2650" t="s">
        <v>1607</v>
      </c>
      <c r="I2650">
        <v>43</v>
      </c>
      <c r="J2650">
        <v>14</v>
      </c>
      <c r="K2650">
        <v>65</v>
      </c>
      <c r="L2650">
        <v>58</v>
      </c>
      <c r="M2650">
        <v>18</v>
      </c>
      <c r="N2650">
        <v>83</v>
      </c>
      <c r="O2650">
        <v>71</v>
      </c>
      <c r="P2650">
        <v>24</v>
      </c>
      <c r="Q2650">
        <v>98</v>
      </c>
      <c r="R2650">
        <v>3550</v>
      </c>
      <c r="S2650" s="1">
        <v>0.93929655599999995</v>
      </c>
      <c r="T2650">
        <f t="shared" si="495"/>
        <v>1</v>
      </c>
      <c r="U2650">
        <f t="shared" si="496"/>
        <v>3334.5027737999999</v>
      </c>
      <c r="V2650">
        <f t="shared" si="497"/>
        <v>1408.9448339999999</v>
      </c>
      <c r="W2650">
        <v>24.69</v>
      </c>
      <c r="X2650">
        <f t="shared" si="498"/>
        <v>23.19123196764</v>
      </c>
      <c r="Y2650">
        <v>0</v>
      </c>
      <c r="Z2650">
        <v>0</v>
      </c>
      <c r="AA2650">
        <v>0</v>
      </c>
      <c r="AB2650" s="3">
        <v>0.1</v>
      </c>
      <c r="AC2650">
        <v>25</v>
      </c>
      <c r="AD2650">
        <f t="shared" si="499"/>
        <v>0.11016807219002084</v>
      </c>
      <c r="AE2650">
        <v>1630000</v>
      </c>
      <c r="AF2650">
        <v>0</v>
      </c>
      <c r="AG2650">
        <v>0</v>
      </c>
      <c r="AH2650">
        <v>37800</v>
      </c>
      <c r="AI2650">
        <v>0.17028743026433599</v>
      </c>
      <c r="AJ2650">
        <v>0.17300066589275001</v>
      </c>
      <c r="AK2650" s="2">
        <f t="shared" si="494"/>
        <v>0.26181021030793733</v>
      </c>
      <c r="AL2650" s="2">
        <f t="shared" si="500"/>
        <v>0.31059544009635698</v>
      </c>
      <c r="AM2650">
        <f t="shared" si="501"/>
        <v>0.27771616690544615</v>
      </c>
      <c r="AN2650">
        <f t="shared" si="502"/>
        <v>0.33531901569272254</v>
      </c>
      <c r="AO2650">
        <f t="shared" si="503"/>
        <v>0.16838691148259485</v>
      </c>
      <c r="AP2650">
        <f t="shared" si="504"/>
        <v>0.1196016816941752</v>
      </c>
      <c r="AQ2650">
        <f t="shared" si="505"/>
        <v>44.721592793629718</v>
      </c>
    </row>
    <row r="2651" spans="1:43" x14ac:dyDescent="0.2">
      <c r="A2651">
        <v>48321</v>
      </c>
      <c r="B2651">
        <v>1</v>
      </c>
      <c r="C2651">
        <v>48</v>
      </c>
      <c r="D2651" t="s">
        <v>1706</v>
      </c>
      <c r="E2651">
        <v>321</v>
      </c>
      <c r="F2651" t="s">
        <v>1605</v>
      </c>
      <c r="G2651" t="s">
        <v>1606</v>
      </c>
      <c r="H2651" t="s">
        <v>1607</v>
      </c>
      <c r="I2651">
        <v>43</v>
      </c>
      <c r="J2651">
        <v>14</v>
      </c>
      <c r="K2651">
        <v>65</v>
      </c>
      <c r="L2651">
        <v>58</v>
      </c>
      <c r="M2651">
        <v>18</v>
      </c>
      <c r="N2651">
        <v>83</v>
      </c>
      <c r="O2651">
        <v>71</v>
      </c>
      <c r="P2651">
        <v>24</v>
      </c>
      <c r="Q2651">
        <v>98</v>
      </c>
      <c r="R2651">
        <v>3550</v>
      </c>
      <c r="S2651" s="1">
        <v>0.92536239600000003</v>
      </c>
      <c r="T2651">
        <f t="shared" si="495"/>
        <v>1</v>
      </c>
      <c r="U2651">
        <f t="shared" si="496"/>
        <v>3285.0365058000002</v>
      </c>
      <c r="V2651">
        <f t="shared" si="497"/>
        <v>1388.043594</v>
      </c>
      <c r="W2651">
        <v>24.69</v>
      </c>
      <c r="X2651">
        <f t="shared" si="498"/>
        <v>22.847197557240001</v>
      </c>
      <c r="Y2651">
        <v>0</v>
      </c>
      <c r="Z2651">
        <v>0</v>
      </c>
      <c r="AA2651">
        <v>0</v>
      </c>
      <c r="AB2651" s="3">
        <v>0.1</v>
      </c>
      <c r="AC2651">
        <v>25</v>
      </c>
      <c r="AD2651">
        <f t="shared" si="499"/>
        <v>0.11016807219002084</v>
      </c>
      <c r="AE2651">
        <v>1630000</v>
      </c>
      <c r="AF2651">
        <v>0</v>
      </c>
      <c r="AG2651">
        <v>0</v>
      </c>
      <c r="AH2651">
        <v>37800</v>
      </c>
      <c r="AI2651">
        <v>0.16061433974870301</v>
      </c>
      <c r="AJ2651">
        <v>0.168951858033875</v>
      </c>
      <c r="AK2651" s="2">
        <f t="shared" si="494"/>
        <v>0.2734601021402035</v>
      </c>
      <c r="AL2651" s="2">
        <f t="shared" si="500"/>
        <v>0.32518345030776458</v>
      </c>
      <c r="AM2651">
        <f t="shared" si="501"/>
        <v>0.29032400407525916</v>
      </c>
      <c r="AN2651">
        <f t="shared" si="502"/>
        <v>0.35139601739136545</v>
      </c>
      <c r="AO2651">
        <f t="shared" si="503"/>
        <v>0.17664700203789949</v>
      </c>
      <c r="AP2651">
        <f t="shared" si="504"/>
        <v>0.12492365387033838</v>
      </c>
      <c r="AQ2651">
        <f t="shared" si="505"/>
        <v>47.4149763095281</v>
      </c>
    </row>
    <row r="2652" spans="1:43" x14ac:dyDescent="0.2">
      <c r="A2652">
        <v>48323</v>
      </c>
      <c r="B2652">
        <v>1</v>
      </c>
      <c r="C2652">
        <v>48</v>
      </c>
      <c r="D2652" t="s">
        <v>1707</v>
      </c>
      <c r="E2652">
        <v>323</v>
      </c>
      <c r="F2652" t="s">
        <v>1605</v>
      </c>
      <c r="G2652" t="s">
        <v>1606</v>
      </c>
      <c r="H2652" t="s">
        <v>1607</v>
      </c>
      <c r="I2652">
        <v>43</v>
      </c>
      <c r="J2652">
        <v>14</v>
      </c>
      <c r="K2652">
        <v>65</v>
      </c>
      <c r="L2652">
        <v>58</v>
      </c>
      <c r="M2652">
        <v>18</v>
      </c>
      <c r="N2652">
        <v>83</v>
      </c>
      <c r="O2652">
        <v>71</v>
      </c>
      <c r="P2652">
        <v>24</v>
      </c>
      <c r="Q2652">
        <v>98</v>
      </c>
      <c r="R2652">
        <v>3550</v>
      </c>
      <c r="S2652" s="1">
        <v>0.93640351300000002</v>
      </c>
      <c r="T2652">
        <f t="shared" si="495"/>
        <v>1</v>
      </c>
      <c r="U2652">
        <f t="shared" si="496"/>
        <v>3324.23247115</v>
      </c>
      <c r="V2652">
        <f t="shared" si="497"/>
        <v>1404.6052695000001</v>
      </c>
      <c r="W2652">
        <v>24.69</v>
      </c>
      <c r="X2652">
        <f t="shared" si="498"/>
        <v>23.119802735970001</v>
      </c>
      <c r="Y2652">
        <v>0</v>
      </c>
      <c r="Z2652">
        <v>0</v>
      </c>
      <c r="AA2652">
        <v>0</v>
      </c>
      <c r="AB2652" s="3">
        <v>0.1</v>
      </c>
      <c r="AC2652">
        <v>25</v>
      </c>
      <c r="AD2652">
        <f t="shared" si="499"/>
        <v>0.11016807219002084</v>
      </c>
      <c r="AE2652">
        <v>1630000</v>
      </c>
      <c r="AF2652">
        <v>0</v>
      </c>
      <c r="AG2652">
        <v>0</v>
      </c>
      <c r="AH2652">
        <v>37800</v>
      </c>
      <c r="AI2652">
        <v>0.16483355716592199</v>
      </c>
      <c r="AJ2652">
        <v>0.16695122476599999</v>
      </c>
      <c r="AK2652" s="2">
        <f t="shared" si="494"/>
        <v>0.26963970586842323</v>
      </c>
      <c r="AL2652" s="2">
        <f t="shared" si="500"/>
        <v>0.3200391000109809</v>
      </c>
      <c r="AM2652">
        <f t="shared" si="501"/>
        <v>0.28607194528287311</v>
      </c>
      <c r="AN2652">
        <f t="shared" si="502"/>
        <v>0.34558070833175031</v>
      </c>
      <c r="AO2652">
        <f t="shared" si="503"/>
        <v>0.17357779209523858</v>
      </c>
      <c r="AP2652">
        <f t="shared" si="504"/>
        <v>0.12317839795268092</v>
      </c>
      <c r="AQ2652">
        <f t="shared" si="505"/>
        <v>46.201302969452016</v>
      </c>
    </row>
    <row r="2653" spans="1:43" x14ac:dyDescent="0.2">
      <c r="A2653">
        <v>48325</v>
      </c>
      <c r="B2653">
        <v>1</v>
      </c>
      <c r="C2653">
        <v>48</v>
      </c>
      <c r="D2653" t="s">
        <v>1392</v>
      </c>
      <c r="E2653">
        <v>325</v>
      </c>
      <c r="F2653" t="s">
        <v>1605</v>
      </c>
      <c r="G2653" t="s">
        <v>1606</v>
      </c>
      <c r="H2653" t="s">
        <v>1607</v>
      </c>
      <c r="I2653">
        <v>43</v>
      </c>
      <c r="J2653">
        <v>14</v>
      </c>
      <c r="K2653">
        <v>65</v>
      </c>
      <c r="L2653">
        <v>58</v>
      </c>
      <c r="M2653">
        <v>18</v>
      </c>
      <c r="N2653">
        <v>83</v>
      </c>
      <c r="O2653">
        <v>71</v>
      </c>
      <c r="P2653">
        <v>24</v>
      </c>
      <c r="Q2653">
        <v>98</v>
      </c>
      <c r="R2653">
        <v>3550</v>
      </c>
      <c r="S2653" s="1">
        <v>0.93394944000000002</v>
      </c>
      <c r="T2653">
        <f t="shared" si="495"/>
        <v>1</v>
      </c>
      <c r="U2653">
        <f t="shared" si="496"/>
        <v>3315.5205120000001</v>
      </c>
      <c r="V2653">
        <f t="shared" si="497"/>
        <v>1400.92416</v>
      </c>
      <c r="W2653">
        <v>24.69</v>
      </c>
      <c r="X2653">
        <f t="shared" si="498"/>
        <v>23.0592116736</v>
      </c>
      <c r="Y2653">
        <v>0</v>
      </c>
      <c r="Z2653">
        <v>0</v>
      </c>
      <c r="AA2653">
        <v>0</v>
      </c>
      <c r="AB2653" s="3">
        <v>0.1</v>
      </c>
      <c r="AC2653">
        <v>25</v>
      </c>
      <c r="AD2653">
        <f t="shared" si="499"/>
        <v>0.11016807219002084</v>
      </c>
      <c r="AE2653">
        <v>1630000</v>
      </c>
      <c r="AF2653">
        <v>0</v>
      </c>
      <c r="AG2653">
        <v>0</v>
      </c>
      <c r="AH2653">
        <v>37800</v>
      </c>
      <c r="AI2653">
        <v>0.159249624217635</v>
      </c>
      <c r="AJ2653">
        <v>0.16121514675037499</v>
      </c>
      <c r="AK2653" s="2">
        <f t="shared" si="494"/>
        <v>0.27836292489558234</v>
      </c>
      <c r="AL2653" s="2">
        <f t="shared" si="500"/>
        <v>0.33052952469974789</v>
      </c>
      <c r="AM2653">
        <f t="shared" si="501"/>
        <v>0.29537134477847149</v>
      </c>
      <c r="AN2653">
        <f t="shared" si="502"/>
        <v>0.35696672463622925</v>
      </c>
      <c r="AO2653">
        <f t="shared" si="503"/>
        <v>0.17932999003124145</v>
      </c>
      <c r="AP2653">
        <f t="shared" si="504"/>
        <v>0.1271633902270759</v>
      </c>
      <c r="AQ2653">
        <f t="shared" si="505"/>
        <v>47.821306653431471</v>
      </c>
    </row>
    <row r="2654" spans="1:43" x14ac:dyDescent="0.2">
      <c r="A2654">
        <v>48327</v>
      </c>
      <c r="B2654">
        <v>1</v>
      </c>
      <c r="C2654">
        <v>48</v>
      </c>
      <c r="D2654" t="s">
        <v>537</v>
      </c>
      <c r="E2654">
        <v>327</v>
      </c>
      <c r="F2654" t="s">
        <v>1605</v>
      </c>
      <c r="G2654" t="s">
        <v>1606</v>
      </c>
      <c r="H2654" t="s">
        <v>1607</v>
      </c>
      <c r="I2654">
        <v>43</v>
      </c>
      <c r="J2654">
        <v>14</v>
      </c>
      <c r="K2654">
        <v>65</v>
      </c>
      <c r="L2654">
        <v>58</v>
      </c>
      <c r="M2654">
        <v>18</v>
      </c>
      <c r="N2654">
        <v>83</v>
      </c>
      <c r="O2654">
        <v>71</v>
      </c>
      <c r="P2654">
        <v>24</v>
      </c>
      <c r="Q2654">
        <v>98</v>
      </c>
      <c r="R2654">
        <v>3550</v>
      </c>
      <c r="S2654" s="1">
        <v>0.94196422499999999</v>
      </c>
      <c r="T2654">
        <f t="shared" si="495"/>
        <v>1</v>
      </c>
      <c r="U2654">
        <f t="shared" si="496"/>
        <v>3343.97299875</v>
      </c>
      <c r="V2654">
        <f t="shared" si="497"/>
        <v>1412.9463375</v>
      </c>
      <c r="W2654">
        <v>24.69</v>
      </c>
      <c r="X2654">
        <f t="shared" si="498"/>
        <v>23.25709671525</v>
      </c>
      <c r="Y2654">
        <v>0</v>
      </c>
      <c r="Z2654">
        <v>0</v>
      </c>
      <c r="AA2654">
        <v>0</v>
      </c>
      <c r="AB2654" s="3">
        <v>0.1</v>
      </c>
      <c r="AC2654">
        <v>25</v>
      </c>
      <c r="AD2654">
        <f t="shared" si="499"/>
        <v>0.11016807219002084</v>
      </c>
      <c r="AE2654">
        <v>1630000</v>
      </c>
      <c r="AF2654">
        <v>0</v>
      </c>
      <c r="AG2654">
        <v>0</v>
      </c>
      <c r="AH2654">
        <v>37800</v>
      </c>
      <c r="AI2654">
        <v>0.17369983300195799</v>
      </c>
      <c r="AJ2654">
        <v>0.17647958059362501</v>
      </c>
      <c r="AK2654" s="2">
        <f t="shared" si="494"/>
        <v>0.25739579602951573</v>
      </c>
      <c r="AL2654" s="2">
        <f t="shared" si="500"/>
        <v>0.30522262045387466</v>
      </c>
      <c r="AM2654">
        <f t="shared" si="501"/>
        <v>0.27298927374377074</v>
      </c>
      <c r="AN2654">
        <f t="shared" si="502"/>
        <v>0.32946049151275869</v>
      </c>
      <c r="AO2654">
        <f t="shared" si="503"/>
        <v>0.16541188739777074</v>
      </c>
      <c r="AP2654">
        <f t="shared" si="504"/>
        <v>0.11758506297341177</v>
      </c>
      <c r="AQ2654">
        <f t="shared" si="505"/>
        <v>43.843019204684019</v>
      </c>
    </row>
    <row r="2655" spans="1:43" x14ac:dyDescent="0.2">
      <c r="A2655">
        <v>48329</v>
      </c>
      <c r="B2655">
        <v>1</v>
      </c>
      <c r="C2655">
        <v>48</v>
      </c>
      <c r="D2655" t="s">
        <v>929</v>
      </c>
      <c r="E2655">
        <v>329</v>
      </c>
      <c r="F2655" t="s">
        <v>1605</v>
      </c>
      <c r="G2655" t="s">
        <v>1606</v>
      </c>
      <c r="H2655" t="s">
        <v>1607</v>
      </c>
      <c r="I2655">
        <v>43</v>
      </c>
      <c r="J2655">
        <v>14</v>
      </c>
      <c r="K2655">
        <v>65</v>
      </c>
      <c r="L2655">
        <v>58</v>
      </c>
      <c r="M2655">
        <v>18</v>
      </c>
      <c r="N2655">
        <v>83</v>
      </c>
      <c r="O2655">
        <v>71</v>
      </c>
      <c r="P2655">
        <v>24</v>
      </c>
      <c r="Q2655">
        <v>98</v>
      </c>
      <c r="R2655">
        <v>3550</v>
      </c>
      <c r="S2655" s="1">
        <v>0.95483600199999996</v>
      </c>
      <c r="T2655">
        <f t="shared" si="495"/>
        <v>1</v>
      </c>
      <c r="U2655">
        <f t="shared" si="496"/>
        <v>3389.6678070999997</v>
      </c>
      <c r="V2655">
        <f t="shared" si="497"/>
        <v>1432.254003</v>
      </c>
      <c r="W2655">
        <v>24.69</v>
      </c>
      <c r="X2655">
        <f t="shared" si="498"/>
        <v>23.57490088938</v>
      </c>
      <c r="Y2655">
        <v>0</v>
      </c>
      <c r="Z2655">
        <v>0</v>
      </c>
      <c r="AA2655">
        <v>0</v>
      </c>
      <c r="AB2655" s="3">
        <v>0.1</v>
      </c>
      <c r="AC2655">
        <v>25</v>
      </c>
      <c r="AD2655">
        <f t="shared" si="499"/>
        <v>0.11016807219002084</v>
      </c>
      <c r="AE2655">
        <v>1630000</v>
      </c>
      <c r="AF2655">
        <v>0</v>
      </c>
      <c r="AG2655">
        <v>0</v>
      </c>
      <c r="AH2655">
        <v>37800</v>
      </c>
      <c r="AI2655">
        <v>0.190828504967295</v>
      </c>
      <c r="AJ2655">
        <v>0.19253666392124999</v>
      </c>
      <c r="AK2655" s="2">
        <f t="shared" si="494"/>
        <v>0.23749363744008567</v>
      </c>
      <c r="AL2655" s="2">
        <f t="shared" si="500"/>
        <v>0.28102754982360978</v>
      </c>
      <c r="AM2655">
        <f t="shared" si="501"/>
        <v>0.25168745232822337</v>
      </c>
      <c r="AN2655">
        <f t="shared" si="502"/>
        <v>0.30308984159691005</v>
      </c>
      <c r="AO2655">
        <f t="shared" si="503"/>
        <v>0.15202715409511303</v>
      </c>
      <c r="AP2655">
        <f t="shared" si="504"/>
        <v>0.10849324171158894</v>
      </c>
      <c r="AQ2655">
        <f t="shared" si="505"/>
        <v>39.907691544617151</v>
      </c>
    </row>
    <row r="2656" spans="1:43" x14ac:dyDescent="0.2">
      <c r="A2656">
        <v>48331</v>
      </c>
      <c r="B2656">
        <v>12</v>
      </c>
      <c r="C2656">
        <v>48</v>
      </c>
      <c r="D2656" t="s">
        <v>1708</v>
      </c>
      <c r="E2656">
        <v>331</v>
      </c>
      <c r="F2656" t="s">
        <v>1605</v>
      </c>
      <c r="G2656" t="s">
        <v>1606</v>
      </c>
      <c r="H2656" t="s">
        <v>107</v>
      </c>
      <c r="I2656">
        <v>43</v>
      </c>
      <c r="J2656">
        <v>14</v>
      </c>
      <c r="K2656">
        <v>65</v>
      </c>
      <c r="L2656">
        <v>58</v>
      </c>
      <c r="M2656">
        <v>18</v>
      </c>
      <c r="N2656">
        <v>83</v>
      </c>
      <c r="O2656">
        <v>71</v>
      </c>
      <c r="P2656">
        <v>24</v>
      </c>
      <c r="Q2656">
        <v>98</v>
      </c>
      <c r="R2656">
        <v>3550</v>
      </c>
      <c r="S2656" s="1">
        <v>0.93349923800000001</v>
      </c>
      <c r="T2656">
        <f t="shared" si="495"/>
        <v>1</v>
      </c>
      <c r="U2656">
        <f t="shared" si="496"/>
        <v>3313.9222949</v>
      </c>
      <c r="V2656">
        <f t="shared" si="497"/>
        <v>1400.248857</v>
      </c>
      <c r="W2656">
        <v>24.69</v>
      </c>
      <c r="X2656">
        <f t="shared" si="498"/>
        <v>23.04809618622</v>
      </c>
      <c r="Y2656">
        <v>0</v>
      </c>
      <c r="Z2656">
        <v>0</v>
      </c>
      <c r="AA2656">
        <v>0</v>
      </c>
      <c r="AB2656" s="3">
        <v>0.1</v>
      </c>
      <c r="AC2656">
        <v>25</v>
      </c>
      <c r="AD2656">
        <f t="shared" si="499"/>
        <v>0.11016807219002084</v>
      </c>
      <c r="AE2656">
        <v>1630000</v>
      </c>
      <c r="AF2656">
        <v>0</v>
      </c>
      <c r="AG2656">
        <v>0</v>
      </c>
      <c r="AH2656">
        <v>37800</v>
      </c>
      <c r="AI2656">
        <v>0.16008357452149399</v>
      </c>
      <c r="AJ2656">
        <v>0.16099907740774999</v>
      </c>
      <c r="AK2656" s="2">
        <f t="shared" si="494"/>
        <v>0.27677931872044692</v>
      </c>
      <c r="AL2656" s="2">
        <f t="shared" si="500"/>
        <v>0.3286741582775789</v>
      </c>
      <c r="AM2656">
        <f t="shared" si="501"/>
        <v>0.29369913377943768</v>
      </c>
      <c r="AN2656">
        <f t="shared" si="502"/>
        <v>0.3549736344595395</v>
      </c>
      <c r="AO2656">
        <f t="shared" si="503"/>
        <v>0.17833479748771838</v>
      </c>
      <c r="AP2656">
        <f t="shared" si="504"/>
        <v>0.12643995793058638</v>
      </c>
      <c r="AQ2656">
        <f t="shared" si="505"/>
        <v>47.572183073240502</v>
      </c>
    </row>
    <row r="2657" spans="1:43" x14ac:dyDescent="0.2">
      <c r="A2657">
        <v>48333</v>
      </c>
      <c r="B2657">
        <v>1</v>
      </c>
      <c r="C2657">
        <v>48</v>
      </c>
      <c r="D2657" t="s">
        <v>629</v>
      </c>
      <c r="E2657">
        <v>333</v>
      </c>
      <c r="F2657" t="s">
        <v>1605</v>
      </c>
      <c r="G2657" t="s">
        <v>1606</v>
      </c>
      <c r="H2657" t="s">
        <v>1607</v>
      </c>
      <c r="I2657">
        <v>43</v>
      </c>
      <c r="J2657">
        <v>14</v>
      </c>
      <c r="K2657">
        <v>65</v>
      </c>
      <c r="L2657">
        <v>58</v>
      </c>
      <c r="M2657">
        <v>18</v>
      </c>
      <c r="N2657">
        <v>83</v>
      </c>
      <c r="O2657">
        <v>71</v>
      </c>
      <c r="P2657">
        <v>24</v>
      </c>
      <c r="Q2657">
        <v>98</v>
      </c>
      <c r="R2657">
        <v>3550</v>
      </c>
      <c r="S2657" s="1">
        <v>0.942476965</v>
      </c>
      <c r="T2657">
        <f t="shared" si="495"/>
        <v>1</v>
      </c>
      <c r="U2657">
        <f t="shared" si="496"/>
        <v>3345.7932257500001</v>
      </c>
      <c r="V2657">
        <f t="shared" si="497"/>
        <v>1413.7154475</v>
      </c>
      <c r="W2657">
        <v>24.69</v>
      </c>
      <c r="X2657">
        <f t="shared" si="498"/>
        <v>23.269756265850003</v>
      </c>
      <c r="Y2657">
        <v>0</v>
      </c>
      <c r="Z2657">
        <v>0</v>
      </c>
      <c r="AA2657">
        <v>0</v>
      </c>
      <c r="AB2657" s="3">
        <v>0.1</v>
      </c>
      <c r="AC2657">
        <v>25</v>
      </c>
      <c r="AD2657">
        <f t="shared" si="499"/>
        <v>0.11016807219002084</v>
      </c>
      <c r="AE2657">
        <v>1630000</v>
      </c>
      <c r="AF2657">
        <v>0</v>
      </c>
      <c r="AG2657">
        <v>0</v>
      </c>
      <c r="AH2657">
        <v>37800</v>
      </c>
      <c r="AI2657">
        <v>0.17044693076890599</v>
      </c>
      <c r="AJ2657">
        <v>0.17186391166324999</v>
      </c>
      <c r="AK2657" s="2">
        <f t="shared" si="494"/>
        <v>0.26245086017864566</v>
      </c>
      <c r="AL2657" s="2">
        <f t="shared" si="500"/>
        <v>0.31119043781755629</v>
      </c>
      <c r="AM2657">
        <f t="shared" si="501"/>
        <v>0.27834193233035359</v>
      </c>
      <c r="AN2657">
        <f t="shared" si="502"/>
        <v>0.33589087763339115</v>
      </c>
      <c r="AO2657">
        <f t="shared" si="503"/>
        <v>0.16863392477888239</v>
      </c>
      <c r="AP2657">
        <f t="shared" si="504"/>
        <v>0.1198943471399718</v>
      </c>
      <c r="AQ2657">
        <f t="shared" si="505"/>
        <v>44.679743306615897</v>
      </c>
    </row>
    <row r="2658" spans="1:43" x14ac:dyDescent="0.2">
      <c r="A2658">
        <v>48335</v>
      </c>
      <c r="B2658">
        <v>1</v>
      </c>
      <c r="C2658">
        <v>48</v>
      </c>
      <c r="D2658" t="s">
        <v>424</v>
      </c>
      <c r="E2658">
        <v>335</v>
      </c>
      <c r="F2658" t="s">
        <v>1605</v>
      </c>
      <c r="G2658" t="s">
        <v>1606</v>
      </c>
      <c r="H2658" t="s">
        <v>1607</v>
      </c>
      <c r="I2658">
        <v>43</v>
      </c>
      <c r="J2658">
        <v>14</v>
      </c>
      <c r="K2658">
        <v>65</v>
      </c>
      <c r="L2658">
        <v>58</v>
      </c>
      <c r="M2658">
        <v>18</v>
      </c>
      <c r="N2658">
        <v>83</v>
      </c>
      <c r="O2658">
        <v>71</v>
      </c>
      <c r="P2658">
        <v>24</v>
      </c>
      <c r="Q2658">
        <v>98</v>
      </c>
      <c r="R2658">
        <v>3550</v>
      </c>
      <c r="S2658" s="1">
        <v>0.94986577900000002</v>
      </c>
      <c r="T2658">
        <f t="shared" si="495"/>
        <v>1</v>
      </c>
      <c r="U2658">
        <f t="shared" si="496"/>
        <v>3372.0235154500001</v>
      </c>
      <c r="V2658">
        <f t="shared" si="497"/>
        <v>1424.7986685000001</v>
      </c>
      <c r="W2658">
        <v>24.69</v>
      </c>
      <c r="X2658">
        <f t="shared" si="498"/>
        <v>23.45218608351</v>
      </c>
      <c r="Y2658">
        <v>0</v>
      </c>
      <c r="Z2658">
        <v>0</v>
      </c>
      <c r="AA2658">
        <v>0</v>
      </c>
      <c r="AB2658" s="3">
        <v>0.1</v>
      </c>
      <c r="AC2658">
        <v>25</v>
      </c>
      <c r="AD2658">
        <f t="shared" si="499"/>
        <v>0.11016807219002084</v>
      </c>
      <c r="AE2658">
        <v>1630000</v>
      </c>
      <c r="AF2658">
        <v>0</v>
      </c>
      <c r="AG2658">
        <v>0</v>
      </c>
      <c r="AH2658">
        <v>37800</v>
      </c>
      <c r="AI2658">
        <v>0.184841684259381</v>
      </c>
      <c r="AJ2658">
        <v>0.18676537665537499</v>
      </c>
      <c r="AK2658" s="2">
        <f t="shared" si="494"/>
        <v>0.24390952800565768</v>
      </c>
      <c r="AL2658" s="2">
        <f t="shared" si="500"/>
        <v>0.28885345636690063</v>
      </c>
      <c r="AM2658">
        <f t="shared" si="501"/>
        <v>0.25856306508923566</v>
      </c>
      <c r="AN2658">
        <f t="shared" si="502"/>
        <v>0.31163032172668209</v>
      </c>
      <c r="AO2658">
        <f t="shared" si="503"/>
        <v>0.1563681149748877</v>
      </c>
      <c r="AP2658">
        <f t="shared" si="504"/>
        <v>0.11142418661364473</v>
      </c>
      <c r="AQ2658">
        <f t="shared" si="505"/>
        <v>41.200258181313082</v>
      </c>
    </row>
    <row r="2659" spans="1:43" x14ac:dyDescent="0.2">
      <c r="A2659">
        <v>48337</v>
      </c>
      <c r="B2659">
        <v>1</v>
      </c>
      <c r="C2659">
        <v>48</v>
      </c>
      <c r="D2659" t="s">
        <v>1709</v>
      </c>
      <c r="E2659">
        <v>337</v>
      </c>
      <c r="F2659" t="s">
        <v>1605</v>
      </c>
      <c r="G2659" t="s">
        <v>1606</v>
      </c>
      <c r="H2659" t="s">
        <v>1607</v>
      </c>
      <c r="I2659">
        <v>43</v>
      </c>
      <c r="J2659">
        <v>14</v>
      </c>
      <c r="K2659">
        <v>65</v>
      </c>
      <c r="L2659">
        <v>58</v>
      </c>
      <c r="M2659">
        <v>18</v>
      </c>
      <c r="N2659">
        <v>83</v>
      </c>
      <c r="O2659">
        <v>71</v>
      </c>
      <c r="P2659">
        <v>24</v>
      </c>
      <c r="Q2659">
        <v>98</v>
      </c>
      <c r="R2659">
        <v>3550</v>
      </c>
      <c r="S2659" s="1">
        <v>0.95061937399999996</v>
      </c>
      <c r="T2659">
        <f t="shared" si="495"/>
        <v>1</v>
      </c>
      <c r="U2659">
        <f t="shared" si="496"/>
        <v>3374.6987776999999</v>
      </c>
      <c r="V2659">
        <f t="shared" si="497"/>
        <v>1425.929061</v>
      </c>
      <c r="W2659">
        <v>24.69</v>
      </c>
      <c r="X2659">
        <f t="shared" si="498"/>
        <v>23.470792344060001</v>
      </c>
      <c r="Y2659">
        <v>0</v>
      </c>
      <c r="Z2659">
        <v>0</v>
      </c>
      <c r="AA2659">
        <v>0</v>
      </c>
      <c r="AB2659" s="3">
        <v>0.1</v>
      </c>
      <c r="AC2659">
        <v>25</v>
      </c>
      <c r="AD2659">
        <f t="shared" si="499"/>
        <v>0.11016807219002084</v>
      </c>
      <c r="AE2659">
        <v>1630000</v>
      </c>
      <c r="AF2659">
        <v>0</v>
      </c>
      <c r="AG2659">
        <v>0</v>
      </c>
      <c r="AH2659">
        <v>37800</v>
      </c>
      <c r="AI2659">
        <v>0.16807849166967601</v>
      </c>
      <c r="AJ2659">
        <v>0.17054112326250001</v>
      </c>
      <c r="AK2659" s="2">
        <f t="shared" si="494"/>
        <v>0.26844848690506512</v>
      </c>
      <c r="AL2659" s="2">
        <f t="shared" si="500"/>
        <v>0.31787486700283418</v>
      </c>
      <c r="AM2659">
        <f t="shared" si="501"/>
        <v>0.28456348441592461</v>
      </c>
      <c r="AN2659">
        <f t="shared" si="502"/>
        <v>0.34292336733995799</v>
      </c>
      <c r="AO2659">
        <f t="shared" si="503"/>
        <v>0.17206059839024479</v>
      </c>
      <c r="AP2659">
        <f t="shared" si="504"/>
        <v>0.12263421829247574</v>
      </c>
      <c r="AQ2659">
        <f t="shared" si="505"/>
        <v>45.3093375511842</v>
      </c>
    </row>
    <row r="2660" spans="1:43" x14ac:dyDescent="0.2">
      <c r="A2660">
        <v>48339</v>
      </c>
      <c r="B2660">
        <v>12</v>
      </c>
      <c r="C2660">
        <v>48</v>
      </c>
      <c r="D2660" t="s">
        <v>69</v>
      </c>
      <c r="E2660">
        <v>339</v>
      </c>
      <c r="F2660" t="s">
        <v>1605</v>
      </c>
      <c r="G2660" t="s">
        <v>1606</v>
      </c>
      <c r="H2660" t="s">
        <v>107</v>
      </c>
      <c r="I2660">
        <v>43</v>
      </c>
      <c r="J2660">
        <v>14</v>
      </c>
      <c r="K2660">
        <v>65</v>
      </c>
      <c r="L2660">
        <v>58</v>
      </c>
      <c r="M2660">
        <v>18</v>
      </c>
      <c r="N2660">
        <v>83</v>
      </c>
      <c r="O2660">
        <v>71</v>
      </c>
      <c r="P2660">
        <v>24</v>
      </c>
      <c r="Q2660">
        <v>98</v>
      </c>
      <c r="R2660">
        <v>3550</v>
      </c>
      <c r="S2660" s="1">
        <v>0.92523729799999999</v>
      </c>
      <c r="T2660">
        <f t="shared" si="495"/>
        <v>1</v>
      </c>
      <c r="U2660">
        <f t="shared" si="496"/>
        <v>3284.5924079000001</v>
      </c>
      <c r="V2660">
        <f t="shared" si="497"/>
        <v>1387.855947</v>
      </c>
      <c r="W2660">
        <v>24.69</v>
      </c>
      <c r="X2660">
        <f t="shared" si="498"/>
        <v>22.844108887619999</v>
      </c>
      <c r="Y2660">
        <v>0</v>
      </c>
      <c r="Z2660">
        <v>0</v>
      </c>
      <c r="AA2660">
        <v>0</v>
      </c>
      <c r="AB2660" s="3">
        <v>0.1</v>
      </c>
      <c r="AC2660">
        <v>25</v>
      </c>
      <c r="AD2660">
        <f t="shared" si="499"/>
        <v>0.11016807219002084</v>
      </c>
      <c r="AE2660">
        <v>1630000</v>
      </c>
      <c r="AF2660">
        <v>0</v>
      </c>
      <c r="AG2660">
        <v>0</v>
      </c>
      <c r="AH2660">
        <v>37800</v>
      </c>
      <c r="AI2660">
        <v>0.15536501917054599</v>
      </c>
      <c r="AJ2660">
        <v>0.157351309357875</v>
      </c>
      <c r="AK2660" s="2">
        <f t="shared" si="494"/>
        <v>0.28266128570672222</v>
      </c>
      <c r="AL2660" s="2">
        <f t="shared" si="500"/>
        <v>0.33613221152951545</v>
      </c>
      <c r="AM2660">
        <f t="shared" si="501"/>
        <v>0.30009496858686008</v>
      </c>
      <c r="AN2660">
        <f t="shared" si="502"/>
        <v>0.36323042306855985</v>
      </c>
      <c r="AO2660">
        <f t="shared" si="503"/>
        <v>0.18259791854243809</v>
      </c>
      <c r="AP2660">
        <f t="shared" si="504"/>
        <v>0.12912699271964484</v>
      </c>
      <c r="AQ2660">
        <f t="shared" si="505"/>
        <v>49.016986930601156</v>
      </c>
    </row>
    <row r="2661" spans="1:43" x14ac:dyDescent="0.2">
      <c r="A2661">
        <v>48341</v>
      </c>
      <c r="B2661">
        <v>18</v>
      </c>
      <c r="C2661">
        <v>48</v>
      </c>
      <c r="D2661" t="s">
        <v>1313</v>
      </c>
      <c r="E2661">
        <v>341</v>
      </c>
      <c r="F2661" t="s">
        <v>1605</v>
      </c>
      <c r="G2661" t="s">
        <v>1606</v>
      </c>
      <c r="H2661" t="s">
        <v>111</v>
      </c>
      <c r="I2661">
        <v>43</v>
      </c>
      <c r="J2661">
        <v>14</v>
      </c>
      <c r="K2661">
        <v>65</v>
      </c>
      <c r="L2661">
        <v>58</v>
      </c>
      <c r="M2661">
        <v>18</v>
      </c>
      <c r="N2661">
        <v>83</v>
      </c>
      <c r="O2661">
        <v>71</v>
      </c>
      <c r="P2661">
        <v>24</v>
      </c>
      <c r="Q2661">
        <v>98</v>
      </c>
      <c r="R2661">
        <v>3550</v>
      </c>
      <c r="S2661" s="1">
        <v>0.96454374799999998</v>
      </c>
      <c r="T2661">
        <f t="shared" si="495"/>
        <v>1</v>
      </c>
      <c r="U2661">
        <f t="shared" si="496"/>
        <v>3424.1303054</v>
      </c>
      <c r="V2661">
        <f t="shared" si="497"/>
        <v>1446.8156220000001</v>
      </c>
      <c r="W2661">
        <v>24.69</v>
      </c>
      <c r="X2661">
        <f t="shared" si="498"/>
        <v>23.814585138120002</v>
      </c>
      <c r="Y2661">
        <v>0</v>
      </c>
      <c r="Z2661">
        <v>0</v>
      </c>
      <c r="AA2661">
        <v>0</v>
      </c>
      <c r="AB2661" s="3">
        <v>0.1</v>
      </c>
      <c r="AC2661">
        <v>25</v>
      </c>
      <c r="AD2661">
        <f t="shared" si="499"/>
        <v>0.11016807219002084</v>
      </c>
      <c r="AE2661">
        <v>1630000</v>
      </c>
      <c r="AF2661">
        <v>0</v>
      </c>
      <c r="AG2661">
        <v>0</v>
      </c>
      <c r="AH2661">
        <v>37800</v>
      </c>
      <c r="AI2661">
        <v>0.19062041911366701</v>
      </c>
      <c r="AJ2661">
        <v>0.1927863468405</v>
      </c>
      <c r="AK2661" s="2">
        <f t="shared" si="494"/>
        <v>0.24017010703977426</v>
      </c>
      <c r="AL2661" s="2">
        <f t="shared" si="500"/>
        <v>0.28375154209354642</v>
      </c>
      <c r="AM2661">
        <f t="shared" si="501"/>
        <v>0.25437941623907212</v>
      </c>
      <c r="AN2661">
        <f t="shared" si="502"/>
        <v>0.3058379175974249</v>
      </c>
      <c r="AO2661">
        <f t="shared" si="503"/>
        <v>0.15329735736574562</v>
      </c>
      <c r="AP2661">
        <f t="shared" si="504"/>
        <v>0.10971592231197343</v>
      </c>
      <c r="AQ2661">
        <f t="shared" si="505"/>
        <v>39.951255744612077</v>
      </c>
    </row>
    <row r="2662" spans="1:43" x14ac:dyDescent="0.2">
      <c r="A2662">
        <v>48343</v>
      </c>
      <c r="B2662">
        <v>18</v>
      </c>
      <c r="C2662">
        <v>48</v>
      </c>
      <c r="D2662" t="s">
        <v>684</v>
      </c>
      <c r="E2662">
        <v>343</v>
      </c>
      <c r="F2662" t="s">
        <v>1605</v>
      </c>
      <c r="G2662" t="s">
        <v>1606</v>
      </c>
      <c r="H2662" t="s">
        <v>111</v>
      </c>
      <c r="I2662">
        <v>43</v>
      </c>
      <c r="J2662">
        <v>14</v>
      </c>
      <c r="K2662">
        <v>65</v>
      </c>
      <c r="L2662">
        <v>58</v>
      </c>
      <c r="M2662">
        <v>18</v>
      </c>
      <c r="N2662">
        <v>83</v>
      </c>
      <c r="O2662">
        <v>71</v>
      </c>
      <c r="P2662">
        <v>24</v>
      </c>
      <c r="Q2662">
        <v>98</v>
      </c>
      <c r="R2662">
        <v>3550</v>
      </c>
      <c r="S2662" s="1">
        <v>0.93921278399999997</v>
      </c>
      <c r="T2662">
        <f t="shared" si="495"/>
        <v>1</v>
      </c>
      <c r="U2662">
        <f t="shared" si="496"/>
        <v>3334.2053831999997</v>
      </c>
      <c r="V2662">
        <f t="shared" si="497"/>
        <v>1408.819176</v>
      </c>
      <c r="W2662">
        <v>24.69</v>
      </c>
      <c r="X2662">
        <f t="shared" si="498"/>
        <v>23.18916363696</v>
      </c>
      <c r="Y2662">
        <v>0</v>
      </c>
      <c r="Z2662">
        <v>0</v>
      </c>
      <c r="AA2662">
        <v>0</v>
      </c>
      <c r="AB2662" s="3">
        <v>0.1</v>
      </c>
      <c r="AC2662">
        <v>25</v>
      </c>
      <c r="AD2662">
        <f t="shared" si="499"/>
        <v>0.11016807219002084</v>
      </c>
      <c r="AE2662">
        <v>1630000</v>
      </c>
      <c r="AF2662">
        <v>0</v>
      </c>
      <c r="AG2662">
        <v>0</v>
      </c>
      <c r="AH2662">
        <v>37800</v>
      </c>
      <c r="AI2662">
        <v>0.159048199130781</v>
      </c>
      <c r="AJ2662">
        <v>0.15998208098225</v>
      </c>
      <c r="AK2662" s="2">
        <f t="shared" si="494"/>
        <v>0.28028617740058942</v>
      </c>
      <c r="AL2662" s="2">
        <f t="shared" si="500"/>
        <v>0.33251884310146962</v>
      </c>
      <c r="AM2662">
        <f t="shared" si="501"/>
        <v>0.29731613743590335</v>
      </c>
      <c r="AN2662">
        <f t="shared" si="502"/>
        <v>0.35898952417965829</v>
      </c>
      <c r="AO2662">
        <f t="shared" si="503"/>
        <v>0.18027464746054311</v>
      </c>
      <c r="AP2662">
        <f t="shared" si="504"/>
        <v>0.12804198175966289</v>
      </c>
      <c r="AQ2662">
        <f t="shared" si="505"/>
        <v>47.881869494751164</v>
      </c>
    </row>
    <row r="2663" spans="1:43" x14ac:dyDescent="0.2">
      <c r="A2663">
        <v>48345</v>
      </c>
      <c r="B2663">
        <v>1</v>
      </c>
      <c r="C2663">
        <v>48</v>
      </c>
      <c r="D2663" t="s">
        <v>1710</v>
      </c>
      <c r="E2663">
        <v>345</v>
      </c>
      <c r="F2663" t="s">
        <v>1605</v>
      </c>
      <c r="G2663" t="s">
        <v>1606</v>
      </c>
      <c r="H2663" t="s">
        <v>1607</v>
      </c>
      <c r="I2663">
        <v>43</v>
      </c>
      <c r="J2663">
        <v>14</v>
      </c>
      <c r="K2663">
        <v>65</v>
      </c>
      <c r="L2663">
        <v>58</v>
      </c>
      <c r="M2663">
        <v>18</v>
      </c>
      <c r="N2663">
        <v>83</v>
      </c>
      <c r="O2663">
        <v>71</v>
      </c>
      <c r="P2663">
        <v>24</v>
      </c>
      <c r="Q2663">
        <v>98</v>
      </c>
      <c r="R2663">
        <v>3550</v>
      </c>
      <c r="S2663" s="1">
        <v>0.95596099899999998</v>
      </c>
      <c r="T2663">
        <f t="shared" si="495"/>
        <v>1</v>
      </c>
      <c r="U2663">
        <f t="shared" si="496"/>
        <v>3393.6615464500001</v>
      </c>
      <c r="V2663">
        <f t="shared" si="497"/>
        <v>1433.9414985000001</v>
      </c>
      <c r="W2663">
        <v>24.69</v>
      </c>
      <c r="X2663">
        <f t="shared" si="498"/>
        <v>23.602677065310001</v>
      </c>
      <c r="Y2663">
        <v>0</v>
      </c>
      <c r="Z2663">
        <v>0</v>
      </c>
      <c r="AA2663">
        <v>0</v>
      </c>
      <c r="AB2663" s="3">
        <v>0.1</v>
      </c>
      <c r="AC2663">
        <v>25</v>
      </c>
      <c r="AD2663">
        <f t="shared" si="499"/>
        <v>0.11016807219002084</v>
      </c>
      <c r="AE2663">
        <v>1630000</v>
      </c>
      <c r="AF2663">
        <v>0</v>
      </c>
      <c r="AG2663">
        <v>0</v>
      </c>
      <c r="AH2663">
        <v>37800</v>
      </c>
      <c r="AI2663">
        <v>0.18440552660096199</v>
      </c>
      <c r="AJ2663">
        <v>0.18807782824987501</v>
      </c>
      <c r="AK2663" s="2">
        <f t="shared" si="494"/>
        <v>0.24605527678499811</v>
      </c>
      <c r="AL2663" s="2">
        <f t="shared" si="500"/>
        <v>0.29110550694161302</v>
      </c>
      <c r="AM2663">
        <f t="shared" si="501"/>
        <v>0.26074347255012287</v>
      </c>
      <c r="AN2663">
        <f t="shared" si="502"/>
        <v>0.31393624435417156</v>
      </c>
      <c r="AO2663">
        <f t="shared" si="503"/>
        <v>0.1574546503608461</v>
      </c>
      <c r="AP2663">
        <f t="shared" si="504"/>
        <v>0.11240442020423118</v>
      </c>
      <c r="AQ2663">
        <f t="shared" si="505"/>
        <v>41.297705413323129</v>
      </c>
    </row>
    <row r="2664" spans="1:43" x14ac:dyDescent="0.2">
      <c r="A2664">
        <v>48347</v>
      </c>
      <c r="B2664">
        <v>1</v>
      </c>
      <c r="C2664">
        <v>48</v>
      </c>
      <c r="D2664" t="s">
        <v>1711</v>
      </c>
      <c r="E2664">
        <v>347</v>
      </c>
      <c r="F2664" t="s">
        <v>1605</v>
      </c>
      <c r="G2664" t="s">
        <v>1606</v>
      </c>
      <c r="H2664" t="s">
        <v>1607</v>
      </c>
      <c r="I2664">
        <v>43</v>
      </c>
      <c r="J2664">
        <v>14</v>
      </c>
      <c r="K2664">
        <v>65</v>
      </c>
      <c r="L2664">
        <v>58</v>
      </c>
      <c r="M2664">
        <v>18</v>
      </c>
      <c r="N2664">
        <v>83</v>
      </c>
      <c r="O2664">
        <v>71</v>
      </c>
      <c r="P2664">
        <v>24</v>
      </c>
      <c r="Q2664">
        <v>98</v>
      </c>
      <c r="R2664">
        <v>3550</v>
      </c>
      <c r="S2664" s="1">
        <v>0.92944712299999999</v>
      </c>
      <c r="T2664">
        <f t="shared" si="495"/>
        <v>1</v>
      </c>
      <c r="U2664">
        <f t="shared" si="496"/>
        <v>3299.5372866500002</v>
      </c>
      <c r="V2664">
        <f t="shared" si="497"/>
        <v>1394.1706844999999</v>
      </c>
      <c r="W2664">
        <v>24.69</v>
      </c>
      <c r="X2664">
        <f t="shared" si="498"/>
        <v>22.94804946687</v>
      </c>
      <c r="Y2664">
        <v>0</v>
      </c>
      <c r="Z2664">
        <v>0</v>
      </c>
      <c r="AA2664">
        <v>0</v>
      </c>
      <c r="AB2664" s="3">
        <v>0.1</v>
      </c>
      <c r="AC2664">
        <v>25</v>
      </c>
      <c r="AD2664">
        <f t="shared" si="499"/>
        <v>0.11016807219002084</v>
      </c>
      <c r="AE2664">
        <v>1630000</v>
      </c>
      <c r="AF2664">
        <v>0</v>
      </c>
      <c r="AG2664">
        <v>0</v>
      </c>
      <c r="AH2664">
        <v>37800</v>
      </c>
      <c r="AI2664">
        <v>0.15629752291031099</v>
      </c>
      <c r="AJ2664">
        <v>0.15805926217437499</v>
      </c>
      <c r="AK2664" s="2">
        <f t="shared" si="494"/>
        <v>0.28225330353238859</v>
      </c>
      <c r="AL2664" s="2">
        <f t="shared" si="500"/>
        <v>0.33540521061854411</v>
      </c>
      <c r="AM2664">
        <f t="shared" si="501"/>
        <v>0.29958297341103485</v>
      </c>
      <c r="AN2664">
        <f t="shared" si="502"/>
        <v>0.36234174855502216</v>
      </c>
      <c r="AO2664">
        <f t="shared" si="503"/>
        <v>0.18209252298690487</v>
      </c>
      <c r="AP2664">
        <f t="shared" si="504"/>
        <v>0.12894061590074934</v>
      </c>
      <c r="AQ2664">
        <f t="shared" si="505"/>
        <v>48.724541325746451</v>
      </c>
    </row>
    <row r="2665" spans="1:43" x14ac:dyDescent="0.2">
      <c r="A2665">
        <v>48349</v>
      </c>
      <c r="B2665">
        <v>1</v>
      </c>
      <c r="C2665">
        <v>48</v>
      </c>
      <c r="D2665" t="s">
        <v>1712</v>
      </c>
      <c r="E2665">
        <v>349</v>
      </c>
      <c r="F2665" t="s">
        <v>1605</v>
      </c>
      <c r="G2665" t="s">
        <v>1606</v>
      </c>
      <c r="H2665" t="s">
        <v>1607</v>
      </c>
      <c r="I2665">
        <v>43</v>
      </c>
      <c r="J2665">
        <v>14</v>
      </c>
      <c r="K2665">
        <v>65</v>
      </c>
      <c r="L2665">
        <v>58</v>
      </c>
      <c r="M2665">
        <v>18</v>
      </c>
      <c r="N2665">
        <v>83</v>
      </c>
      <c r="O2665">
        <v>71</v>
      </c>
      <c r="P2665">
        <v>24</v>
      </c>
      <c r="Q2665">
        <v>98</v>
      </c>
      <c r="R2665">
        <v>3550</v>
      </c>
      <c r="S2665" s="1">
        <v>0.93863967299999995</v>
      </c>
      <c r="T2665">
        <f t="shared" si="495"/>
        <v>1</v>
      </c>
      <c r="U2665">
        <f t="shared" si="496"/>
        <v>3332.1708391499997</v>
      </c>
      <c r="V2665">
        <f t="shared" si="497"/>
        <v>1407.9595095</v>
      </c>
      <c r="W2665">
        <v>24.69</v>
      </c>
      <c r="X2665">
        <f t="shared" si="498"/>
        <v>23.175013526370002</v>
      </c>
      <c r="Y2665">
        <v>0</v>
      </c>
      <c r="Z2665">
        <v>0</v>
      </c>
      <c r="AA2665">
        <v>0</v>
      </c>
      <c r="AB2665" s="3">
        <v>0.1</v>
      </c>
      <c r="AC2665">
        <v>25</v>
      </c>
      <c r="AD2665">
        <f t="shared" si="499"/>
        <v>0.11016807219002084</v>
      </c>
      <c r="AE2665">
        <v>1630000</v>
      </c>
      <c r="AF2665">
        <v>0</v>
      </c>
      <c r="AG2665">
        <v>0</v>
      </c>
      <c r="AH2665">
        <v>37800</v>
      </c>
      <c r="AI2665">
        <v>0.16160811057465099</v>
      </c>
      <c r="AJ2665">
        <v>0.16337423601025</v>
      </c>
      <c r="AK2665" s="2">
        <f t="shared" si="494"/>
        <v>0.27567805431286635</v>
      </c>
      <c r="AL2665" s="2">
        <f t="shared" si="500"/>
        <v>0.32708334199295253</v>
      </c>
      <c r="AM2665">
        <f t="shared" si="501"/>
        <v>0.29243825567438575</v>
      </c>
      <c r="AN2665">
        <f t="shared" si="502"/>
        <v>0.35313472109936433</v>
      </c>
      <c r="AO2665">
        <f t="shared" si="503"/>
        <v>0.17734215952024984</v>
      </c>
      <c r="AP2665">
        <f t="shared" si="504"/>
        <v>0.12593687184016364</v>
      </c>
      <c r="AQ2665">
        <f t="shared" si="505"/>
        <v>47.123409135072102</v>
      </c>
    </row>
    <row r="2666" spans="1:43" x14ac:dyDescent="0.2">
      <c r="A2666">
        <v>48351</v>
      </c>
      <c r="B2666">
        <v>12</v>
      </c>
      <c r="C2666">
        <v>48</v>
      </c>
      <c r="D2666" t="s">
        <v>144</v>
      </c>
      <c r="E2666">
        <v>351</v>
      </c>
      <c r="F2666" t="s">
        <v>1605</v>
      </c>
      <c r="G2666" t="s">
        <v>1606</v>
      </c>
      <c r="H2666" t="s">
        <v>107</v>
      </c>
      <c r="I2666">
        <v>43</v>
      </c>
      <c r="J2666">
        <v>14</v>
      </c>
      <c r="K2666">
        <v>65</v>
      </c>
      <c r="L2666">
        <v>58</v>
      </c>
      <c r="M2666">
        <v>18</v>
      </c>
      <c r="N2666">
        <v>83</v>
      </c>
      <c r="O2666">
        <v>71</v>
      </c>
      <c r="P2666">
        <v>24</v>
      </c>
      <c r="Q2666">
        <v>98</v>
      </c>
      <c r="R2666">
        <v>3550</v>
      </c>
      <c r="S2666" s="1">
        <v>0.92449446099999999</v>
      </c>
      <c r="T2666">
        <f t="shared" si="495"/>
        <v>1</v>
      </c>
      <c r="U2666">
        <f t="shared" si="496"/>
        <v>3281.9553365500001</v>
      </c>
      <c r="V2666">
        <f t="shared" si="497"/>
        <v>1386.7416914999999</v>
      </c>
      <c r="W2666">
        <v>24.69</v>
      </c>
      <c r="X2666">
        <f t="shared" si="498"/>
        <v>22.82576824209</v>
      </c>
      <c r="Y2666">
        <v>0</v>
      </c>
      <c r="Z2666">
        <v>0</v>
      </c>
      <c r="AA2666">
        <v>0</v>
      </c>
      <c r="AB2666" s="3">
        <v>0.1</v>
      </c>
      <c r="AC2666">
        <v>25</v>
      </c>
      <c r="AD2666">
        <f t="shared" si="499"/>
        <v>0.11016807219002084</v>
      </c>
      <c r="AE2666">
        <v>1630000</v>
      </c>
      <c r="AF2666">
        <v>0</v>
      </c>
      <c r="AG2666">
        <v>0</v>
      </c>
      <c r="AH2666">
        <v>37800</v>
      </c>
      <c r="AI2666">
        <v>0.15592066907939101</v>
      </c>
      <c r="AJ2666">
        <v>0.1572568497165</v>
      </c>
      <c r="AK2666" s="2">
        <f t="shared" si="494"/>
        <v>0.28142784497613776</v>
      </c>
      <c r="AL2666" s="2">
        <f t="shared" si="500"/>
        <v>0.33470821803107337</v>
      </c>
      <c r="AM2666">
        <f t="shared" si="501"/>
        <v>0.29879939995264126</v>
      </c>
      <c r="AN2666">
        <f t="shared" si="502"/>
        <v>0.36170986046955889</v>
      </c>
      <c r="AO2666">
        <f t="shared" si="503"/>
        <v>0.18184389811808802</v>
      </c>
      <c r="AP2666">
        <f t="shared" si="504"/>
        <v>0.12856352506315241</v>
      </c>
      <c r="AQ2666">
        <f t="shared" si="505"/>
        <v>48.842306533956773</v>
      </c>
    </row>
    <row r="2667" spans="1:43" x14ac:dyDescent="0.2">
      <c r="A2667">
        <v>48353</v>
      </c>
      <c r="B2667">
        <v>1</v>
      </c>
      <c r="C2667">
        <v>48</v>
      </c>
      <c r="D2667" t="s">
        <v>1713</v>
      </c>
      <c r="E2667">
        <v>353</v>
      </c>
      <c r="F2667" t="s">
        <v>1605</v>
      </c>
      <c r="G2667" t="s">
        <v>1606</v>
      </c>
      <c r="H2667" t="s">
        <v>1607</v>
      </c>
      <c r="I2667">
        <v>43</v>
      </c>
      <c r="J2667">
        <v>14</v>
      </c>
      <c r="K2667">
        <v>65</v>
      </c>
      <c r="L2667">
        <v>58</v>
      </c>
      <c r="M2667">
        <v>18</v>
      </c>
      <c r="N2667">
        <v>83</v>
      </c>
      <c r="O2667">
        <v>71</v>
      </c>
      <c r="P2667">
        <v>24</v>
      </c>
      <c r="Q2667">
        <v>98</v>
      </c>
      <c r="R2667">
        <v>3550</v>
      </c>
      <c r="S2667" s="1">
        <v>0.94852892200000005</v>
      </c>
      <c r="T2667">
        <f t="shared" si="495"/>
        <v>1</v>
      </c>
      <c r="U2667">
        <f t="shared" si="496"/>
        <v>3367.2776731000004</v>
      </c>
      <c r="V2667">
        <f t="shared" si="497"/>
        <v>1422.7933830000002</v>
      </c>
      <c r="W2667">
        <v>24.69</v>
      </c>
      <c r="X2667">
        <f t="shared" si="498"/>
        <v>23.419179084180001</v>
      </c>
      <c r="Y2667">
        <v>0</v>
      </c>
      <c r="Z2667">
        <v>0</v>
      </c>
      <c r="AA2667">
        <v>0</v>
      </c>
      <c r="AB2667" s="3">
        <v>0.1</v>
      </c>
      <c r="AC2667">
        <v>25</v>
      </c>
      <c r="AD2667">
        <f t="shared" si="499"/>
        <v>0.11016807219002084</v>
      </c>
      <c r="AE2667">
        <v>1630000</v>
      </c>
      <c r="AF2667">
        <v>0</v>
      </c>
      <c r="AG2667">
        <v>0</v>
      </c>
      <c r="AH2667">
        <v>37800</v>
      </c>
      <c r="AI2667">
        <v>0.182321437949967</v>
      </c>
      <c r="AJ2667">
        <v>0.18459007521375001</v>
      </c>
      <c r="AK2667" s="2">
        <f t="shared" si="494"/>
        <v>0.24693308467367991</v>
      </c>
      <c r="AL2667" s="2">
        <f t="shared" si="500"/>
        <v>0.2924982771652227</v>
      </c>
      <c r="AM2667">
        <f t="shared" si="501"/>
        <v>0.26178917897252557</v>
      </c>
      <c r="AN2667">
        <f t="shared" si="502"/>
        <v>0.31558998926770448</v>
      </c>
      <c r="AO2667">
        <f t="shared" si="503"/>
        <v>0.1583706180636214</v>
      </c>
      <c r="AP2667">
        <f t="shared" si="504"/>
        <v>0.11280542557207866</v>
      </c>
      <c r="AQ2667">
        <f t="shared" si="505"/>
        <v>41.769773208157332</v>
      </c>
    </row>
    <row r="2668" spans="1:43" x14ac:dyDescent="0.2">
      <c r="A2668">
        <v>48355</v>
      </c>
      <c r="B2668">
        <v>1</v>
      </c>
      <c r="C2668">
        <v>48</v>
      </c>
      <c r="D2668" t="s">
        <v>1714</v>
      </c>
      <c r="E2668">
        <v>355</v>
      </c>
      <c r="F2668" t="s">
        <v>1605</v>
      </c>
      <c r="G2668" t="s">
        <v>1606</v>
      </c>
      <c r="H2668" t="s">
        <v>1607</v>
      </c>
      <c r="I2668">
        <v>43</v>
      </c>
      <c r="J2668">
        <v>14</v>
      </c>
      <c r="K2668">
        <v>65</v>
      </c>
      <c r="L2668">
        <v>58</v>
      </c>
      <c r="M2668">
        <v>18</v>
      </c>
      <c r="N2668">
        <v>83</v>
      </c>
      <c r="O2668">
        <v>71</v>
      </c>
      <c r="P2668">
        <v>24</v>
      </c>
      <c r="Q2668">
        <v>98</v>
      </c>
      <c r="R2668">
        <v>3550</v>
      </c>
      <c r="S2668" s="1">
        <v>0.92925350699999998</v>
      </c>
      <c r="T2668">
        <f t="shared" si="495"/>
        <v>1</v>
      </c>
      <c r="U2668">
        <f t="shared" si="496"/>
        <v>3298.84994985</v>
      </c>
      <c r="V2668">
        <f t="shared" si="497"/>
        <v>1393.8802605000001</v>
      </c>
      <c r="W2668">
        <v>24.69</v>
      </c>
      <c r="X2668">
        <f t="shared" si="498"/>
        <v>22.94326908783</v>
      </c>
      <c r="Y2668">
        <v>0</v>
      </c>
      <c r="Z2668">
        <v>0</v>
      </c>
      <c r="AA2668">
        <v>0</v>
      </c>
      <c r="AB2668" s="3">
        <v>0.1</v>
      </c>
      <c r="AC2668">
        <v>25</v>
      </c>
      <c r="AD2668">
        <f t="shared" si="499"/>
        <v>0.11016807219002084</v>
      </c>
      <c r="AE2668">
        <v>1630000</v>
      </c>
      <c r="AF2668">
        <v>0</v>
      </c>
      <c r="AG2668">
        <v>0</v>
      </c>
      <c r="AH2668">
        <v>37800</v>
      </c>
      <c r="AI2668">
        <v>0.162021797814691</v>
      </c>
      <c r="AJ2668">
        <v>0.17092770989037501</v>
      </c>
      <c r="AK2668" s="2">
        <f t="shared" si="494"/>
        <v>0.27222449655460457</v>
      </c>
      <c r="AL2668" s="2">
        <f t="shared" si="500"/>
        <v>0.32349853207065687</v>
      </c>
      <c r="AM2668">
        <f t="shared" si="501"/>
        <v>0.28894190440600814</v>
      </c>
      <c r="AN2668">
        <f t="shared" si="502"/>
        <v>0.34948339467578843</v>
      </c>
      <c r="AO2668">
        <f t="shared" si="503"/>
        <v>0.17563323276808493</v>
      </c>
      <c r="AP2668">
        <f t="shared" si="504"/>
        <v>0.12435919725203261</v>
      </c>
      <c r="AQ2668">
        <f t="shared" si="505"/>
        <v>47.003089811812515</v>
      </c>
    </row>
    <row r="2669" spans="1:43" x14ac:dyDescent="0.2">
      <c r="A2669">
        <v>48357</v>
      </c>
      <c r="B2669">
        <v>18</v>
      </c>
      <c r="C2669">
        <v>48</v>
      </c>
      <c r="D2669" t="s">
        <v>1715</v>
      </c>
      <c r="E2669">
        <v>357</v>
      </c>
      <c r="F2669" t="s">
        <v>1605</v>
      </c>
      <c r="G2669" t="s">
        <v>1606</v>
      </c>
      <c r="H2669" t="s">
        <v>111</v>
      </c>
      <c r="I2669">
        <v>43</v>
      </c>
      <c r="J2669">
        <v>14</v>
      </c>
      <c r="K2669">
        <v>65</v>
      </c>
      <c r="L2669">
        <v>58</v>
      </c>
      <c r="M2669">
        <v>18</v>
      </c>
      <c r="N2669">
        <v>83</v>
      </c>
      <c r="O2669">
        <v>71</v>
      </c>
      <c r="P2669">
        <v>24</v>
      </c>
      <c r="Q2669">
        <v>98</v>
      </c>
      <c r="R2669">
        <v>3550</v>
      </c>
      <c r="S2669" s="1">
        <v>0.96494164100000002</v>
      </c>
      <c r="T2669">
        <f t="shared" si="495"/>
        <v>1</v>
      </c>
      <c r="U2669">
        <f t="shared" si="496"/>
        <v>3425.5428255500001</v>
      </c>
      <c r="V2669">
        <f t="shared" si="497"/>
        <v>1447.4124615000001</v>
      </c>
      <c r="W2669">
        <v>24.69</v>
      </c>
      <c r="X2669">
        <f t="shared" si="498"/>
        <v>23.824409116290003</v>
      </c>
      <c r="Y2669">
        <v>0</v>
      </c>
      <c r="Z2669">
        <v>0</v>
      </c>
      <c r="AA2669">
        <v>0</v>
      </c>
      <c r="AB2669" s="3">
        <v>0.1</v>
      </c>
      <c r="AC2669">
        <v>25</v>
      </c>
      <c r="AD2669">
        <f t="shared" si="499"/>
        <v>0.11016807219002084</v>
      </c>
      <c r="AE2669">
        <v>1630000</v>
      </c>
      <c r="AF2669">
        <v>0</v>
      </c>
      <c r="AG2669">
        <v>0</v>
      </c>
      <c r="AH2669">
        <v>37800</v>
      </c>
      <c r="AI2669">
        <v>0.18701261532539701</v>
      </c>
      <c r="AJ2669">
        <v>0.18907557946762499</v>
      </c>
      <c r="AK2669" s="2">
        <f t="shared" si="494"/>
        <v>0.2449043989237798</v>
      </c>
      <c r="AL2669" s="2">
        <f t="shared" si="500"/>
        <v>0.28932659686518747</v>
      </c>
      <c r="AM2669">
        <f t="shared" si="501"/>
        <v>0.25938783080442046</v>
      </c>
      <c r="AN2669">
        <f t="shared" si="502"/>
        <v>0.3118390575776675</v>
      </c>
      <c r="AO2669">
        <f t="shared" si="503"/>
        <v>0.15630086734522353</v>
      </c>
      <c r="AP2669">
        <f t="shared" si="504"/>
        <v>0.11187866940381587</v>
      </c>
      <c r="AQ2669">
        <f t="shared" si="505"/>
        <v>40.721986059092529</v>
      </c>
    </row>
    <row r="2670" spans="1:43" x14ac:dyDescent="0.2">
      <c r="A2670">
        <v>48359</v>
      </c>
      <c r="B2670">
        <v>18</v>
      </c>
      <c r="C2670">
        <v>48</v>
      </c>
      <c r="D2670" t="s">
        <v>763</v>
      </c>
      <c r="E2670">
        <v>359</v>
      </c>
      <c r="F2670" t="s">
        <v>1605</v>
      </c>
      <c r="G2670" t="s">
        <v>1606</v>
      </c>
      <c r="H2670" t="s">
        <v>111</v>
      </c>
      <c r="I2670">
        <v>43</v>
      </c>
      <c r="J2670">
        <v>14</v>
      </c>
      <c r="K2670">
        <v>65</v>
      </c>
      <c r="L2670">
        <v>58</v>
      </c>
      <c r="M2670">
        <v>18</v>
      </c>
      <c r="N2670">
        <v>83</v>
      </c>
      <c r="O2670">
        <v>71</v>
      </c>
      <c r="P2670">
        <v>24</v>
      </c>
      <c r="Q2670">
        <v>98</v>
      </c>
      <c r="R2670">
        <v>3550</v>
      </c>
      <c r="S2670" s="1">
        <v>0.96596691599999995</v>
      </c>
      <c r="T2670">
        <f t="shared" si="495"/>
        <v>1</v>
      </c>
      <c r="U2670">
        <f t="shared" si="496"/>
        <v>3429.1825518000001</v>
      </c>
      <c r="V2670">
        <f t="shared" si="497"/>
        <v>1448.950374</v>
      </c>
      <c r="W2670">
        <v>24.69</v>
      </c>
      <c r="X2670">
        <f t="shared" si="498"/>
        <v>23.84972315604</v>
      </c>
      <c r="Y2670">
        <v>0</v>
      </c>
      <c r="Z2670">
        <v>0</v>
      </c>
      <c r="AA2670">
        <v>0</v>
      </c>
      <c r="AB2670" s="3">
        <v>0.1</v>
      </c>
      <c r="AC2670">
        <v>25</v>
      </c>
      <c r="AD2670">
        <f t="shared" si="499"/>
        <v>0.11016807219002084</v>
      </c>
      <c r="AE2670">
        <v>1630000</v>
      </c>
      <c r="AF2670">
        <v>0</v>
      </c>
      <c r="AG2670">
        <v>0</v>
      </c>
      <c r="AH2670">
        <v>37800</v>
      </c>
      <c r="AI2670">
        <v>0.19477646310960101</v>
      </c>
      <c r="AJ2670">
        <v>0.19938638711350001</v>
      </c>
      <c r="AK2670" s="2">
        <f t="shared" si="494"/>
        <v>0.23539228151102126</v>
      </c>
      <c r="AL2670" s="2">
        <f t="shared" si="500"/>
        <v>0.27804379742262536</v>
      </c>
      <c r="AM2670">
        <f t="shared" si="501"/>
        <v>0.24929839948669125</v>
      </c>
      <c r="AN2670">
        <f t="shared" si="502"/>
        <v>0.29965890475149243</v>
      </c>
      <c r="AO2670">
        <f t="shared" si="503"/>
        <v>0.15018480383583493</v>
      </c>
      <c r="AP2670">
        <f t="shared" si="504"/>
        <v>0.10753328792423082</v>
      </c>
      <c r="AQ2670">
        <f t="shared" si="505"/>
        <v>39.098795576085514</v>
      </c>
    </row>
    <row r="2671" spans="1:43" x14ac:dyDescent="0.2">
      <c r="A2671">
        <v>48361</v>
      </c>
      <c r="B2671">
        <v>17</v>
      </c>
      <c r="C2671">
        <v>48</v>
      </c>
      <c r="D2671" t="s">
        <v>197</v>
      </c>
      <c r="E2671">
        <v>361</v>
      </c>
      <c r="F2671" t="s">
        <v>1605</v>
      </c>
      <c r="G2671" t="s">
        <v>1606</v>
      </c>
      <c r="H2671" t="s">
        <v>107</v>
      </c>
      <c r="I2671">
        <v>43</v>
      </c>
      <c r="J2671">
        <v>14</v>
      </c>
      <c r="K2671">
        <v>65</v>
      </c>
      <c r="L2671">
        <v>58</v>
      </c>
      <c r="M2671">
        <v>18</v>
      </c>
      <c r="N2671">
        <v>83</v>
      </c>
      <c r="O2671">
        <v>71</v>
      </c>
      <c r="P2671">
        <v>24</v>
      </c>
      <c r="Q2671">
        <v>98</v>
      </c>
      <c r="R2671">
        <v>3550</v>
      </c>
      <c r="S2671" s="1">
        <v>0.92222456399999997</v>
      </c>
      <c r="T2671">
        <f t="shared" si="495"/>
        <v>1</v>
      </c>
      <c r="U2671">
        <f t="shared" si="496"/>
        <v>3273.8972021999998</v>
      </c>
      <c r="V2671">
        <f t="shared" si="497"/>
        <v>1383.3368459999999</v>
      </c>
      <c r="W2671">
        <v>24.69</v>
      </c>
      <c r="X2671">
        <f t="shared" si="498"/>
        <v>22.769724485160001</v>
      </c>
      <c r="Y2671">
        <v>0</v>
      </c>
      <c r="Z2671">
        <v>0</v>
      </c>
      <c r="AA2671">
        <v>0</v>
      </c>
      <c r="AB2671" s="3">
        <v>0.1</v>
      </c>
      <c r="AC2671">
        <v>25</v>
      </c>
      <c r="AD2671">
        <f t="shared" si="499"/>
        <v>0.11016807219002084</v>
      </c>
      <c r="AE2671">
        <v>1630000</v>
      </c>
      <c r="AF2671">
        <v>0</v>
      </c>
      <c r="AG2671">
        <v>0</v>
      </c>
      <c r="AH2671">
        <v>37800</v>
      </c>
      <c r="AI2671">
        <v>0.15540610523961801</v>
      </c>
      <c r="AJ2671">
        <v>0.15818076741137499</v>
      </c>
      <c r="AK2671" s="2">
        <f t="shared" si="494"/>
        <v>0.28166640496582662</v>
      </c>
      <c r="AL2671" s="2">
        <f t="shared" si="500"/>
        <v>0.33512319421304382</v>
      </c>
      <c r="AM2671">
        <f t="shared" si="501"/>
        <v>0.29909547875098791</v>
      </c>
      <c r="AN2671">
        <f t="shared" si="502"/>
        <v>0.36221424156127791</v>
      </c>
      <c r="AO2671">
        <f t="shared" si="503"/>
        <v>0.18212929468939371</v>
      </c>
      <c r="AP2671">
        <f t="shared" si="504"/>
        <v>0.12867250544217651</v>
      </c>
      <c r="AQ2671">
        <f t="shared" si="505"/>
        <v>49.004027881742509</v>
      </c>
    </row>
    <row r="2672" spans="1:43" x14ac:dyDescent="0.2">
      <c r="A2672">
        <v>48363</v>
      </c>
      <c r="B2672">
        <v>1</v>
      </c>
      <c r="C2672">
        <v>48</v>
      </c>
      <c r="D2672" t="s">
        <v>1716</v>
      </c>
      <c r="E2672">
        <v>363</v>
      </c>
      <c r="F2672" t="s">
        <v>1605</v>
      </c>
      <c r="G2672" t="s">
        <v>1606</v>
      </c>
      <c r="H2672" t="s">
        <v>1607</v>
      </c>
      <c r="I2672">
        <v>43</v>
      </c>
      <c r="J2672">
        <v>14</v>
      </c>
      <c r="K2672">
        <v>65</v>
      </c>
      <c r="L2672">
        <v>58</v>
      </c>
      <c r="M2672">
        <v>18</v>
      </c>
      <c r="N2672">
        <v>83</v>
      </c>
      <c r="O2672">
        <v>71</v>
      </c>
      <c r="P2672">
        <v>24</v>
      </c>
      <c r="Q2672">
        <v>98</v>
      </c>
      <c r="R2672">
        <v>3550</v>
      </c>
      <c r="S2672" s="1">
        <v>0.94734812999999995</v>
      </c>
      <c r="T2672">
        <f t="shared" si="495"/>
        <v>1</v>
      </c>
      <c r="U2672">
        <f t="shared" si="496"/>
        <v>3363.0858614999997</v>
      </c>
      <c r="V2672">
        <f t="shared" si="497"/>
        <v>1421.022195</v>
      </c>
      <c r="W2672">
        <v>24.69</v>
      </c>
      <c r="X2672">
        <f t="shared" si="498"/>
        <v>23.390025329699998</v>
      </c>
      <c r="Y2672">
        <v>0</v>
      </c>
      <c r="Z2672">
        <v>0</v>
      </c>
      <c r="AA2672">
        <v>0</v>
      </c>
      <c r="AB2672" s="3">
        <v>0.1</v>
      </c>
      <c r="AC2672">
        <v>25</v>
      </c>
      <c r="AD2672">
        <f t="shared" si="499"/>
        <v>0.11016807219002084</v>
      </c>
      <c r="AE2672">
        <v>1630000</v>
      </c>
      <c r="AF2672">
        <v>0</v>
      </c>
      <c r="AG2672">
        <v>0</v>
      </c>
      <c r="AH2672">
        <v>37800</v>
      </c>
      <c r="AI2672">
        <v>0.169657397128881</v>
      </c>
      <c r="AJ2672">
        <v>0.1714161913085</v>
      </c>
      <c r="AK2672" s="2">
        <f t="shared" si="494"/>
        <v>0.26503500851011746</v>
      </c>
      <c r="AL2672" s="2">
        <f t="shared" si="500"/>
        <v>0.31400140523736586</v>
      </c>
      <c r="AM2672">
        <f t="shared" si="501"/>
        <v>0.28100003285166303</v>
      </c>
      <c r="AN2672">
        <f t="shared" si="502"/>
        <v>0.33881679334598397</v>
      </c>
      <c r="AO2672">
        <f t="shared" si="503"/>
        <v>0.17004124972231152</v>
      </c>
      <c r="AP2672">
        <f t="shared" si="504"/>
        <v>0.12107485299506318</v>
      </c>
      <c r="AQ2672">
        <f t="shared" si="505"/>
        <v>44.887669167587681</v>
      </c>
    </row>
    <row r="2673" spans="1:43" x14ac:dyDescent="0.2">
      <c r="A2673">
        <v>48365</v>
      </c>
      <c r="B2673">
        <v>18</v>
      </c>
      <c r="C2673">
        <v>48</v>
      </c>
      <c r="D2673" t="s">
        <v>1036</v>
      </c>
      <c r="E2673">
        <v>365</v>
      </c>
      <c r="F2673" t="s">
        <v>1605</v>
      </c>
      <c r="G2673" t="s">
        <v>1606</v>
      </c>
      <c r="H2673" t="s">
        <v>111</v>
      </c>
      <c r="I2673">
        <v>43</v>
      </c>
      <c r="J2673">
        <v>14</v>
      </c>
      <c r="K2673">
        <v>65</v>
      </c>
      <c r="L2673">
        <v>58</v>
      </c>
      <c r="M2673">
        <v>18</v>
      </c>
      <c r="N2673">
        <v>83</v>
      </c>
      <c r="O2673">
        <v>71</v>
      </c>
      <c r="P2673">
        <v>24</v>
      </c>
      <c r="Q2673">
        <v>98</v>
      </c>
      <c r="R2673">
        <v>3550</v>
      </c>
      <c r="S2673" s="1">
        <v>0.93239391699999996</v>
      </c>
      <c r="T2673">
        <f t="shared" si="495"/>
        <v>1</v>
      </c>
      <c r="U2673">
        <f t="shared" si="496"/>
        <v>3309.9984053499998</v>
      </c>
      <c r="V2673">
        <f t="shared" si="497"/>
        <v>1398.5908755</v>
      </c>
      <c r="W2673">
        <v>24.69</v>
      </c>
      <c r="X2673">
        <f t="shared" si="498"/>
        <v>23.02080581073</v>
      </c>
      <c r="Y2673">
        <v>0</v>
      </c>
      <c r="Z2673">
        <v>0</v>
      </c>
      <c r="AA2673">
        <v>0</v>
      </c>
      <c r="AB2673" s="3">
        <v>0.1</v>
      </c>
      <c r="AC2673">
        <v>25</v>
      </c>
      <c r="AD2673">
        <f t="shared" si="499"/>
        <v>0.11016807219002084</v>
      </c>
      <c r="AE2673">
        <v>1630000</v>
      </c>
      <c r="AF2673">
        <v>0</v>
      </c>
      <c r="AG2673">
        <v>0</v>
      </c>
      <c r="AH2673">
        <v>37800</v>
      </c>
      <c r="AI2673">
        <v>0.15714041501263501</v>
      </c>
      <c r="AJ2673">
        <v>0.15861570904837499</v>
      </c>
      <c r="AK2673" s="2">
        <f t="shared" si="494"/>
        <v>0.2816293916525594</v>
      </c>
      <c r="AL2673" s="2">
        <f t="shared" si="500"/>
        <v>0.33449619498165295</v>
      </c>
      <c r="AM2673">
        <f t="shared" si="501"/>
        <v>0.29886610618375148</v>
      </c>
      <c r="AN2673">
        <f t="shared" si="502"/>
        <v>0.36128824688575811</v>
      </c>
      <c r="AO2673">
        <f t="shared" si="503"/>
        <v>0.18152240013158558</v>
      </c>
      <c r="AP2673">
        <f t="shared" si="504"/>
        <v>0.12865559680249203</v>
      </c>
      <c r="AQ2673">
        <f t="shared" si="505"/>
        <v>48.463185702690922</v>
      </c>
    </row>
    <row r="2674" spans="1:43" x14ac:dyDescent="0.2">
      <c r="A2674">
        <v>48367</v>
      </c>
      <c r="B2674">
        <v>1</v>
      </c>
      <c r="C2674">
        <v>48</v>
      </c>
      <c r="D2674" t="s">
        <v>1717</v>
      </c>
      <c r="E2674">
        <v>367</v>
      </c>
      <c r="F2674" t="s">
        <v>1605</v>
      </c>
      <c r="G2674" t="s">
        <v>1606</v>
      </c>
      <c r="H2674" t="s">
        <v>1607</v>
      </c>
      <c r="I2674">
        <v>43</v>
      </c>
      <c r="J2674">
        <v>14</v>
      </c>
      <c r="K2674">
        <v>65</v>
      </c>
      <c r="L2674">
        <v>58</v>
      </c>
      <c r="M2674">
        <v>18</v>
      </c>
      <c r="N2674">
        <v>83</v>
      </c>
      <c r="O2674">
        <v>71</v>
      </c>
      <c r="P2674">
        <v>24</v>
      </c>
      <c r="Q2674">
        <v>98</v>
      </c>
      <c r="R2674">
        <v>3550</v>
      </c>
      <c r="S2674" s="1">
        <v>0.94625794600000002</v>
      </c>
      <c r="T2674">
        <f t="shared" si="495"/>
        <v>1</v>
      </c>
      <c r="U2674">
        <f t="shared" si="496"/>
        <v>3359.2157083000002</v>
      </c>
      <c r="V2674">
        <f t="shared" si="497"/>
        <v>1419.386919</v>
      </c>
      <c r="W2674">
        <v>24.69</v>
      </c>
      <c r="X2674">
        <f t="shared" si="498"/>
        <v>23.363108686740002</v>
      </c>
      <c r="Y2674">
        <v>0</v>
      </c>
      <c r="Z2674">
        <v>0</v>
      </c>
      <c r="AA2674">
        <v>0</v>
      </c>
      <c r="AB2674" s="3">
        <v>0.1</v>
      </c>
      <c r="AC2674">
        <v>25</v>
      </c>
      <c r="AD2674">
        <f t="shared" si="499"/>
        <v>0.11016807219002084</v>
      </c>
      <c r="AE2674">
        <v>1630000</v>
      </c>
      <c r="AF2674">
        <v>0</v>
      </c>
      <c r="AG2674">
        <v>0</v>
      </c>
      <c r="AH2674">
        <v>37800</v>
      </c>
      <c r="AI2674">
        <v>0.16824757742223101</v>
      </c>
      <c r="AJ2674">
        <v>0.170317283455375</v>
      </c>
      <c r="AK2674" s="2">
        <f t="shared" si="494"/>
        <v>0.26694830104353701</v>
      </c>
      <c r="AL2674" s="2">
        <f t="shared" si="500"/>
        <v>0.31632500852905843</v>
      </c>
      <c r="AM2674">
        <f t="shared" si="501"/>
        <v>0.28304710327525312</v>
      </c>
      <c r="AN2674">
        <f t="shared" si="502"/>
        <v>0.34134833557932265</v>
      </c>
      <c r="AO2674">
        <f t="shared" si="503"/>
        <v>0.17132560204031111</v>
      </c>
      <c r="AP2674">
        <f t="shared" si="504"/>
        <v>0.12194889455478972</v>
      </c>
      <c r="AQ2674">
        <f t="shared" si="505"/>
        <v>45.263802491749821</v>
      </c>
    </row>
    <row r="2675" spans="1:43" x14ac:dyDescent="0.2">
      <c r="A2675">
        <v>48369</v>
      </c>
      <c r="B2675">
        <v>18</v>
      </c>
      <c r="C2675">
        <v>48</v>
      </c>
      <c r="D2675" t="s">
        <v>1718</v>
      </c>
      <c r="E2675">
        <v>369</v>
      </c>
      <c r="F2675" t="s">
        <v>1605</v>
      </c>
      <c r="G2675" t="s">
        <v>1606</v>
      </c>
      <c r="H2675" t="s">
        <v>111</v>
      </c>
      <c r="I2675">
        <v>43</v>
      </c>
      <c r="J2675">
        <v>14</v>
      </c>
      <c r="K2675">
        <v>65</v>
      </c>
      <c r="L2675">
        <v>58</v>
      </c>
      <c r="M2675">
        <v>18</v>
      </c>
      <c r="N2675">
        <v>83</v>
      </c>
      <c r="O2675">
        <v>71</v>
      </c>
      <c r="P2675">
        <v>24</v>
      </c>
      <c r="Q2675">
        <v>98</v>
      </c>
      <c r="R2675">
        <v>3550</v>
      </c>
      <c r="S2675" s="1">
        <v>0.96523630100000002</v>
      </c>
      <c r="T2675">
        <f t="shared" si="495"/>
        <v>1</v>
      </c>
      <c r="U2675">
        <f t="shared" si="496"/>
        <v>3426.5888685499999</v>
      </c>
      <c r="V2675">
        <f t="shared" si="497"/>
        <v>1447.8544515000001</v>
      </c>
      <c r="W2675">
        <v>24.69</v>
      </c>
      <c r="X2675">
        <f t="shared" si="498"/>
        <v>23.831684271690001</v>
      </c>
      <c r="Y2675">
        <v>0</v>
      </c>
      <c r="Z2675">
        <v>0</v>
      </c>
      <c r="AA2675">
        <v>0</v>
      </c>
      <c r="AB2675" s="3">
        <v>0.1</v>
      </c>
      <c r="AC2675">
        <v>25</v>
      </c>
      <c r="AD2675">
        <f t="shared" si="499"/>
        <v>0.11016807219002084</v>
      </c>
      <c r="AE2675">
        <v>1630000</v>
      </c>
      <c r="AF2675">
        <v>0</v>
      </c>
      <c r="AG2675">
        <v>0</v>
      </c>
      <c r="AH2675">
        <v>37800</v>
      </c>
      <c r="AI2675">
        <v>0.196395247735625</v>
      </c>
      <c r="AJ2675">
        <v>0.198686696370375</v>
      </c>
      <c r="AK2675" s="2">
        <f t="shared" si="494"/>
        <v>0.23327549156975536</v>
      </c>
      <c r="AL2675" s="2">
        <f t="shared" si="500"/>
        <v>0.27557545305715431</v>
      </c>
      <c r="AM2675">
        <f t="shared" si="501"/>
        <v>0.24706698859483597</v>
      </c>
      <c r="AN2675">
        <f t="shared" si="502"/>
        <v>0.29701239821643094</v>
      </c>
      <c r="AO2675">
        <f t="shared" si="503"/>
        <v>0.14886624496794923</v>
      </c>
      <c r="AP2675">
        <f t="shared" si="504"/>
        <v>0.10656628348055029</v>
      </c>
      <c r="AQ2675">
        <f t="shared" si="505"/>
        <v>38.776524391296853</v>
      </c>
    </row>
    <row r="2676" spans="1:43" x14ac:dyDescent="0.2">
      <c r="A2676">
        <v>48371</v>
      </c>
      <c r="B2676">
        <v>1</v>
      </c>
      <c r="C2676">
        <v>48</v>
      </c>
      <c r="D2676" t="s">
        <v>1719</v>
      </c>
      <c r="E2676">
        <v>371</v>
      </c>
      <c r="F2676" t="s">
        <v>1605</v>
      </c>
      <c r="G2676" t="s">
        <v>1606</v>
      </c>
      <c r="H2676" t="s">
        <v>1607</v>
      </c>
      <c r="I2676">
        <v>43</v>
      </c>
      <c r="J2676">
        <v>14</v>
      </c>
      <c r="K2676">
        <v>65</v>
      </c>
      <c r="L2676">
        <v>58</v>
      </c>
      <c r="M2676">
        <v>18</v>
      </c>
      <c r="N2676">
        <v>83</v>
      </c>
      <c r="O2676">
        <v>71</v>
      </c>
      <c r="P2676">
        <v>24</v>
      </c>
      <c r="Q2676">
        <v>98</v>
      </c>
      <c r="R2676">
        <v>3550</v>
      </c>
      <c r="S2676" s="1">
        <v>0.95415283100000003</v>
      </c>
      <c r="T2676">
        <f t="shared" si="495"/>
        <v>1</v>
      </c>
      <c r="U2676">
        <f t="shared" si="496"/>
        <v>3387.2425500500003</v>
      </c>
      <c r="V2676">
        <f t="shared" si="497"/>
        <v>1431.2292465</v>
      </c>
      <c r="W2676">
        <v>24.69</v>
      </c>
      <c r="X2676">
        <f t="shared" si="498"/>
        <v>23.558033397390002</v>
      </c>
      <c r="Y2676">
        <v>0</v>
      </c>
      <c r="Z2676">
        <v>0</v>
      </c>
      <c r="AA2676">
        <v>0</v>
      </c>
      <c r="AB2676" s="3">
        <v>0.1</v>
      </c>
      <c r="AC2676">
        <v>25</v>
      </c>
      <c r="AD2676">
        <f t="shared" si="499"/>
        <v>0.11016807219002084</v>
      </c>
      <c r="AE2676">
        <v>1630000</v>
      </c>
      <c r="AF2676">
        <v>0</v>
      </c>
      <c r="AG2676">
        <v>0</v>
      </c>
      <c r="AH2676">
        <v>37800</v>
      </c>
      <c r="AI2676">
        <v>0.19297856738427099</v>
      </c>
      <c r="AJ2676">
        <v>0.20304170174549999</v>
      </c>
      <c r="AK2676" s="2">
        <f t="shared" si="494"/>
        <v>0.23467958229872993</v>
      </c>
      <c r="AL2676" s="2">
        <f t="shared" si="500"/>
        <v>0.2777284634679153</v>
      </c>
      <c r="AM2676">
        <f t="shared" si="501"/>
        <v>0.24871525740814424</v>
      </c>
      <c r="AN2676">
        <f t="shared" si="502"/>
        <v>0.2995449491653539</v>
      </c>
      <c r="AO2676">
        <f t="shared" si="503"/>
        <v>0.1502565896432034</v>
      </c>
      <c r="AP2676">
        <f t="shared" si="504"/>
        <v>0.10720770847401803</v>
      </c>
      <c r="AQ2676">
        <f t="shared" si="505"/>
        <v>39.463061713950552</v>
      </c>
    </row>
    <row r="2677" spans="1:43" x14ac:dyDescent="0.2">
      <c r="A2677">
        <v>48373</v>
      </c>
      <c r="B2677">
        <v>12</v>
      </c>
      <c r="C2677">
        <v>48</v>
      </c>
      <c r="D2677" t="s">
        <v>148</v>
      </c>
      <c r="E2677">
        <v>373</v>
      </c>
      <c r="F2677" t="s">
        <v>1605</v>
      </c>
      <c r="G2677" t="s">
        <v>1606</v>
      </c>
      <c r="H2677" t="s">
        <v>107</v>
      </c>
      <c r="I2677">
        <v>43</v>
      </c>
      <c r="J2677">
        <v>14</v>
      </c>
      <c r="K2677">
        <v>65</v>
      </c>
      <c r="L2677">
        <v>58</v>
      </c>
      <c r="M2677">
        <v>18</v>
      </c>
      <c r="N2677">
        <v>83</v>
      </c>
      <c r="O2677">
        <v>71</v>
      </c>
      <c r="P2677">
        <v>24</v>
      </c>
      <c r="Q2677">
        <v>98</v>
      </c>
      <c r="R2677">
        <v>3550</v>
      </c>
      <c r="S2677" s="1">
        <v>0.92487278799999995</v>
      </c>
      <c r="T2677">
        <f t="shared" si="495"/>
        <v>1</v>
      </c>
      <c r="U2677">
        <f t="shared" si="496"/>
        <v>3283.2983973999999</v>
      </c>
      <c r="V2677">
        <f t="shared" si="497"/>
        <v>1387.309182</v>
      </c>
      <c r="W2677">
        <v>24.69</v>
      </c>
      <c r="X2677">
        <f t="shared" si="498"/>
        <v>22.83510913572</v>
      </c>
      <c r="Y2677">
        <v>0</v>
      </c>
      <c r="Z2677">
        <v>0</v>
      </c>
      <c r="AA2677">
        <v>0</v>
      </c>
      <c r="AB2677" s="3">
        <v>0.1</v>
      </c>
      <c r="AC2677">
        <v>25</v>
      </c>
      <c r="AD2677">
        <f t="shared" si="499"/>
        <v>0.11016807219002084</v>
      </c>
      <c r="AE2677">
        <v>1630000</v>
      </c>
      <c r="AF2677">
        <v>0</v>
      </c>
      <c r="AG2677">
        <v>0</v>
      </c>
      <c r="AH2677">
        <v>37800</v>
      </c>
      <c r="AI2677">
        <v>0.15541163804687499</v>
      </c>
      <c r="AJ2677">
        <v>0.157877098162125</v>
      </c>
      <c r="AK2677" s="2">
        <f t="shared" si="494"/>
        <v>0.28246517080539912</v>
      </c>
      <c r="AL2677" s="2">
        <f t="shared" si="500"/>
        <v>0.33592005693831162</v>
      </c>
      <c r="AM2677">
        <f t="shared" si="501"/>
        <v>0.29989362409838149</v>
      </c>
      <c r="AN2677">
        <f t="shared" si="502"/>
        <v>0.36301013981859953</v>
      </c>
      <c r="AO2677">
        <f t="shared" si="503"/>
        <v>0.1824922884886982</v>
      </c>
      <c r="AP2677">
        <f t="shared" si="504"/>
        <v>0.1290374023557857</v>
      </c>
      <c r="AQ2677">
        <f t="shared" si="505"/>
        <v>49.002283290124446</v>
      </c>
    </row>
    <row r="2678" spans="1:43" x14ac:dyDescent="0.2">
      <c r="A2678">
        <v>48375</v>
      </c>
      <c r="B2678">
        <v>18</v>
      </c>
      <c r="C2678">
        <v>48</v>
      </c>
      <c r="D2678" t="s">
        <v>1499</v>
      </c>
      <c r="E2678">
        <v>375</v>
      </c>
      <c r="F2678" t="s">
        <v>1605</v>
      </c>
      <c r="G2678" t="s">
        <v>1606</v>
      </c>
      <c r="H2678" t="s">
        <v>111</v>
      </c>
      <c r="I2678">
        <v>43</v>
      </c>
      <c r="J2678">
        <v>14</v>
      </c>
      <c r="K2678">
        <v>65</v>
      </c>
      <c r="L2678">
        <v>58</v>
      </c>
      <c r="M2678">
        <v>18</v>
      </c>
      <c r="N2678">
        <v>83</v>
      </c>
      <c r="O2678">
        <v>71</v>
      </c>
      <c r="P2678">
        <v>24</v>
      </c>
      <c r="Q2678">
        <v>98</v>
      </c>
      <c r="R2678">
        <v>3550</v>
      </c>
      <c r="S2678" s="1">
        <v>0.96341372000000003</v>
      </c>
      <c r="T2678">
        <f t="shared" si="495"/>
        <v>1</v>
      </c>
      <c r="U2678">
        <f t="shared" si="496"/>
        <v>3420.1187060000002</v>
      </c>
      <c r="V2678">
        <f t="shared" si="497"/>
        <v>1445.12058</v>
      </c>
      <c r="W2678">
        <v>24.69</v>
      </c>
      <c r="X2678">
        <f t="shared" si="498"/>
        <v>23.786684746800002</v>
      </c>
      <c r="Y2678">
        <v>0</v>
      </c>
      <c r="Z2678">
        <v>0</v>
      </c>
      <c r="AA2678">
        <v>0</v>
      </c>
      <c r="AB2678" s="3">
        <v>0.1</v>
      </c>
      <c r="AC2678">
        <v>25</v>
      </c>
      <c r="AD2678">
        <f t="shared" si="499"/>
        <v>0.11016807219002084</v>
      </c>
      <c r="AE2678">
        <v>1630000</v>
      </c>
      <c r="AF2678">
        <v>0</v>
      </c>
      <c r="AG2678">
        <v>0</v>
      </c>
      <c r="AH2678">
        <v>37800</v>
      </c>
      <c r="AI2678">
        <v>0.19075985833612499</v>
      </c>
      <c r="AJ2678">
        <v>0.19366523752824999</v>
      </c>
      <c r="AK2678" s="2">
        <f t="shared" si="494"/>
        <v>0.23971338075138285</v>
      </c>
      <c r="AL2678" s="2">
        <f t="shared" si="500"/>
        <v>0.28326295920036137</v>
      </c>
      <c r="AM2678">
        <f t="shared" si="501"/>
        <v>0.25391230341001281</v>
      </c>
      <c r="AN2678">
        <f t="shared" si="502"/>
        <v>0.30533319028552397</v>
      </c>
      <c r="AO2678">
        <f t="shared" si="503"/>
        <v>0.1530568563688891</v>
      </c>
      <c r="AP2678">
        <f t="shared" si="504"/>
        <v>0.10950727791991054</v>
      </c>
      <c r="AQ2678">
        <f t="shared" si="505"/>
        <v>39.92205268226008</v>
      </c>
    </row>
    <row r="2679" spans="1:43" x14ac:dyDescent="0.2">
      <c r="A2679">
        <v>48377</v>
      </c>
      <c r="B2679">
        <v>1</v>
      </c>
      <c r="C2679">
        <v>48</v>
      </c>
      <c r="D2679" t="s">
        <v>1720</v>
      </c>
      <c r="E2679">
        <v>377</v>
      </c>
      <c r="F2679" t="s">
        <v>1605</v>
      </c>
      <c r="G2679" t="s">
        <v>1606</v>
      </c>
      <c r="H2679" t="s">
        <v>1607</v>
      </c>
      <c r="I2679">
        <v>43</v>
      </c>
      <c r="J2679">
        <v>14</v>
      </c>
      <c r="K2679">
        <v>65</v>
      </c>
      <c r="L2679">
        <v>58</v>
      </c>
      <c r="M2679">
        <v>18</v>
      </c>
      <c r="N2679">
        <v>83</v>
      </c>
      <c r="O2679">
        <v>71</v>
      </c>
      <c r="P2679">
        <v>24</v>
      </c>
      <c r="Q2679">
        <v>98</v>
      </c>
      <c r="R2679">
        <v>3550</v>
      </c>
      <c r="S2679" s="1">
        <v>0.96134374099999997</v>
      </c>
      <c r="T2679">
        <f t="shared" si="495"/>
        <v>1</v>
      </c>
      <c r="U2679">
        <f t="shared" si="496"/>
        <v>3412.7702805499998</v>
      </c>
      <c r="V2679">
        <f t="shared" si="497"/>
        <v>1442.0156115</v>
      </c>
      <c r="W2679">
        <v>24.69</v>
      </c>
      <c r="X2679">
        <f t="shared" si="498"/>
        <v>23.735576965290001</v>
      </c>
      <c r="Y2679">
        <v>0</v>
      </c>
      <c r="Z2679">
        <v>0</v>
      </c>
      <c r="AA2679">
        <v>0</v>
      </c>
      <c r="AB2679" s="3">
        <v>0.1</v>
      </c>
      <c r="AC2679">
        <v>25</v>
      </c>
      <c r="AD2679">
        <f t="shared" si="499"/>
        <v>0.11016807219002084</v>
      </c>
      <c r="AE2679">
        <v>1630000</v>
      </c>
      <c r="AF2679">
        <v>0</v>
      </c>
      <c r="AG2679">
        <v>0</v>
      </c>
      <c r="AH2679">
        <v>37800</v>
      </c>
      <c r="AI2679">
        <v>0.204199611023932</v>
      </c>
      <c r="AJ2679">
        <v>0.208481956672875</v>
      </c>
      <c r="AK2679" s="2">
        <f t="shared" si="494"/>
        <v>0.22345508086379284</v>
      </c>
      <c r="AL2679" s="2">
        <f t="shared" si="500"/>
        <v>0.2641383680349495</v>
      </c>
      <c r="AM2679">
        <f t="shared" si="501"/>
        <v>0.23671947672284469</v>
      </c>
      <c r="AN2679">
        <f t="shared" si="502"/>
        <v>0.28475600846109955</v>
      </c>
      <c r="AO2679">
        <f t="shared" si="503"/>
        <v>0.14276335281482758</v>
      </c>
      <c r="AP2679">
        <f t="shared" si="504"/>
        <v>0.10208006564367092</v>
      </c>
      <c r="AQ2679">
        <f t="shared" si="505"/>
        <v>37.294513324331056</v>
      </c>
    </row>
    <row r="2680" spans="1:43" x14ac:dyDescent="0.2">
      <c r="A2680">
        <v>48379</v>
      </c>
      <c r="B2680">
        <v>18</v>
      </c>
      <c r="C2680">
        <v>48</v>
      </c>
      <c r="D2680" t="s">
        <v>1721</v>
      </c>
      <c r="E2680">
        <v>379</v>
      </c>
      <c r="F2680" t="s">
        <v>1605</v>
      </c>
      <c r="G2680" t="s">
        <v>1606</v>
      </c>
      <c r="H2680" t="s">
        <v>111</v>
      </c>
      <c r="I2680">
        <v>43</v>
      </c>
      <c r="J2680">
        <v>14</v>
      </c>
      <c r="K2680">
        <v>65</v>
      </c>
      <c r="L2680">
        <v>58</v>
      </c>
      <c r="M2680">
        <v>18</v>
      </c>
      <c r="N2680">
        <v>83</v>
      </c>
      <c r="O2680">
        <v>71</v>
      </c>
      <c r="P2680">
        <v>24</v>
      </c>
      <c r="Q2680">
        <v>98</v>
      </c>
      <c r="R2680">
        <v>3550</v>
      </c>
      <c r="S2680" s="1">
        <v>0.94207761099999998</v>
      </c>
      <c r="T2680">
        <f t="shared" si="495"/>
        <v>1</v>
      </c>
      <c r="U2680">
        <f t="shared" si="496"/>
        <v>3344.3755190500001</v>
      </c>
      <c r="V2680">
        <f t="shared" si="497"/>
        <v>1413.1164165</v>
      </c>
      <c r="W2680">
        <v>24.69</v>
      </c>
      <c r="X2680">
        <f t="shared" si="498"/>
        <v>23.25989621559</v>
      </c>
      <c r="Y2680">
        <v>0</v>
      </c>
      <c r="Z2680">
        <v>0</v>
      </c>
      <c r="AA2680">
        <v>0</v>
      </c>
      <c r="AB2680" s="3">
        <v>0.1</v>
      </c>
      <c r="AC2680">
        <v>25</v>
      </c>
      <c r="AD2680">
        <f t="shared" si="499"/>
        <v>0.11016807219002084</v>
      </c>
      <c r="AE2680">
        <v>1630000</v>
      </c>
      <c r="AF2680">
        <v>0</v>
      </c>
      <c r="AG2680">
        <v>0</v>
      </c>
      <c r="AH2680">
        <v>37800</v>
      </c>
      <c r="AI2680">
        <v>0.15923957850845299</v>
      </c>
      <c r="AJ2680">
        <v>0.15989845343875</v>
      </c>
      <c r="AK2680" s="2">
        <f t="shared" si="494"/>
        <v>0.28080323361670523</v>
      </c>
      <c r="AL2680" s="2">
        <f t="shared" si="500"/>
        <v>0.33297312437714904</v>
      </c>
      <c r="AM2680">
        <f t="shared" si="501"/>
        <v>0.2978127264843472</v>
      </c>
      <c r="AN2680">
        <f t="shared" si="502"/>
        <v>0.35941199211773189</v>
      </c>
      <c r="AO2680">
        <f t="shared" si="503"/>
        <v>0.18044807718494832</v>
      </c>
      <c r="AP2680">
        <f t="shared" si="504"/>
        <v>0.12827818642450445</v>
      </c>
      <c r="AQ2680">
        <f t="shared" si="505"/>
        <v>47.824323484698198</v>
      </c>
    </row>
    <row r="2681" spans="1:43" x14ac:dyDescent="0.2">
      <c r="A2681">
        <v>48381</v>
      </c>
      <c r="B2681">
        <v>18</v>
      </c>
      <c r="C2681">
        <v>48</v>
      </c>
      <c r="D2681" t="s">
        <v>1722</v>
      </c>
      <c r="E2681">
        <v>381</v>
      </c>
      <c r="F2681" t="s">
        <v>1605</v>
      </c>
      <c r="G2681" t="s">
        <v>1606</v>
      </c>
      <c r="H2681" t="s">
        <v>111</v>
      </c>
      <c r="I2681">
        <v>43</v>
      </c>
      <c r="J2681">
        <v>14</v>
      </c>
      <c r="K2681">
        <v>65</v>
      </c>
      <c r="L2681">
        <v>58</v>
      </c>
      <c r="M2681">
        <v>18</v>
      </c>
      <c r="N2681">
        <v>83</v>
      </c>
      <c r="O2681">
        <v>71</v>
      </c>
      <c r="P2681">
        <v>24</v>
      </c>
      <c r="Q2681">
        <v>98</v>
      </c>
      <c r="R2681">
        <v>3550</v>
      </c>
      <c r="S2681" s="1">
        <v>0.96232842200000002</v>
      </c>
      <c r="T2681">
        <f t="shared" si="495"/>
        <v>1</v>
      </c>
      <c r="U2681">
        <f t="shared" si="496"/>
        <v>3416.2658981</v>
      </c>
      <c r="V2681">
        <f t="shared" si="497"/>
        <v>1443.4926330000001</v>
      </c>
      <c r="W2681">
        <v>24.69</v>
      </c>
      <c r="X2681">
        <f t="shared" si="498"/>
        <v>23.759888739180003</v>
      </c>
      <c r="Y2681">
        <v>0</v>
      </c>
      <c r="Z2681">
        <v>0</v>
      </c>
      <c r="AA2681">
        <v>0</v>
      </c>
      <c r="AB2681" s="3">
        <v>0.1</v>
      </c>
      <c r="AC2681">
        <v>25</v>
      </c>
      <c r="AD2681">
        <f t="shared" si="499"/>
        <v>0.11016807219002084</v>
      </c>
      <c r="AE2681">
        <v>1630000</v>
      </c>
      <c r="AF2681">
        <v>0</v>
      </c>
      <c r="AG2681">
        <v>0</v>
      </c>
      <c r="AH2681">
        <v>37800</v>
      </c>
      <c r="AI2681">
        <v>0.19105599308969501</v>
      </c>
      <c r="AJ2681">
        <v>0.19366523752824999</v>
      </c>
      <c r="AK2681" s="2">
        <f t="shared" si="494"/>
        <v>0.23907220590505407</v>
      </c>
      <c r="AL2681" s="2">
        <f t="shared" si="500"/>
        <v>0.28255428297146146</v>
      </c>
      <c r="AM2681">
        <f t="shared" si="501"/>
        <v>0.25324912038485398</v>
      </c>
      <c r="AN2681">
        <f t="shared" si="502"/>
        <v>0.30459030543360222</v>
      </c>
      <c r="AO2681">
        <f t="shared" si="503"/>
        <v>0.15269644971806756</v>
      </c>
      <c r="AP2681">
        <f t="shared" si="504"/>
        <v>0.1092143726516602</v>
      </c>
      <c r="AQ2681">
        <f t="shared" si="505"/>
        <v>39.86017392597568</v>
      </c>
    </row>
    <row r="2682" spans="1:43" x14ac:dyDescent="0.2">
      <c r="A2682">
        <v>48383</v>
      </c>
      <c r="B2682">
        <v>1</v>
      </c>
      <c r="C2682">
        <v>48</v>
      </c>
      <c r="D2682" t="s">
        <v>1723</v>
      </c>
      <c r="E2682">
        <v>383</v>
      </c>
      <c r="F2682" t="s">
        <v>1605</v>
      </c>
      <c r="G2682" t="s">
        <v>1606</v>
      </c>
      <c r="H2682" t="s">
        <v>1607</v>
      </c>
      <c r="I2682">
        <v>43</v>
      </c>
      <c r="J2682">
        <v>14</v>
      </c>
      <c r="K2682">
        <v>65</v>
      </c>
      <c r="L2682">
        <v>58</v>
      </c>
      <c r="M2682">
        <v>18</v>
      </c>
      <c r="N2682">
        <v>83</v>
      </c>
      <c r="O2682">
        <v>71</v>
      </c>
      <c r="P2682">
        <v>24</v>
      </c>
      <c r="Q2682">
        <v>98</v>
      </c>
      <c r="R2682">
        <v>3550</v>
      </c>
      <c r="S2682" s="1">
        <v>0.95011357900000004</v>
      </c>
      <c r="T2682">
        <f t="shared" si="495"/>
        <v>1</v>
      </c>
      <c r="U2682">
        <f t="shared" si="496"/>
        <v>3372.9032054500003</v>
      </c>
      <c r="V2682">
        <f t="shared" si="497"/>
        <v>1425.1703685</v>
      </c>
      <c r="W2682">
        <v>24.69</v>
      </c>
      <c r="X2682">
        <f t="shared" si="498"/>
        <v>23.458304265510002</v>
      </c>
      <c r="Y2682">
        <v>0</v>
      </c>
      <c r="Z2682">
        <v>0</v>
      </c>
      <c r="AA2682">
        <v>0</v>
      </c>
      <c r="AB2682" s="3">
        <v>0.1</v>
      </c>
      <c r="AC2682">
        <v>25</v>
      </c>
      <c r="AD2682">
        <f t="shared" si="499"/>
        <v>0.11016807219002084</v>
      </c>
      <c r="AE2682">
        <v>1630000</v>
      </c>
      <c r="AF2682">
        <v>0</v>
      </c>
      <c r="AG2682">
        <v>0</v>
      </c>
      <c r="AH2682">
        <v>37800</v>
      </c>
      <c r="AI2682">
        <v>0.18723759070002899</v>
      </c>
      <c r="AJ2682">
        <v>0.18999715736362499</v>
      </c>
      <c r="AK2682" s="2">
        <f t="shared" si="494"/>
        <v>0.24085125978768082</v>
      </c>
      <c r="AL2682" s="2">
        <f t="shared" si="500"/>
        <v>0.28522008222587636</v>
      </c>
      <c r="AM2682">
        <f t="shared" si="501"/>
        <v>0.25531728909706897</v>
      </c>
      <c r="AN2682">
        <f t="shared" si="502"/>
        <v>0.30770549308547301</v>
      </c>
      <c r="AO2682">
        <f t="shared" si="503"/>
        <v>0.15439591295879002</v>
      </c>
      <c r="AP2682">
        <f t="shared" si="504"/>
        <v>0.11002709052059451</v>
      </c>
      <c r="AQ2682">
        <f t="shared" si="505"/>
        <v>40.673056546406805</v>
      </c>
    </row>
    <row r="2683" spans="1:43" x14ac:dyDescent="0.2">
      <c r="A2683">
        <v>48385</v>
      </c>
      <c r="B2683">
        <v>1</v>
      </c>
      <c r="C2683">
        <v>48</v>
      </c>
      <c r="D2683" t="s">
        <v>1724</v>
      </c>
      <c r="E2683">
        <v>385</v>
      </c>
      <c r="F2683" t="s">
        <v>1605</v>
      </c>
      <c r="G2683" t="s">
        <v>1606</v>
      </c>
      <c r="H2683" t="s">
        <v>1607</v>
      </c>
      <c r="I2683">
        <v>43</v>
      </c>
      <c r="J2683">
        <v>14</v>
      </c>
      <c r="K2683">
        <v>65</v>
      </c>
      <c r="L2683">
        <v>58</v>
      </c>
      <c r="M2683">
        <v>18</v>
      </c>
      <c r="N2683">
        <v>83</v>
      </c>
      <c r="O2683">
        <v>71</v>
      </c>
      <c r="P2683">
        <v>24</v>
      </c>
      <c r="Q2683">
        <v>98</v>
      </c>
      <c r="R2683">
        <v>3550</v>
      </c>
      <c r="S2683" s="1">
        <v>0.93828035700000001</v>
      </c>
      <c r="T2683">
        <f t="shared" si="495"/>
        <v>1</v>
      </c>
      <c r="U2683">
        <f t="shared" si="496"/>
        <v>3330.8952673499998</v>
      </c>
      <c r="V2683">
        <f t="shared" si="497"/>
        <v>1407.4205354999999</v>
      </c>
      <c r="W2683">
        <v>24.69</v>
      </c>
      <c r="X2683">
        <f t="shared" si="498"/>
        <v>23.166142014330003</v>
      </c>
      <c r="Y2683">
        <v>0</v>
      </c>
      <c r="Z2683">
        <v>0</v>
      </c>
      <c r="AA2683">
        <v>0</v>
      </c>
      <c r="AB2683" s="3">
        <v>0.1</v>
      </c>
      <c r="AC2683">
        <v>25</v>
      </c>
      <c r="AD2683">
        <f t="shared" si="499"/>
        <v>0.11016807219002084</v>
      </c>
      <c r="AE2683">
        <v>1630000</v>
      </c>
      <c r="AF2683">
        <v>0</v>
      </c>
      <c r="AG2683">
        <v>0</v>
      </c>
      <c r="AH2683">
        <v>37800</v>
      </c>
      <c r="AI2683">
        <v>0.16634126780615699</v>
      </c>
      <c r="AJ2683">
        <v>0.17057626002012499</v>
      </c>
      <c r="AK2683" s="2">
        <f t="shared" si="494"/>
        <v>0.26773124561590456</v>
      </c>
      <c r="AL2683" s="2">
        <f t="shared" si="500"/>
        <v>0.31767382165305569</v>
      </c>
      <c r="AM2683">
        <f t="shared" si="501"/>
        <v>0.28401454386539393</v>
      </c>
      <c r="AN2683">
        <f t="shared" si="502"/>
        <v>0.34298392185114562</v>
      </c>
      <c r="AO2683">
        <f t="shared" si="503"/>
        <v>0.17224913994111693</v>
      </c>
      <c r="AP2683">
        <f t="shared" si="504"/>
        <v>0.12230656390396583</v>
      </c>
      <c r="AQ2683">
        <f t="shared" si="505"/>
        <v>45.782536195587227</v>
      </c>
    </row>
    <row r="2684" spans="1:43" x14ac:dyDescent="0.2">
      <c r="A2684">
        <v>48387</v>
      </c>
      <c r="B2684">
        <v>1</v>
      </c>
      <c r="C2684">
        <v>48</v>
      </c>
      <c r="D2684" t="s">
        <v>1725</v>
      </c>
      <c r="E2684">
        <v>387</v>
      </c>
      <c r="F2684" t="s">
        <v>1605</v>
      </c>
      <c r="G2684" t="s">
        <v>1606</v>
      </c>
      <c r="H2684" t="s">
        <v>1607</v>
      </c>
      <c r="I2684">
        <v>43</v>
      </c>
      <c r="J2684">
        <v>14</v>
      </c>
      <c r="K2684">
        <v>65</v>
      </c>
      <c r="L2684">
        <v>58</v>
      </c>
      <c r="M2684">
        <v>18</v>
      </c>
      <c r="N2684">
        <v>83</v>
      </c>
      <c r="O2684">
        <v>71</v>
      </c>
      <c r="P2684">
        <v>24</v>
      </c>
      <c r="Q2684">
        <v>98</v>
      </c>
      <c r="R2684">
        <v>3550</v>
      </c>
      <c r="S2684" s="1">
        <v>0.94258180499999999</v>
      </c>
      <c r="T2684">
        <f t="shared" si="495"/>
        <v>1</v>
      </c>
      <c r="U2684">
        <f t="shared" si="496"/>
        <v>3346.1654077499998</v>
      </c>
      <c r="V2684">
        <f t="shared" si="497"/>
        <v>1413.8727074999999</v>
      </c>
      <c r="W2684">
        <v>24.69</v>
      </c>
      <c r="X2684">
        <f t="shared" si="498"/>
        <v>23.272344765450001</v>
      </c>
      <c r="Y2684">
        <v>0</v>
      </c>
      <c r="Z2684">
        <v>0</v>
      </c>
      <c r="AA2684">
        <v>0</v>
      </c>
      <c r="AB2684" s="3">
        <v>0.1</v>
      </c>
      <c r="AC2684">
        <v>25</v>
      </c>
      <c r="AD2684">
        <f t="shared" si="499"/>
        <v>0.11016807219002084</v>
      </c>
      <c r="AE2684">
        <v>1630000</v>
      </c>
      <c r="AF2684">
        <v>0</v>
      </c>
      <c r="AG2684">
        <v>0</v>
      </c>
      <c r="AH2684">
        <v>37800</v>
      </c>
      <c r="AI2684">
        <v>0.158412786825369</v>
      </c>
      <c r="AJ2684">
        <v>0.15969439586074999</v>
      </c>
      <c r="AK2684" s="2">
        <f t="shared" si="494"/>
        <v>0.28241987683935865</v>
      </c>
      <c r="AL2684" s="2">
        <f t="shared" si="500"/>
        <v>0.33486205390100676</v>
      </c>
      <c r="AM2684">
        <f t="shared" si="501"/>
        <v>0.29951814604581944</v>
      </c>
      <c r="AN2684">
        <f t="shared" si="502"/>
        <v>0.36143891199196554</v>
      </c>
      <c r="AO2684">
        <f t="shared" si="503"/>
        <v>0.18145888796119658</v>
      </c>
      <c r="AP2684">
        <f t="shared" si="504"/>
        <v>0.1290167108995485</v>
      </c>
      <c r="AQ2684">
        <f t="shared" si="505"/>
        <v>48.073929300609109</v>
      </c>
    </row>
    <row r="2685" spans="1:43" x14ac:dyDescent="0.2">
      <c r="A2685">
        <v>48389</v>
      </c>
      <c r="B2685">
        <v>1</v>
      </c>
      <c r="C2685">
        <v>48</v>
      </c>
      <c r="D2685" t="s">
        <v>1726</v>
      </c>
      <c r="E2685">
        <v>389</v>
      </c>
      <c r="F2685" t="s">
        <v>1605</v>
      </c>
      <c r="G2685" t="s">
        <v>1606</v>
      </c>
      <c r="H2685" t="s">
        <v>1607</v>
      </c>
      <c r="I2685">
        <v>43</v>
      </c>
      <c r="J2685">
        <v>14</v>
      </c>
      <c r="K2685">
        <v>65</v>
      </c>
      <c r="L2685">
        <v>58</v>
      </c>
      <c r="M2685">
        <v>18</v>
      </c>
      <c r="N2685">
        <v>83</v>
      </c>
      <c r="O2685">
        <v>71</v>
      </c>
      <c r="P2685">
        <v>24</v>
      </c>
      <c r="Q2685">
        <v>98</v>
      </c>
      <c r="R2685">
        <v>3550</v>
      </c>
      <c r="S2685" s="1">
        <v>0.96115389200000001</v>
      </c>
      <c r="T2685">
        <f t="shared" si="495"/>
        <v>1</v>
      </c>
      <c r="U2685">
        <f t="shared" si="496"/>
        <v>3412.0963166000001</v>
      </c>
      <c r="V2685">
        <f t="shared" si="497"/>
        <v>1441.7308379999999</v>
      </c>
      <c r="W2685">
        <v>24.69</v>
      </c>
      <c r="X2685">
        <f t="shared" si="498"/>
        <v>23.730889593480001</v>
      </c>
      <c r="Y2685">
        <v>0</v>
      </c>
      <c r="Z2685">
        <v>0</v>
      </c>
      <c r="AA2685">
        <v>0</v>
      </c>
      <c r="AB2685" s="3">
        <v>0.1</v>
      </c>
      <c r="AC2685">
        <v>25</v>
      </c>
      <c r="AD2685">
        <f t="shared" si="499"/>
        <v>0.11016807219002084</v>
      </c>
      <c r="AE2685">
        <v>1630000</v>
      </c>
      <c r="AF2685">
        <v>0</v>
      </c>
      <c r="AG2685">
        <v>0</v>
      </c>
      <c r="AH2685">
        <v>37800</v>
      </c>
      <c r="AI2685">
        <v>0.193595916561972</v>
      </c>
      <c r="AJ2685">
        <v>0.19874602689650001</v>
      </c>
      <c r="AK2685" s="2">
        <f t="shared" si="494"/>
        <v>0.23564768496793673</v>
      </c>
      <c r="AL2685" s="2">
        <f t="shared" si="500"/>
        <v>0.2785592895258035</v>
      </c>
      <c r="AM2685">
        <f t="shared" si="501"/>
        <v>0.24963860235393853</v>
      </c>
      <c r="AN2685">
        <f t="shared" si="502"/>
        <v>0.30030620562825877</v>
      </c>
      <c r="AO2685">
        <f t="shared" si="503"/>
        <v>0.15056156739298693</v>
      </c>
      <c r="AP2685">
        <f t="shared" si="504"/>
        <v>0.10764996283512017</v>
      </c>
      <c r="AQ2685">
        <f t="shared" si="505"/>
        <v>39.337219758545089</v>
      </c>
    </row>
    <row r="2686" spans="1:43" x14ac:dyDescent="0.2">
      <c r="A2686">
        <v>48391</v>
      </c>
      <c r="B2686">
        <v>1</v>
      </c>
      <c r="C2686">
        <v>48</v>
      </c>
      <c r="D2686" t="s">
        <v>1727</v>
      </c>
      <c r="E2686">
        <v>391</v>
      </c>
      <c r="F2686" t="s">
        <v>1605</v>
      </c>
      <c r="G2686" t="s">
        <v>1606</v>
      </c>
      <c r="H2686" t="s">
        <v>1607</v>
      </c>
      <c r="I2686">
        <v>43</v>
      </c>
      <c r="J2686">
        <v>14</v>
      </c>
      <c r="K2686">
        <v>65</v>
      </c>
      <c r="L2686">
        <v>58</v>
      </c>
      <c r="M2686">
        <v>18</v>
      </c>
      <c r="N2686">
        <v>83</v>
      </c>
      <c r="O2686">
        <v>71</v>
      </c>
      <c r="P2686">
        <v>24</v>
      </c>
      <c r="Q2686">
        <v>98</v>
      </c>
      <c r="R2686">
        <v>3550</v>
      </c>
      <c r="S2686" s="1">
        <v>0.92855120000000002</v>
      </c>
      <c r="T2686">
        <f t="shared" si="495"/>
        <v>1</v>
      </c>
      <c r="U2686">
        <f t="shared" si="496"/>
        <v>3296.3567600000001</v>
      </c>
      <c r="V2686">
        <f t="shared" si="497"/>
        <v>1392.8268</v>
      </c>
      <c r="W2686">
        <v>24.69</v>
      </c>
      <c r="X2686">
        <f t="shared" si="498"/>
        <v>22.925929128</v>
      </c>
      <c r="Y2686">
        <v>0</v>
      </c>
      <c r="Z2686">
        <v>0</v>
      </c>
      <c r="AA2686">
        <v>0</v>
      </c>
      <c r="AB2686" s="3">
        <v>0.1</v>
      </c>
      <c r="AC2686">
        <v>25</v>
      </c>
      <c r="AD2686">
        <f t="shared" si="499"/>
        <v>0.11016807219002084</v>
      </c>
      <c r="AE2686">
        <v>1630000</v>
      </c>
      <c r="AF2686">
        <v>0</v>
      </c>
      <c r="AG2686">
        <v>0</v>
      </c>
      <c r="AH2686">
        <v>37800</v>
      </c>
      <c r="AI2686">
        <v>0.15973516062743601</v>
      </c>
      <c r="AJ2686">
        <v>0.16536795415425001</v>
      </c>
      <c r="AK2686" s="2">
        <f t="shared" si="494"/>
        <v>0.27591275275125254</v>
      </c>
      <c r="AL2686" s="2">
        <f t="shared" si="500"/>
        <v>0.32792078519003059</v>
      </c>
      <c r="AM2686">
        <f t="shared" si="501"/>
        <v>0.29286947326442314</v>
      </c>
      <c r="AN2686">
        <f t="shared" si="502"/>
        <v>0.35427762571727522</v>
      </c>
      <c r="AO2686">
        <f t="shared" si="503"/>
        <v>0.17805212060136461</v>
      </c>
      <c r="AP2686">
        <f t="shared" si="504"/>
        <v>0.12604408816258655</v>
      </c>
      <c r="AQ2686">
        <f t="shared" si="505"/>
        <v>47.675947388424973</v>
      </c>
    </row>
    <row r="2687" spans="1:43" x14ac:dyDescent="0.2">
      <c r="A2687">
        <v>48393</v>
      </c>
      <c r="B2687">
        <v>18</v>
      </c>
      <c r="C2687">
        <v>48</v>
      </c>
      <c r="D2687" t="s">
        <v>1568</v>
      </c>
      <c r="E2687">
        <v>393</v>
      </c>
      <c r="F2687" t="s">
        <v>1605</v>
      </c>
      <c r="G2687" t="s">
        <v>1606</v>
      </c>
      <c r="H2687" t="s">
        <v>111</v>
      </c>
      <c r="I2687">
        <v>43</v>
      </c>
      <c r="J2687">
        <v>14</v>
      </c>
      <c r="K2687">
        <v>65</v>
      </c>
      <c r="L2687">
        <v>58</v>
      </c>
      <c r="M2687">
        <v>18</v>
      </c>
      <c r="N2687">
        <v>83</v>
      </c>
      <c r="O2687">
        <v>71</v>
      </c>
      <c r="P2687">
        <v>24</v>
      </c>
      <c r="Q2687">
        <v>98</v>
      </c>
      <c r="R2687">
        <v>3550</v>
      </c>
      <c r="S2687" s="1">
        <v>0.96335631399999999</v>
      </c>
      <c r="T2687">
        <f t="shared" si="495"/>
        <v>1</v>
      </c>
      <c r="U2687">
        <f t="shared" si="496"/>
        <v>3419.9149146999998</v>
      </c>
      <c r="V2687">
        <f t="shared" si="497"/>
        <v>1445.0344709999999</v>
      </c>
      <c r="W2687">
        <v>24.69</v>
      </c>
      <c r="X2687">
        <f t="shared" si="498"/>
        <v>23.78526739266</v>
      </c>
      <c r="Y2687">
        <v>0</v>
      </c>
      <c r="Z2687">
        <v>0</v>
      </c>
      <c r="AA2687">
        <v>0</v>
      </c>
      <c r="AB2687" s="3">
        <v>0.1</v>
      </c>
      <c r="AC2687">
        <v>25</v>
      </c>
      <c r="AD2687">
        <f t="shared" si="499"/>
        <v>0.11016807219002084</v>
      </c>
      <c r="AE2687">
        <v>1630000</v>
      </c>
      <c r="AF2687">
        <v>0</v>
      </c>
      <c r="AG2687">
        <v>0</v>
      </c>
      <c r="AH2687">
        <v>37800</v>
      </c>
      <c r="AI2687">
        <v>0.186760003194503</v>
      </c>
      <c r="AJ2687">
        <v>0.18907557946762499</v>
      </c>
      <c r="AK2687" s="2">
        <f t="shared" si="494"/>
        <v>0.24483275347875011</v>
      </c>
      <c r="AL2687" s="2">
        <f t="shared" si="500"/>
        <v>0.2893150370160511</v>
      </c>
      <c r="AM2687">
        <f t="shared" si="501"/>
        <v>0.25933577569205007</v>
      </c>
      <c r="AN2687">
        <f t="shared" si="502"/>
        <v>0.31185794814925805</v>
      </c>
      <c r="AO2687">
        <f t="shared" si="503"/>
        <v>0.15632822344710201</v>
      </c>
      <c r="AP2687">
        <f t="shared" si="504"/>
        <v>0.11184593990980106</v>
      </c>
      <c r="AQ2687">
        <f t="shared" si="505"/>
        <v>40.777066737485491</v>
      </c>
    </row>
    <row r="2688" spans="1:43" x14ac:dyDescent="0.2">
      <c r="A2688">
        <v>48395</v>
      </c>
      <c r="B2688">
        <v>12</v>
      </c>
      <c r="C2688">
        <v>48</v>
      </c>
      <c r="D2688" t="s">
        <v>767</v>
      </c>
      <c r="E2688">
        <v>395</v>
      </c>
      <c r="F2688" t="s">
        <v>1605</v>
      </c>
      <c r="G2688" t="s">
        <v>1606</v>
      </c>
      <c r="H2688" t="s">
        <v>107</v>
      </c>
      <c r="I2688">
        <v>43</v>
      </c>
      <c r="J2688">
        <v>14</v>
      </c>
      <c r="K2688">
        <v>65</v>
      </c>
      <c r="L2688">
        <v>58</v>
      </c>
      <c r="M2688">
        <v>18</v>
      </c>
      <c r="N2688">
        <v>83</v>
      </c>
      <c r="O2688">
        <v>71</v>
      </c>
      <c r="P2688">
        <v>24</v>
      </c>
      <c r="Q2688">
        <v>98</v>
      </c>
      <c r="R2688">
        <v>3550</v>
      </c>
      <c r="S2688" s="1">
        <v>0.93302085899999998</v>
      </c>
      <c r="T2688">
        <f t="shared" si="495"/>
        <v>1</v>
      </c>
      <c r="U2688">
        <f t="shared" si="496"/>
        <v>3312.2240494499997</v>
      </c>
      <c r="V2688">
        <f t="shared" si="497"/>
        <v>1399.5312885000001</v>
      </c>
      <c r="W2688">
        <v>24.69</v>
      </c>
      <c r="X2688">
        <f t="shared" si="498"/>
        <v>23.036285008709999</v>
      </c>
      <c r="Y2688">
        <v>0</v>
      </c>
      <c r="Z2688">
        <v>0</v>
      </c>
      <c r="AA2688">
        <v>0</v>
      </c>
      <c r="AB2688" s="3">
        <v>0.1</v>
      </c>
      <c r="AC2688">
        <v>25</v>
      </c>
      <c r="AD2688">
        <f t="shared" si="499"/>
        <v>0.11016807219002084</v>
      </c>
      <c r="AE2688">
        <v>1630000</v>
      </c>
      <c r="AF2688">
        <v>0</v>
      </c>
      <c r="AG2688">
        <v>0</v>
      </c>
      <c r="AH2688">
        <v>37800</v>
      </c>
      <c r="AI2688">
        <v>0.159463978557391</v>
      </c>
      <c r="AJ2688">
        <v>0.160931200982875</v>
      </c>
      <c r="AK2688" s="2">
        <f t="shared" si="494"/>
        <v>0.27771235362405761</v>
      </c>
      <c r="AL2688" s="2">
        <f t="shared" si="500"/>
        <v>0.32980883014922624</v>
      </c>
      <c r="AM2688">
        <f t="shared" si="501"/>
        <v>0.29469791048391625</v>
      </c>
      <c r="AN2688">
        <f t="shared" si="502"/>
        <v>0.35621049272743621</v>
      </c>
      <c r="AO2688">
        <f t="shared" si="503"/>
        <v>0.17896266895371424</v>
      </c>
      <c r="AP2688">
        <f t="shared" si="504"/>
        <v>0.1268661924285456</v>
      </c>
      <c r="AQ2688">
        <f t="shared" si="505"/>
        <v>47.757024395414966</v>
      </c>
    </row>
    <row r="2689" spans="1:43" x14ac:dyDescent="0.2">
      <c r="A2689">
        <v>48397</v>
      </c>
      <c r="B2689">
        <v>1</v>
      </c>
      <c r="C2689">
        <v>48</v>
      </c>
      <c r="D2689" t="s">
        <v>1728</v>
      </c>
      <c r="E2689">
        <v>397</v>
      </c>
      <c r="F2689" t="s">
        <v>1605</v>
      </c>
      <c r="G2689" t="s">
        <v>1606</v>
      </c>
      <c r="H2689" t="s">
        <v>1607</v>
      </c>
      <c r="I2689">
        <v>43</v>
      </c>
      <c r="J2689">
        <v>14</v>
      </c>
      <c r="K2689">
        <v>65</v>
      </c>
      <c r="L2689">
        <v>58</v>
      </c>
      <c r="M2689">
        <v>18</v>
      </c>
      <c r="N2689">
        <v>83</v>
      </c>
      <c r="O2689">
        <v>71</v>
      </c>
      <c r="P2689">
        <v>24</v>
      </c>
      <c r="Q2689">
        <v>98</v>
      </c>
      <c r="R2689">
        <v>3550</v>
      </c>
      <c r="S2689" s="1">
        <v>0.94372493000000002</v>
      </c>
      <c r="T2689">
        <f t="shared" si="495"/>
        <v>1</v>
      </c>
      <c r="U2689">
        <f t="shared" si="496"/>
        <v>3350.2235015000001</v>
      </c>
      <c r="V2689">
        <f t="shared" si="497"/>
        <v>1415.587395</v>
      </c>
      <c r="W2689">
        <v>24.69</v>
      </c>
      <c r="X2689">
        <f t="shared" si="498"/>
        <v>23.300568521700001</v>
      </c>
      <c r="Y2689">
        <v>0</v>
      </c>
      <c r="Z2689">
        <v>0</v>
      </c>
      <c r="AA2689">
        <v>0</v>
      </c>
      <c r="AB2689" s="3">
        <v>0.1</v>
      </c>
      <c r="AC2689">
        <v>25</v>
      </c>
      <c r="AD2689">
        <f t="shared" si="499"/>
        <v>0.11016807219002084</v>
      </c>
      <c r="AE2689">
        <v>1630000</v>
      </c>
      <c r="AF2689">
        <v>0</v>
      </c>
      <c r="AG2689">
        <v>0</v>
      </c>
      <c r="AH2689">
        <v>37800</v>
      </c>
      <c r="AI2689">
        <v>0.16033020897188999</v>
      </c>
      <c r="AJ2689">
        <v>0.161799964537375</v>
      </c>
      <c r="AK2689" s="2">
        <f t="shared" si="494"/>
        <v>0.27938077035105008</v>
      </c>
      <c r="AL2689" s="2">
        <f t="shared" si="500"/>
        <v>0.33119578056526139</v>
      </c>
      <c r="AM2689">
        <f t="shared" si="501"/>
        <v>0.29627455781789436</v>
      </c>
      <c r="AN2689">
        <f t="shared" si="502"/>
        <v>0.3574548005107121</v>
      </c>
      <c r="AO2689">
        <f t="shared" si="503"/>
        <v>0.17944337859487233</v>
      </c>
      <c r="AP2689">
        <f t="shared" si="504"/>
        <v>0.12762836838066099</v>
      </c>
      <c r="AQ2689">
        <f t="shared" si="505"/>
        <v>47.499003232076177</v>
      </c>
    </row>
    <row r="2690" spans="1:43" x14ac:dyDescent="0.2">
      <c r="A2690">
        <v>48399</v>
      </c>
      <c r="B2690">
        <v>1</v>
      </c>
      <c r="C2690">
        <v>48</v>
      </c>
      <c r="D2690" t="s">
        <v>1729</v>
      </c>
      <c r="E2690">
        <v>399</v>
      </c>
      <c r="F2690" t="s">
        <v>1605</v>
      </c>
      <c r="G2690" t="s">
        <v>1606</v>
      </c>
      <c r="H2690" t="s">
        <v>1607</v>
      </c>
      <c r="I2690">
        <v>43</v>
      </c>
      <c r="J2690">
        <v>14</v>
      </c>
      <c r="K2690">
        <v>65</v>
      </c>
      <c r="L2690">
        <v>58</v>
      </c>
      <c r="M2690">
        <v>18</v>
      </c>
      <c r="N2690">
        <v>83</v>
      </c>
      <c r="O2690">
        <v>71</v>
      </c>
      <c r="P2690">
        <v>24</v>
      </c>
      <c r="Q2690">
        <v>98</v>
      </c>
      <c r="R2690">
        <v>3550</v>
      </c>
      <c r="S2690" s="1">
        <v>0.94564877000000003</v>
      </c>
      <c r="T2690">
        <f t="shared" si="495"/>
        <v>1</v>
      </c>
      <c r="U2690">
        <f t="shared" si="496"/>
        <v>3357.0531335000001</v>
      </c>
      <c r="V2690">
        <f t="shared" si="497"/>
        <v>1418.4731550000001</v>
      </c>
      <c r="W2690">
        <v>24.69</v>
      </c>
      <c r="X2690">
        <f t="shared" si="498"/>
        <v>23.348068131300003</v>
      </c>
      <c r="Y2690">
        <v>0</v>
      </c>
      <c r="Z2690">
        <v>0</v>
      </c>
      <c r="AA2690">
        <v>0</v>
      </c>
      <c r="AB2690" s="3">
        <v>0.1</v>
      </c>
      <c r="AC2690">
        <v>25</v>
      </c>
      <c r="AD2690">
        <f t="shared" si="499"/>
        <v>0.11016807219002084</v>
      </c>
      <c r="AE2690">
        <v>1630000</v>
      </c>
      <c r="AF2690">
        <v>0</v>
      </c>
      <c r="AG2690">
        <v>0</v>
      </c>
      <c r="AH2690">
        <v>37800</v>
      </c>
      <c r="AI2690">
        <v>0.17755755188254099</v>
      </c>
      <c r="AJ2690">
        <v>0.17964246697549999</v>
      </c>
      <c r="AK2690" s="2">
        <f t="shared" ref="AK2690:AK2753" si="506">((U2690*AD2690+X2690)/(8760*AI2690))+Z2690*AA2690/1000000+Y2690/1000</f>
        <v>0.25278840805020097</v>
      </c>
      <c r="AL2690" s="2">
        <f t="shared" si="500"/>
        <v>0.29957611900614356</v>
      </c>
      <c r="AM2690">
        <f t="shared" si="501"/>
        <v>0.26804309277731214</v>
      </c>
      <c r="AN2690">
        <f t="shared" si="502"/>
        <v>0.32328738394877049</v>
      </c>
      <c r="AO2690">
        <f t="shared" si="503"/>
        <v>0.16226799982640622</v>
      </c>
      <c r="AP2690">
        <f t="shared" si="504"/>
        <v>0.11548028887046358</v>
      </c>
      <c r="AQ2690">
        <f t="shared" si="505"/>
        <v>42.890460210856716</v>
      </c>
    </row>
    <row r="2691" spans="1:43" x14ac:dyDescent="0.2">
      <c r="A2691">
        <v>48401</v>
      </c>
      <c r="B2691">
        <v>18</v>
      </c>
      <c r="C2691">
        <v>48</v>
      </c>
      <c r="D2691" t="s">
        <v>1730</v>
      </c>
      <c r="E2691">
        <v>401</v>
      </c>
      <c r="F2691" t="s">
        <v>1605</v>
      </c>
      <c r="G2691" t="s">
        <v>1606</v>
      </c>
      <c r="H2691" t="s">
        <v>111</v>
      </c>
      <c r="I2691">
        <v>43</v>
      </c>
      <c r="J2691">
        <v>14</v>
      </c>
      <c r="K2691">
        <v>65</v>
      </c>
      <c r="L2691">
        <v>58</v>
      </c>
      <c r="M2691">
        <v>18</v>
      </c>
      <c r="N2691">
        <v>83</v>
      </c>
      <c r="O2691">
        <v>71</v>
      </c>
      <c r="P2691">
        <v>24</v>
      </c>
      <c r="Q2691">
        <v>98</v>
      </c>
      <c r="R2691">
        <v>3550</v>
      </c>
      <c r="S2691" s="1">
        <v>0.93293023900000005</v>
      </c>
      <c r="T2691">
        <f t="shared" ref="T2691:T2754" si="507">IF(S2691="NA",0,1)</f>
        <v>1</v>
      </c>
      <c r="U2691">
        <f t="shared" ref="U2691:U2754" si="508">R2691*IF(S2691="NA",0,S2691)</f>
        <v>3311.9023484500003</v>
      </c>
      <c r="V2691">
        <f t="shared" ref="V2691:V2754" si="509">1500*S2691</f>
        <v>1399.3953585000002</v>
      </c>
      <c r="W2691">
        <v>24.69</v>
      </c>
      <c r="X2691">
        <f t="shared" ref="X2691:X2754" si="510">W2691*S2691</f>
        <v>23.034047600910004</v>
      </c>
      <c r="Y2691">
        <v>0</v>
      </c>
      <c r="Z2691">
        <v>0</v>
      </c>
      <c r="AA2691">
        <v>0</v>
      </c>
      <c r="AB2691" s="3">
        <v>0.1</v>
      </c>
      <c r="AC2691">
        <v>25</v>
      </c>
      <c r="AD2691">
        <f t="shared" ref="AD2691:AD2754" si="511">(AB2691*(1+AB2691)^AC2691)/((1+AB2691)^AC2691-1)</f>
        <v>0.11016807219002084</v>
      </c>
      <c r="AE2691">
        <v>1630000</v>
      </c>
      <c r="AF2691">
        <v>0</v>
      </c>
      <c r="AG2691">
        <v>0</v>
      </c>
      <c r="AH2691">
        <v>37800</v>
      </c>
      <c r="AI2691">
        <v>0.15760249894372599</v>
      </c>
      <c r="AJ2691">
        <v>0.16052155427775</v>
      </c>
      <c r="AK2691" s="2">
        <f t="shared" si="506"/>
        <v>0.28096518704758927</v>
      </c>
      <c r="AL2691" s="2">
        <f t="shared" ref="AL2691:AL2754" si="512">((U2691*AD2691+X2691)/(8760*AI2691))+Z2691*AA2691/1000000+Y2691/1000 + (AE2691*I2691)/(1000000*8760*AI2691) + ((AF2691+AG2691)*L2691)/(1000000) + (AH2691*O2691)/(1000000*8760*AI2691)</f>
        <v>0.33367698712184707</v>
      </c>
      <c r="AM2691">
        <f t="shared" ref="AM2691:AM2754" si="513">((U2691*AD2691+X2691)/(8760*AI2691))+Z2691*AA2691/1000000+Y2691/1000 + (AE2691*J2691)/(1000000*8760*AI2691) + ((AF2691+AG2691)*M2691)/(1000000) + (AH2691*P2691)/(1000000*8760*AI2691)</f>
        <v>0.29815136425314853</v>
      </c>
      <c r="AN2691">
        <f t="shared" ref="AN2691:AN2754" si="514">((U2691*AD2691+X2691)/(8760*AI2691))+Z2691*AA2691/1000000+Y2691/1000 + (AE2691*K2691)/(1000000*8760*AI2691) + ((AF2691+AG2691)*N2691)/(1000000) + (AH2691*Q2691)/(1000000*8760*AI2691)</f>
        <v>0.36039048585104183</v>
      </c>
      <c r="AO2691">
        <f t="shared" ref="AO2691:AO2754" si="515">((V2691*AD2691+X2691)/(8760*AI2691))+Z2691*AA2691/1000000+Y2691/1000 + (AE2691*I2691)/(1000000*8760*AI2691) + ((AF2691+AG2691)*L2691)/(1000000) + (AH2691*O2691)/(1000000*8760*AI2691)</f>
        <v>0.18106397101856803</v>
      </c>
      <c r="AP2691">
        <f t="shared" ref="AP2691:AP2754" si="516">((V2691*AD2691+X2691)/(8760*AI2691))+Z2691*AA2691/1000000+Y2691/1000</f>
        <v>0.1283521709443102</v>
      </c>
      <c r="AQ2691">
        <f t="shared" ref="AQ2691:AQ2754" si="517">(AE2691)/(AC2691*8760*AI2691) + ((AF2691+AG2691)) + (AH2691)/(AC2691*8760*AI2691)</f>
        <v>48.321093670440298</v>
      </c>
    </row>
    <row r="2692" spans="1:43" x14ac:dyDescent="0.2">
      <c r="A2692">
        <v>48403</v>
      </c>
      <c r="B2692">
        <v>1</v>
      </c>
      <c r="C2692">
        <v>48</v>
      </c>
      <c r="D2692" t="s">
        <v>1731</v>
      </c>
      <c r="E2692">
        <v>403</v>
      </c>
      <c r="F2692" t="s">
        <v>1605</v>
      </c>
      <c r="G2692" t="s">
        <v>1606</v>
      </c>
      <c r="H2692" t="s">
        <v>1607</v>
      </c>
      <c r="I2692">
        <v>43</v>
      </c>
      <c r="J2692">
        <v>14</v>
      </c>
      <c r="K2692">
        <v>65</v>
      </c>
      <c r="L2692">
        <v>58</v>
      </c>
      <c r="M2692">
        <v>18</v>
      </c>
      <c r="N2692">
        <v>83</v>
      </c>
      <c r="O2692">
        <v>71</v>
      </c>
      <c r="P2692">
        <v>24</v>
      </c>
      <c r="Q2692">
        <v>98</v>
      </c>
      <c r="R2692">
        <v>3550</v>
      </c>
      <c r="S2692" s="1">
        <v>0.92673260899999998</v>
      </c>
      <c r="T2692">
        <f t="shared" si="507"/>
        <v>1</v>
      </c>
      <c r="U2692">
        <f t="shared" si="508"/>
        <v>3289.9007619499998</v>
      </c>
      <c r="V2692">
        <f t="shared" si="509"/>
        <v>1390.0989135</v>
      </c>
      <c r="W2692">
        <v>24.69</v>
      </c>
      <c r="X2692">
        <f t="shared" si="510"/>
        <v>22.88102811621</v>
      </c>
      <c r="Y2692">
        <v>0</v>
      </c>
      <c r="Z2692">
        <v>0</v>
      </c>
      <c r="AA2692">
        <v>0</v>
      </c>
      <c r="AB2692" s="3">
        <v>0.1</v>
      </c>
      <c r="AC2692">
        <v>25</v>
      </c>
      <c r="AD2692">
        <f t="shared" si="511"/>
        <v>0.11016807219002084</v>
      </c>
      <c r="AE2692">
        <v>1630000</v>
      </c>
      <c r="AF2692">
        <v>0</v>
      </c>
      <c r="AG2692">
        <v>0</v>
      </c>
      <c r="AH2692">
        <v>37800</v>
      </c>
      <c r="AI2692">
        <v>0.15745316373784399</v>
      </c>
      <c r="AJ2692">
        <v>0.15931045177024999</v>
      </c>
      <c r="AK2692" s="2">
        <f t="shared" si="506"/>
        <v>0.27936339171507596</v>
      </c>
      <c r="AL2692" s="2">
        <f t="shared" si="512"/>
        <v>0.33212518587855772</v>
      </c>
      <c r="AM2692">
        <f t="shared" si="513"/>
        <v>0.29656586901426557</v>
      </c>
      <c r="AN2692">
        <f t="shared" si="514"/>
        <v>0.3588640208140112</v>
      </c>
      <c r="AO2692">
        <f t="shared" si="515"/>
        <v>0.18038222353333944</v>
      </c>
      <c r="AP2692">
        <f t="shared" si="516"/>
        <v>0.12762042936985768</v>
      </c>
      <c r="AQ2692">
        <f t="shared" si="517"/>
        <v>48.366923428956511</v>
      </c>
    </row>
    <row r="2693" spans="1:43" x14ac:dyDescent="0.2">
      <c r="A2693">
        <v>48405</v>
      </c>
      <c r="B2693">
        <v>1</v>
      </c>
      <c r="C2693">
        <v>48</v>
      </c>
      <c r="D2693" t="s">
        <v>1732</v>
      </c>
      <c r="E2693">
        <v>405</v>
      </c>
      <c r="F2693" t="s">
        <v>1605</v>
      </c>
      <c r="G2693" t="s">
        <v>1606</v>
      </c>
      <c r="H2693" t="s">
        <v>1607</v>
      </c>
      <c r="I2693">
        <v>43</v>
      </c>
      <c r="J2693">
        <v>14</v>
      </c>
      <c r="K2693">
        <v>65</v>
      </c>
      <c r="L2693">
        <v>58</v>
      </c>
      <c r="M2693">
        <v>18</v>
      </c>
      <c r="N2693">
        <v>83</v>
      </c>
      <c r="O2693">
        <v>71</v>
      </c>
      <c r="P2693">
        <v>24</v>
      </c>
      <c r="Q2693">
        <v>98</v>
      </c>
      <c r="R2693">
        <v>3550</v>
      </c>
      <c r="S2693" s="1">
        <v>0.92741217399999998</v>
      </c>
      <c r="T2693">
        <f t="shared" si="507"/>
        <v>1</v>
      </c>
      <c r="U2693">
        <f t="shared" si="508"/>
        <v>3292.3132176999998</v>
      </c>
      <c r="V2693">
        <f t="shared" si="509"/>
        <v>1391.1182610000001</v>
      </c>
      <c r="W2693">
        <v>24.69</v>
      </c>
      <c r="X2693">
        <f t="shared" si="510"/>
        <v>22.897806576059999</v>
      </c>
      <c r="Y2693">
        <v>0</v>
      </c>
      <c r="Z2693">
        <v>0</v>
      </c>
      <c r="AA2693">
        <v>0</v>
      </c>
      <c r="AB2693" s="3">
        <v>0.1</v>
      </c>
      <c r="AC2693">
        <v>25</v>
      </c>
      <c r="AD2693">
        <f t="shared" si="511"/>
        <v>0.11016807219002084</v>
      </c>
      <c r="AE2693">
        <v>1630000</v>
      </c>
      <c r="AF2693">
        <v>0</v>
      </c>
      <c r="AG2693">
        <v>0</v>
      </c>
      <c r="AH2693">
        <v>37800</v>
      </c>
      <c r="AI2693">
        <v>0.15707085223975001</v>
      </c>
      <c r="AJ2693">
        <v>0.15821898620012501</v>
      </c>
      <c r="AK2693" s="2">
        <f t="shared" si="506"/>
        <v>0.28024871744159141</v>
      </c>
      <c r="AL2693" s="2">
        <f t="shared" si="512"/>
        <v>0.33313893416267137</v>
      </c>
      <c r="AM2693">
        <f t="shared" si="513"/>
        <v>0.29749306568483841</v>
      </c>
      <c r="AN2693">
        <f t="shared" si="514"/>
        <v>0.35994285160003853</v>
      </c>
      <c r="AO2693">
        <f t="shared" si="515"/>
        <v>0.18091508580172597</v>
      </c>
      <c r="AP2693">
        <f t="shared" si="516"/>
        <v>0.12802486908064595</v>
      </c>
      <c r="AQ2693">
        <f t="shared" si="517"/>
        <v>48.484648841982832</v>
      </c>
    </row>
    <row r="2694" spans="1:43" x14ac:dyDescent="0.2">
      <c r="A2694">
        <v>48407</v>
      </c>
      <c r="B2694">
        <v>12</v>
      </c>
      <c r="C2694">
        <v>48</v>
      </c>
      <c r="D2694" t="s">
        <v>1733</v>
      </c>
      <c r="E2694">
        <v>407</v>
      </c>
      <c r="F2694" t="s">
        <v>1605</v>
      </c>
      <c r="G2694" t="s">
        <v>1606</v>
      </c>
      <c r="H2694" t="s">
        <v>107</v>
      </c>
      <c r="I2694">
        <v>43</v>
      </c>
      <c r="J2694">
        <v>14</v>
      </c>
      <c r="K2694">
        <v>65</v>
      </c>
      <c r="L2694">
        <v>58</v>
      </c>
      <c r="M2694">
        <v>18</v>
      </c>
      <c r="N2694">
        <v>83</v>
      </c>
      <c r="O2694">
        <v>71</v>
      </c>
      <c r="P2694">
        <v>24</v>
      </c>
      <c r="Q2694">
        <v>98</v>
      </c>
      <c r="R2694">
        <v>3550</v>
      </c>
      <c r="S2694" s="1">
        <v>0.92548388199999998</v>
      </c>
      <c r="T2694">
        <f t="shared" si="507"/>
        <v>1</v>
      </c>
      <c r="U2694">
        <f t="shared" si="508"/>
        <v>3285.4677811000001</v>
      </c>
      <c r="V2694">
        <f t="shared" si="509"/>
        <v>1388.225823</v>
      </c>
      <c r="W2694">
        <v>24.69</v>
      </c>
      <c r="X2694">
        <f t="shared" si="510"/>
        <v>22.85019704658</v>
      </c>
      <c r="Y2694">
        <v>0</v>
      </c>
      <c r="Z2694">
        <v>0</v>
      </c>
      <c r="AA2694">
        <v>0</v>
      </c>
      <c r="AB2694" s="3">
        <v>0.1</v>
      </c>
      <c r="AC2694">
        <v>25</v>
      </c>
      <c r="AD2694">
        <f t="shared" si="511"/>
        <v>0.11016807219002084</v>
      </c>
      <c r="AE2694">
        <v>1630000</v>
      </c>
      <c r="AF2694">
        <v>0</v>
      </c>
      <c r="AG2694">
        <v>0</v>
      </c>
      <c r="AH2694">
        <v>37800</v>
      </c>
      <c r="AI2694">
        <v>0.15584573243911701</v>
      </c>
      <c r="AJ2694">
        <v>0.15780567199824999</v>
      </c>
      <c r="AK2694" s="2">
        <f t="shared" si="506"/>
        <v>0.2818645034729369</v>
      </c>
      <c r="AL2694" s="2">
        <f t="shared" si="512"/>
        <v>0.33517049578665353</v>
      </c>
      <c r="AM2694">
        <f t="shared" si="513"/>
        <v>0.29924441136322183</v>
      </c>
      <c r="AN2694">
        <f t="shared" si="514"/>
        <v>0.36218512165647559</v>
      </c>
      <c r="AO2694">
        <f t="shared" si="515"/>
        <v>0.18206899428222667</v>
      </c>
      <c r="AP2694">
        <f t="shared" si="516"/>
        <v>0.12876300196851001</v>
      </c>
      <c r="AQ2694">
        <f t="shared" si="517"/>
        <v>48.865791799145654</v>
      </c>
    </row>
    <row r="2695" spans="1:43" x14ac:dyDescent="0.2">
      <c r="A2695">
        <v>48409</v>
      </c>
      <c r="B2695">
        <v>1</v>
      </c>
      <c r="C2695">
        <v>48</v>
      </c>
      <c r="D2695" t="s">
        <v>1734</v>
      </c>
      <c r="E2695">
        <v>409</v>
      </c>
      <c r="F2695" t="s">
        <v>1605</v>
      </c>
      <c r="G2695" t="s">
        <v>1606</v>
      </c>
      <c r="H2695" t="s">
        <v>1607</v>
      </c>
      <c r="I2695">
        <v>43</v>
      </c>
      <c r="J2695">
        <v>14</v>
      </c>
      <c r="K2695">
        <v>65</v>
      </c>
      <c r="L2695">
        <v>58</v>
      </c>
      <c r="M2695">
        <v>18</v>
      </c>
      <c r="N2695">
        <v>83</v>
      </c>
      <c r="O2695">
        <v>71</v>
      </c>
      <c r="P2695">
        <v>24</v>
      </c>
      <c r="Q2695">
        <v>98</v>
      </c>
      <c r="R2695">
        <v>3550</v>
      </c>
      <c r="S2695" s="1">
        <v>0.92979071499999999</v>
      </c>
      <c r="T2695">
        <f t="shared" si="507"/>
        <v>1</v>
      </c>
      <c r="U2695">
        <f t="shared" si="508"/>
        <v>3300.7570382499998</v>
      </c>
      <c r="V2695">
        <f t="shared" si="509"/>
        <v>1394.6860724999999</v>
      </c>
      <c r="W2695">
        <v>24.69</v>
      </c>
      <c r="X2695">
        <f t="shared" si="510"/>
        <v>22.95653275335</v>
      </c>
      <c r="Y2695">
        <v>0</v>
      </c>
      <c r="Z2695">
        <v>0</v>
      </c>
      <c r="AA2695">
        <v>0</v>
      </c>
      <c r="AB2695" s="3">
        <v>0.1</v>
      </c>
      <c r="AC2695">
        <v>25</v>
      </c>
      <c r="AD2695">
        <f t="shared" si="511"/>
        <v>0.11016807219002084</v>
      </c>
      <c r="AE2695">
        <v>1630000</v>
      </c>
      <c r="AF2695">
        <v>0</v>
      </c>
      <c r="AG2695">
        <v>0</v>
      </c>
      <c r="AH2695">
        <v>37800</v>
      </c>
      <c r="AI2695">
        <v>0.16036247211843499</v>
      </c>
      <c r="AJ2695">
        <v>0.16547174448624999</v>
      </c>
      <c r="AK2695" s="2">
        <f t="shared" si="506"/>
        <v>0.27520030043277904</v>
      </c>
      <c r="AL2695" s="2">
        <f t="shared" si="512"/>
        <v>0.32700488604299366</v>
      </c>
      <c r="AM2695">
        <f t="shared" si="513"/>
        <v>0.29209068905740332</v>
      </c>
      <c r="AN2695">
        <f t="shared" si="514"/>
        <v>0.35325862296556854</v>
      </c>
      <c r="AO2695">
        <f t="shared" si="515"/>
        <v>0.17752320711007577</v>
      </c>
      <c r="AP2695">
        <f t="shared" si="516"/>
        <v>0.12571862149986118</v>
      </c>
      <c r="AQ2695">
        <f t="shared" si="517"/>
        <v>47.489446960700626</v>
      </c>
    </row>
    <row r="2696" spans="1:43" x14ac:dyDescent="0.2">
      <c r="A2696">
        <v>48411</v>
      </c>
      <c r="B2696">
        <v>1</v>
      </c>
      <c r="C2696">
        <v>48</v>
      </c>
      <c r="D2696" t="s">
        <v>1735</v>
      </c>
      <c r="E2696">
        <v>411</v>
      </c>
      <c r="F2696" t="s">
        <v>1605</v>
      </c>
      <c r="G2696" t="s">
        <v>1606</v>
      </c>
      <c r="H2696" t="s">
        <v>1607</v>
      </c>
      <c r="I2696">
        <v>43</v>
      </c>
      <c r="J2696">
        <v>14</v>
      </c>
      <c r="K2696">
        <v>65</v>
      </c>
      <c r="L2696">
        <v>58</v>
      </c>
      <c r="M2696">
        <v>18</v>
      </c>
      <c r="N2696">
        <v>83</v>
      </c>
      <c r="O2696">
        <v>71</v>
      </c>
      <c r="P2696">
        <v>24</v>
      </c>
      <c r="Q2696">
        <v>98</v>
      </c>
      <c r="R2696">
        <v>3550</v>
      </c>
      <c r="S2696" s="1">
        <v>0.93977392900000001</v>
      </c>
      <c r="T2696">
        <f t="shared" si="507"/>
        <v>1</v>
      </c>
      <c r="U2696">
        <f t="shared" si="508"/>
        <v>3336.19744795</v>
      </c>
      <c r="V2696">
        <f t="shared" si="509"/>
        <v>1409.6608934999999</v>
      </c>
      <c r="W2696">
        <v>24.69</v>
      </c>
      <c r="X2696">
        <f t="shared" si="510"/>
        <v>23.203018307010002</v>
      </c>
      <c r="Y2696">
        <v>0</v>
      </c>
      <c r="Z2696">
        <v>0</v>
      </c>
      <c r="AA2696">
        <v>0</v>
      </c>
      <c r="AB2696" s="3">
        <v>0.1</v>
      </c>
      <c r="AC2696">
        <v>25</v>
      </c>
      <c r="AD2696">
        <f t="shared" si="511"/>
        <v>0.11016807219002084</v>
      </c>
      <c r="AE2696">
        <v>1630000</v>
      </c>
      <c r="AF2696">
        <v>0</v>
      </c>
      <c r="AG2696">
        <v>0</v>
      </c>
      <c r="AH2696">
        <v>37800</v>
      </c>
      <c r="AI2696">
        <v>0.16980547908440599</v>
      </c>
      <c r="AJ2696">
        <v>0.17201024315437499</v>
      </c>
      <c r="AK2696" s="2">
        <f t="shared" si="506"/>
        <v>0.26268673020898115</v>
      </c>
      <c r="AL2696" s="2">
        <f t="shared" si="512"/>
        <v>0.31161042489963164</v>
      </c>
      <c r="AM2696">
        <f t="shared" si="513"/>
        <v>0.27863783196076547</v>
      </c>
      <c r="AN2696">
        <f t="shared" si="514"/>
        <v>0.3364041722978437</v>
      </c>
      <c r="AO2696">
        <f t="shared" si="515"/>
        <v>0.16892579336657729</v>
      </c>
      <c r="AP2696">
        <f t="shared" si="516"/>
        <v>0.12000209867592682</v>
      </c>
      <c r="AQ2696">
        <f t="shared" si="517"/>
        <v>44.848524059519704</v>
      </c>
    </row>
    <row r="2697" spans="1:43" x14ac:dyDescent="0.2">
      <c r="A2697">
        <v>48413</v>
      </c>
      <c r="B2697">
        <v>1</v>
      </c>
      <c r="C2697">
        <v>48</v>
      </c>
      <c r="D2697" t="s">
        <v>1736</v>
      </c>
      <c r="E2697">
        <v>413</v>
      </c>
      <c r="F2697" t="s">
        <v>1605</v>
      </c>
      <c r="G2697" t="s">
        <v>1606</v>
      </c>
      <c r="H2697" t="s">
        <v>1607</v>
      </c>
      <c r="I2697">
        <v>43</v>
      </c>
      <c r="J2697">
        <v>14</v>
      </c>
      <c r="K2697">
        <v>65</v>
      </c>
      <c r="L2697">
        <v>58</v>
      </c>
      <c r="M2697">
        <v>18</v>
      </c>
      <c r="N2697">
        <v>83</v>
      </c>
      <c r="O2697">
        <v>71</v>
      </c>
      <c r="P2697">
        <v>24</v>
      </c>
      <c r="Q2697">
        <v>98</v>
      </c>
      <c r="R2697">
        <v>3550</v>
      </c>
      <c r="S2697" s="1">
        <v>0.94382698799999998</v>
      </c>
      <c r="T2697">
        <f t="shared" si="507"/>
        <v>1</v>
      </c>
      <c r="U2697">
        <f t="shared" si="508"/>
        <v>3350.5858073999998</v>
      </c>
      <c r="V2697">
        <f t="shared" si="509"/>
        <v>1415.7404819999999</v>
      </c>
      <c r="W2697">
        <v>24.69</v>
      </c>
      <c r="X2697">
        <f t="shared" si="510"/>
        <v>23.303088333720002</v>
      </c>
      <c r="Y2697">
        <v>0</v>
      </c>
      <c r="Z2697">
        <v>0</v>
      </c>
      <c r="AA2697">
        <v>0</v>
      </c>
      <c r="AB2697" s="3">
        <v>0.1</v>
      </c>
      <c r="AC2697">
        <v>25</v>
      </c>
      <c r="AD2697">
        <f t="shared" si="511"/>
        <v>0.11016807219002084</v>
      </c>
      <c r="AE2697">
        <v>1630000</v>
      </c>
      <c r="AF2697">
        <v>0</v>
      </c>
      <c r="AG2697">
        <v>0</v>
      </c>
      <c r="AH2697">
        <v>37800</v>
      </c>
      <c r="AI2697">
        <v>0.17689124778052401</v>
      </c>
      <c r="AJ2697">
        <v>0.181221550733625</v>
      </c>
      <c r="AK2697" s="2">
        <f t="shared" si="506"/>
        <v>0.25325176886703099</v>
      </c>
      <c r="AL2697" s="2">
        <f t="shared" si="512"/>
        <v>0.30021571716724638</v>
      </c>
      <c r="AM2697">
        <f t="shared" si="513"/>
        <v>0.26856391409112085</v>
      </c>
      <c r="AN2697">
        <f t="shared" si="514"/>
        <v>0.32401629638230622</v>
      </c>
      <c r="AO2697">
        <f t="shared" si="515"/>
        <v>0.16265591238708424</v>
      </c>
      <c r="AP2697">
        <f t="shared" si="516"/>
        <v>0.1156919640868689</v>
      </c>
      <c r="AQ2697">
        <f t="shared" si="517"/>
        <v>43.052017608039804</v>
      </c>
    </row>
    <row r="2698" spans="1:43" x14ac:dyDescent="0.2">
      <c r="A2698">
        <v>48415</v>
      </c>
      <c r="B2698">
        <v>1</v>
      </c>
      <c r="C2698">
        <v>48</v>
      </c>
      <c r="D2698" t="s">
        <v>1737</v>
      </c>
      <c r="E2698">
        <v>415</v>
      </c>
      <c r="F2698" t="s">
        <v>1605</v>
      </c>
      <c r="G2698" t="s">
        <v>1606</v>
      </c>
      <c r="H2698" t="s">
        <v>1607</v>
      </c>
      <c r="I2698">
        <v>43</v>
      </c>
      <c r="J2698">
        <v>14</v>
      </c>
      <c r="K2698">
        <v>65</v>
      </c>
      <c r="L2698">
        <v>58</v>
      </c>
      <c r="M2698">
        <v>18</v>
      </c>
      <c r="N2698">
        <v>83</v>
      </c>
      <c r="O2698">
        <v>71</v>
      </c>
      <c r="P2698">
        <v>24</v>
      </c>
      <c r="Q2698">
        <v>98</v>
      </c>
      <c r="R2698">
        <v>3550</v>
      </c>
      <c r="S2698" s="1">
        <v>0.95156602899999998</v>
      </c>
      <c r="T2698">
        <f t="shared" si="507"/>
        <v>1</v>
      </c>
      <c r="U2698">
        <f t="shared" si="508"/>
        <v>3378.0594029499998</v>
      </c>
      <c r="V2698">
        <f t="shared" si="509"/>
        <v>1427.3490434999999</v>
      </c>
      <c r="W2698">
        <v>24.69</v>
      </c>
      <c r="X2698">
        <f t="shared" si="510"/>
        <v>23.49416525601</v>
      </c>
      <c r="Y2698">
        <v>0</v>
      </c>
      <c r="Z2698">
        <v>0</v>
      </c>
      <c r="AA2698">
        <v>0</v>
      </c>
      <c r="AB2698" s="3">
        <v>0.1</v>
      </c>
      <c r="AC2698">
        <v>25</v>
      </c>
      <c r="AD2698">
        <f t="shared" si="511"/>
        <v>0.11016807219002084</v>
      </c>
      <c r="AE2698">
        <v>1630000</v>
      </c>
      <c r="AF2698">
        <v>0</v>
      </c>
      <c r="AG2698">
        <v>0</v>
      </c>
      <c r="AH2698">
        <v>37800</v>
      </c>
      <c r="AI2698">
        <v>0.18544858812978901</v>
      </c>
      <c r="AJ2698">
        <v>0.187425343179625</v>
      </c>
      <c r="AK2698" s="2">
        <f t="shared" si="506"/>
        <v>0.24354647008264338</v>
      </c>
      <c r="AL2698" s="2">
        <f t="shared" si="512"/>
        <v>0.28834331377557554</v>
      </c>
      <c r="AM2698">
        <f t="shared" si="513"/>
        <v>0.2581520516198304</v>
      </c>
      <c r="AN2698">
        <f t="shared" si="514"/>
        <v>0.31104563897367643</v>
      </c>
      <c r="AO2698">
        <f t="shared" si="515"/>
        <v>0.15605517604866301</v>
      </c>
      <c r="AP2698">
        <f t="shared" si="516"/>
        <v>0.11125833235573086</v>
      </c>
      <c r="AQ2698">
        <f t="shared" si="517"/>
        <v>41.065425145353011</v>
      </c>
    </row>
    <row r="2699" spans="1:43" x14ac:dyDescent="0.2">
      <c r="A2699">
        <v>48417</v>
      </c>
      <c r="B2699">
        <v>1</v>
      </c>
      <c r="C2699">
        <v>48</v>
      </c>
      <c r="D2699" t="s">
        <v>1738</v>
      </c>
      <c r="E2699">
        <v>417</v>
      </c>
      <c r="F2699" t="s">
        <v>1605</v>
      </c>
      <c r="G2699" t="s">
        <v>1606</v>
      </c>
      <c r="H2699" t="s">
        <v>1607</v>
      </c>
      <c r="I2699">
        <v>43</v>
      </c>
      <c r="J2699">
        <v>14</v>
      </c>
      <c r="K2699">
        <v>65</v>
      </c>
      <c r="L2699">
        <v>58</v>
      </c>
      <c r="M2699">
        <v>18</v>
      </c>
      <c r="N2699">
        <v>83</v>
      </c>
      <c r="O2699">
        <v>71</v>
      </c>
      <c r="P2699">
        <v>24</v>
      </c>
      <c r="Q2699">
        <v>98</v>
      </c>
      <c r="R2699">
        <v>3550</v>
      </c>
      <c r="S2699" s="1">
        <v>0.94867410699999999</v>
      </c>
      <c r="T2699">
        <f t="shared" si="507"/>
        <v>1</v>
      </c>
      <c r="U2699">
        <f t="shared" si="508"/>
        <v>3367.7930798500001</v>
      </c>
      <c r="V2699">
        <f t="shared" si="509"/>
        <v>1423.0111605</v>
      </c>
      <c r="W2699">
        <v>24.69</v>
      </c>
      <c r="X2699">
        <f t="shared" si="510"/>
        <v>23.42276370183</v>
      </c>
      <c r="Y2699">
        <v>0</v>
      </c>
      <c r="Z2699">
        <v>0</v>
      </c>
      <c r="AA2699">
        <v>0</v>
      </c>
      <c r="AB2699" s="3">
        <v>0.1</v>
      </c>
      <c r="AC2699">
        <v>25</v>
      </c>
      <c r="AD2699">
        <f t="shared" si="511"/>
        <v>0.11016807219002084</v>
      </c>
      <c r="AE2699">
        <v>1630000</v>
      </c>
      <c r="AF2699">
        <v>0</v>
      </c>
      <c r="AG2699">
        <v>0</v>
      </c>
      <c r="AH2699">
        <v>37800</v>
      </c>
      <c r="AI2699">
        <v>0.17603142115012799</v>
      </c>
      <c r="AJ2699">
        <v>0.17908090459824999</v>
      </c>
      <c r="AK2699" s="2">
        <f t="shared" si="506"/>
        <v>0.25579573166645725</v>
      </c>
      <c r="AL2699" s="2">
        <f t="shared" si="512"/>
        <v>0.30298907567996763</v>
      </c>
      <c r="AM2699">
        <f t="shared" si="513"/>
        <v>0.27118266916425676</v>
      </c>
      <c r="AN2699">
        <f t="shared" si="514"/>
        <v>0.326905908980203</v>
      </c>
      <c r="AO2699">
        <f t="shared" si="515"/>
        <v>0.16404745616412714</v>
      </c>
      <c r="AP2699">
        <f t="shared" si="516"/>
        <v>0.11685411215061678</v>
      </c>
      <c r="AQ2699">
        <f t="shared" si="517"/>
        <v>43.262305470228348</v>
      </c>
    </row>
    <row r="2700" spans="1:43" x14ac:dyDescent="0.2">
      <c r="A2700">
        <v>48419</v>
      </c>
      <c r="B2700">
        <v>18</v>
      </c>
      <c r="C2700">
        <v>48</v>
      </c>
      <c r="D2700" t="s">
        <v>77</v>
      </c>
      <c r="E2700">
        <v>419</v>
      </c>
      <c r="F2700" t="s">
        <v>1605</v>
      </c>
      <c r="G2700" t="s">
        <v>1606</v>
      </c>
      <c r="H2700" t="s">
        <v>111</v>
      </c>
      <c r="I2700">
        <v>43</v>
      </c>
      <c r="J2700">
        <v>14</v>
      </c>
      <c r="K2700">
        <v>65</v>
      </c>
      <c r="L2700">
        <v>58</v>
      </c>
      <c r="M2700">
        <v>18</v>
      </c>
      <c r="N2700">
        <v>83</v>
      </c>
      <c r="O2700">
        <v>71</v>
      </c>
      <c r="P2700">
        <v>24</v>
      </c>
      <c r="Q2700">
        <v>98</v>
      </c>
      <c r="R2700">
        <v>3550</v>
      </c>
      <c r="S2700" s="1">
        <v>0.92982319300000005</v>
      </c>
      <c r="T2700">
        <f t="shared" si="507"/>
        <v>1</v>
      </c>
      <c r="U2700">
        <f t="shared" si="508"/>
        <v>3300.8723351500003</v>
      </c>
      <c r="V2700">
        <f t="shared" si="509"/>
        <v>1394.7347895</v>
      </c>
      <c r="W2700">
        <v>24.69</v>
      </c>
      <c r="X2700">
        <f t="shared" si="510"/>
        <v>22.957334635170003</v>
      </c>
      <c r="Y2700">
        <v>0</v>
      </c>
      <c r="Z2700">
        <v>0</v>
      </c>
      <c r="AA2700">
        <v>0</v>
      </c>
      <c r="AB2700" s="3">
        <v>0.1</v>
      </c>
      <c r="AC2700">
        <v>25</v>
      </c>
      <c r="AD2700">
        <f t="shared" si="511"/>
        <v>0.11016807219002084</v>
      </c>
      <c r="AE2700">
        <v>1630000</v>
      </c>
      <c r="AF2700">
        <v>0</v>
      </c>
      <c r="AG2700">
        <v>0</v>
      </c>
      <c r="AH2700">
        <v>37800</v>
      </c>
      <c r="AI2700">
        <v>0.15680202984811301</v>
      </c>
      <c r="AJ2700">
        <v>0.15971734878249999</v>
      </c>
      <c r="AK2700" s="2">
        <f t="shared" si="506"/>
        <v>0.28145899699866023</v>
      </c>
      <c r="AL2700" s="2">
        <f t="shared" si="512"/>
        <v>0.33443988904178124</v>
      </c>
      <c r="AM2700">
        <f t="shared" si="513"/>
        <v>0.29873290906159417</v>
      </c>
      <c r="AN2700">
        <f t="shared" si="514"/>
        <v>0.36128975928471929</v>
      </c>
      <c r="AO2700">
        <f t="shared" si="515"/>
        <v>0.18155864815661132</v>
      </c>
      <c r="AP2700">
        <f t="shared" si="516"/>
        <v>0.12857775611349032</v>
      </c>
      <c r="AQ2700">
        <f t="shared" si="517"/>
        <v>48.567771230589706</v>
      </c>
    </row>
    <row r="2701" spans="1:43" x14ac:dyDescent="0.2">
      <c r="A2701">
        <v>48421</v>
      </c>
      <c r="B2701">
        <v>18</v>
      </c>
      <c r="C2701">
        <v>48</v>
      </c>
      <c r="D2701" t="s">
        <v>705</v>
      </c>
      <c r="E2701">
        <v>421</v>
      </c>
      <c r="F2701" t="s">
        <v>1605</v>
      </c>
      <c r="G2701" t="s">
        <v>1606</v>
      </c>
      <c r="H2701" t="s">
        <v>111</v>
      </c>
      <c r="I2701">
        <v>43</v>
      </c>
      <c r="J2701">
        <v>14</v>
      </c>
      <c r="K2701">
        <v>65</v>
      </c>
      <c r="L2701">
        <v>58</v>
      </c>
      <c r="M2701">
        <v>18</v>
      </c>
      <c r="N2701">
        <v>83</v>
      </c>
      <c r="O2701">
        <v>71</v>
      </c>
      <c r="P2701">
        <v>24</v>
      </c>
      <c r="Q2701">
        <v>98</v>
      </c>
      <c r="R2701">
        <v>3550</v>
      </c>
      <c r="S2701" s="1">
        <v>0.96561415500000003</v>
      </c>
      <c r="T2701">
        <f t="shared" si="507"/>
        <v>1</v>
      </c>
      <c r="U2701">
        <f t="shared" si="508"/>
        <v>3427.93025025</v>
      </c>
      <c r="V2701">
        <f t="shared" si="509"/>
        <v>1448.4212325000001</v>
      </c>
      <c r="W2701">
        <v>24.69</v>
      </c>
      <c r="X2701">
        <f t="shared" si="510"/>
        <v>23.841013486950001</v>
      </c>
      <c r="Y2701">
        <v>0</v>
      </c>
      <c r="Z2701">
        <v>0</v>
      </c>
      <c r="AA2701">
        <v>0</v>
      </c>
      <c r="AB2701" s="3">
        <v>0.1</v>
      </c>
      <c r="AC2701">
        <v>25</v>
      </c>
      <c r="AD2701">
        <f t="shared" si="511"/>
        <v>0.11016807219002084</v>
      </c>
      <c r="AE2701">
        <v>1630000</v>
      </c>
      <c r="AF2701">
        <v>0</v>
      </c>
      <c r="AG2701">
        <v>0</v>
      </c>
      <c r="AH2701">
        <v>37800</v>
      </c>
      <c r="AI2701">
        <v>0.190725669024083</v>
      </c>
      <c r="AJ2701">
        <v>0.19280248075100001</v>
      </c>
      <c r="AK2701" s="2">
        <f t="shared" si="506"/>
        <v>0.24030395458164883</v>
      </c>
      <c r="AL2701" s="2">
        <f t="shared" si="512"/>
        <v>0.28386133968892624</v>
      </c>
      <c r="AM2701">
        <f t="shared" si="513"/>
        <v>0.25450542252639535</v>
      </c>
      <c r="AN2701">
        <f t="shared" si="514"/>
        <v>0.30593552706388061</v>
      </c>
      <c r="AO2701">
        <f t="shared" si="515"/>
        <v>0.15333445244136437</v>
      </c>
      <c r="AP2701">
        <f t="shared" si="516"/>
        <v>0.10977706733408696</v>
      </c>
      <c r="AQ2701">
        <f t="shared" si="517"/>
        <v>39.9292090735497</v>
      </c>
    </row>
    <row r="2702" spans="1:43" x14ac:dyDescent="0.2">
      <c r="A2702">
        <v>48423</v>
      </c>
      <c r="B2702">
        <v>18</v>
      </c>
      <c r="C2702">
        <v>48</v>
      </c>
      <c r="D2702" t="s">
        <v>706</v>
      </c>
      <c r="E2702">
        <v>423</v>
      </c>
      <c r="F2702" t="s">
        <v>1605</v>
      </c>
      <c r="G2702" t="s">
        <v>1606</v>
      </c>
      <c r="H2702" t="s">
        <v>111</v>
      </c>
      <c r="I2702">
        <v>43</v>
      </c>
      <c r="J2702">
        <v>14</v>
      </c>
      <c r="K2702">
        <v>65</v>
      </c>
      <c r="L2702">
        <v>58</v>
      </c>
      <c r="M2702">
        <v>18</v>
      </c>
      <c r="N2702">
        <v>83</v>
      </c>
      <c r="O2702">
        <v>71</v>
      </c>
      <c r="P2702">
        <v>24</v>
      </c>
      <c r="Q2702">
        <v>98</v>
      </c>
      <c r="R2702">
        <v>3550</v>
      </c>
      <c r="S2702" s="1">
        <v>0.93685672099999995</v>
      </c>
      <c r="T2702">
        <f t="shared" si="507"/>
        <v>1</v>
      </c>
      <c r="U2702">
        <f t="shared" si="508"/>
        <v>3325.8413595499997</v>
      </c>
      <c r="V2702">
        <f t="shared" si="509"/>
        <v>1405.2850814999999</v>
      </c>
      <c r="W2702">
        <v>24.69</v>
      </c>
      <c r="X2702">
        <f t="shared" si="510"/>
        <v>23.130992441490001</v>
      </c>
      <c r="Y2702">
        <v>0</v>
      </c>
      <c r="Z2702">
        <v>0</v>
      </c>
      <c r="AA2702">
        <v>0</v>
      </c>
      <c r="AB2702" s="3">
        <v>0.1</v>
      </c>
      <c r="AC2702">
        <v>25</v>
      </c>
      <c r="AD2702">
        <f t="shared" si="511"/>
        <v>0.11016807219002084</v>
      </c>
      <c r="AE2702">
        <v>1630000</v>
      </c>
      <c r="AF2702">
        <v>0</v>
      </c>
      <c r="AG2702">
        <v>0</v>
      </c>
      <c r="AH2702">
        <v>37800</v>
      </c>
      <c r="AI2702">
        <v>0.15915377064109701</v>
      </c>
      <c r="AJ2702">
        <v>0.16052155427775</v>
      </c>
      <c r="AK2702" s="2">
        <f t="shared" si="506"/>
        <v>0.27939760937595309</v>
      </c>
      <c r="AL2702" s="2">
        <f t="shared" si="512"/>
        <v>0.33159562756968558</v>
      </c>
      <c r="AM2702">
        <f t="shared" si="513"/>
        <v>0.29641627292363554</v>
      </c>
      <c r="AN2702">
        <f t="shared" si="514"/>
        <v>0.35804874984440221</v>
      </c>
      <c r="AO2702">
        <f t="shared" si="515"/>
        <v>0.17983407907689036</v>
      </c>
      <c r="AP2702">
        <f t="shared" si="516"/>
        <v>0.12763606088315785</v>
      </c>
      <c r="AQ2702">
        <f t="shared" si="517"/>
        <v>47.850108002334409</v>
      </c>
    </row>
    <row r="2703" spans="1:43" x14ac:dyDescent="0.2">
      <c r="A2703">
        <v>48425</v>
      </c>
      <c r="B2703">
        <v>1</v>
      </c>
      <c r="C2703">
        <v>48</v>
      </c>
      <c r="D2703" t="s">
        <v>1739</v>
      </c>
      <c r="E2703">
        <v>425</v>
      </c>
      <c r="F2703" t="s">
        <v>1605</v>
      </c>
      <c r="G2703" t="s">
        <v>1606</v>
      </c>
      <c r="H2703" t="s">
        <v>1607</v>
      </c>
      <c r="I2703">
        <v>43</v>
      </c>
      <c r="J2703">
        <v>14</v>
      </c>
      <c r="K2703">
        <v>65</v>
      </c>
      <c r="L2703">
        <v>58</v>
      </c>
      <c r="M2703">
        <v>18</v>
      </c>
      <c r="N2703">
        <v>83</v>
      </c>
      <c r="O2703">
        <v>71</v>
      </c>
      <c r="P2703">
        <v>24</v>
      </c>
      <c r="Q2703">
        <v>98</v>
      </c>
      <c r="R2703">
        <v>3550</v>
      </c>
      <c r="S2703" s="1">
        <v>0.94331020099999996</v>
      </c>
      <c r="T2703">
        <f t="shared" si="507"/>
        <v>1</v>
      </c>
      <c r="U2703">
        <f t="shared" si="508"/>
        <v>3348.7512135499996</v>
      </c>
      <c r="V2703">
        <f t="shared" si="509"/>
        <v>1414.9653014999999</v>
      </c>
      <c r="W2703">
        <v>24.69</v>
      </c>
      <c r="X2703">
        <f t="shared" si="510"/>
        <v>23.29032886269</v>
      </c>
      <c r="Y2703">
        <v>0</v>
      </c>
      <c r="Z2703">
        <v>0</v>
      </c>
      <c r="AA2703">
        <v>0</v>
      </c>
      <c r="AB2703" s="3">
        <v>0.1</v>
      </c>
      <c r="AC2703">
        <v>25</v>
      </c>
      <c r="AD2703">
        <f t="shared" si="511"/>
        <v>0.11016807219002084</v>
      </c>
      <c r="AE2703">
        <v>1630000</v>
      </c>
      <c r="AF2703">
        <v>0</v>
      </c>
      <c r="AG2703">
        <v>0</v>
      </c>
      <c r="AH2703">
        <v>37800</v>
      </c>
      <c r="AI2703">
        <v>0.16651350087797401</v>
      </c>
      <c r="AJ2703">
        <v>0.167956885837375</v>
      </c>
      <c r="AK2703" s="2">
        <f t="shared" si="506"/>
        <v>0.26888806171464325</v>
      </c>
      <c r="AL2703" s="2">
        <f t="shared" si="512"/>
        <v>0.31877897969860364</v>
      </c>
      <c r="AM2703">
        <f t="shared" si="513"/>
        <v>0.285154517350999</v>
      </c>
      <c r="AN2703">
        <f t="shared" si="514"/>
        <v>0.34406290042006171</v>
      </c>
      <c r="AO2703">
        <f t="shared" si="515"/>
        <v>0.17272594542896721</v>
      </c>
      <c r="AP2703">
        <f t="shared" si="516"/>
        <v>0.12283502744500686</v>
      </c>
      <c r="AQ2703">
        <f t="shared" si="517"/>
        <v>45.735181075414012</v>
      </c>
    </row>
    <row r="2704" spans="1:43" x14ac:dyDescent="0.2">
      <c r="A2704">
        <v>48427</v>
      </c>
      <c r="B2704">
        <v>1</v>
      </c>
      <c r="C2704">
        <v>48</v>
      </c>
      <c r="D2704" t="s">
        <v>1740</v>
      </c>
      <c r="E2704">
        <v>427</v>
      </c>
      <c r="F2704" t="s">
        <v>1605</v>
      </c>
      <c r="G2704" t="s">
        <v>1606</v>
      </c>
      <c r="H2704" t="s">
        <v>1607</v>
      </c>
      <c r="I2704">
        <v>43</v>
      </c>
      <c r="J2704">
        <v>14</v>
      </c>
      <c r="K2704">
        <v>65</v>
      </c>
      <c r="L2704">
        <v>58</v>
      </c>
      <c r="M2704">
        <v>18</v>
      </c>
      <c r="N2704">
        <v>83</v>
      </c>
      <c r="O2704">
        <v>71</v>
      </c>
      <c r="P2704">
        <v>24</v>
      </c>
      <c r="Q2704">
        <v>98</v>
      </c>
      <c r="R2704">
        <v>3550</v>
      </c>
      <c r="S2704" s="1">
        <v>0.92598994599999995</v>
      </c>
      <c r="T2704">
        <f t="shared" si="507"/>
        <v>1</v>
      </c>
      <c r="U2704">
        <f t="shared" si="508"/>
        <v>3287.2643082999998</v>
      </c>
      <c r="V2704">
        <f t="shared" si="509"/>
        <v>1388.984919</v>
      </c>
      <c r="W2704">
        <v>24.69</v>
      </c>
      <c r="X2704">
        <f t="shared" si="510"/>
        <v>22.862691766739999</v>
      </c>
      <c r="Y2704">
        <v>0</v>
      </c>
      <c r="Z2704">
        <v>0</v>
      </c>
      <c r="AA2704">
        <v>0</v>
      </c>
      <c r="AB2704" s="3">
        <v>0.1</v>
      </c>
      <c r="AC2704">
        <v>25</v>
      </c>
      <c r="AD2704">
        <f t="shared" si="511"/>
        <v>0.11016807219002084</v>
      </c>
      <c r="AE2704">
        <v>1630000</v>
      </c>
      <c r="AF2704">
        <v>0</v>
      </c>
      <c r="AG2704">
        <v>0</v>
      </c>
      <c r="AH2704">
        <v>37800</v>
      </c>
      <c r="AI2704">
        <v>0.16687491294342599</v>
      </c>
      <c r="AJ2704">
        <v>0.16945486702125001</v>
      </c>
      <c r="AK2704" s="2">
        <f t="shared" si="506"/>
        <v>0.26337931301515782</v>
      </c>
      <c r="AL2704" s="2">
        <f t="shared" si="512"/>
        <v>0.31316217892947018</v>
      </c>
      <c r="AM2704">
        <f t="shared" si="513"/>
        <v>0.27961053930981428</v>
      </c>
      <c r="AN2704">
        <f t="shared" si="514"/>
        <v>0.33839134058709119</v>
      </c>
      <c r="AO2704">
        <f t="shared" si="515"/>
        <v>0.17010135434537424</v>
      </c>
      <c r="AP2704">
        <f t="shared" si="516"/>
        <v>0.12031848843106192</v>
      </c>
      <c r="AQ2704">
        <f t="shared" si="517"/>
        <v>45.63612936078097</v>
      </c>
    </row>
    <row r="2705" spans="1:43" x14ac:dyDescent="0.2">
      <c r="A2705">
        <v>48429</v>
      </c>
      <c r="B2705">
        <v>1</v>
      </c>
      <c r="C2705">
        <v>48</v>
      </c>
      <c r="D2705" t="s">
        <v>439</v>
      </c>
      <c r="E2705">
        <v>429</v>
      </c>
      <c r="F2705" t="s">
        <v>1605</v>
      </c>
      <c r="G2705" t="s">
        <v>1606</v>
      </c>
      <c r="H2705" t="s">
        <v>1607</v>
      </c>
      <c r="I2705">
        <v>43</v>
      </c>
      <c r="J2705">
        <v>14</v>
      </c>
      <c r="K2705">
        <v>65</v>
      </c>
      <c r="L2705">
        <v>58</v>
      </c>
      <c r="M2705">
        <v>18</v>
      </c>
      <c r="N2705">
        <v>83</v>
      </c>
      <c r="O2705">
        <v>71</v>
      </c>
      <c r="P2705">
        <v>24</v>
      </c>
      <c r="Q2705">
        <v>98</v>
      </c>
      <c r="R2705">
        <v>3550</v>
      </c>
      <c r="S2705" s="1">
        <v>0.94856654399999996</v>
      </c>
      <c r="T2705">
        <f t="shared" si="507"/>
        <v>1</v>
      </c>
      <c r="U2705">
        <f t="shared" si="508"/>
        <v>3367.4112311999997</v>
      </c>
      <c r="V2705">
        <f t="shared" si="509"/>
        <v>1422.8498159999999</v>
      </c>
      <c r="W2705">
        <v>24.69</v>
      </c>
      <c r="X2705">
        <f t="shared" si="510"/>
        <v>23.42010797136</v>
      </c>
      <c r="Y2705">
        <v>0</v>
      </c>
      <c r="Z2705">
        <v>0</v>
      </c>
      <c r="AA2705">
        <v>0</v>
      </c>
      <c r="AB2705" s="3">
        <v>0.1</v>
      </c>
      <c r="AC2705">
        <v>25</v>
      </c>
      <c r="AD2705">
        <f t="shared" si="511"/>
        <v>0.11016807219002084</v>
      </c>
      <c r="AE2705">
        <v>1630000</v>
      </c>
      <c r="AF2705">
        <v>0</v>
      </c>
      <c r="AG2705">
        <v>0</v>
      </c>
      <c r="AH2705">
        <v>37800</v>
      </c>
      <c r="AI2705">
        <v>0.172331352361834</v>
      </c>
      <c r="AJ2705">
        <v>0.174225918592125</v>
      </c>
      <c r="AK2705" s="2">
        <f t="shared" si="506"/>
        <v>0.26125821075123673</v>
      </c>
      <c r="AL2705" s="2">
        <f t="shared" si="512"/>
        <v>0.30946482725873281</v>
      </c>
      <c r="AM2705">
        <f t="shared" si="513"/>
        <v>0.27697551603413612</v>
      </c>
      <c r="AN2705">
        <f t="shared" si="514"/>
        <v>0.33389517088193732</v>
      </c>
      <c r="AO2705">
        <f t="shared" si="515"/>
        <v>0.16755613051425314</v>
      </c>
      <c r="AP2705">
        <f t="shared" si="516"/>
        <v>0.11934951400675703</v>
      </c>
      <c r="AQ2705">
        <f t="shared" si="517"/>
        <v>44.191175951346224</v>
      </c>
    </row>
    <row r="2706" spans="1:43" x14ac:dyDescent="0.2">
      <c r="A2706">
        <v>48431</v>
      </c>
      <c r="B2706">
        <v>1</v>
      </c>
      <c r="C2706">
        <v>48</v>
      </c>
      <c r="D2706" t="s">
        <v>1741</v>
      </c>
      <c r="E2706">
        <v>431</v>
      </c>
      <c r="F2706" t="s">
        <v>1605</v>
      </c>
      <c r="G2706" t="s">
        <v>1606</v>
      </c>
      <c r="H2706" t="s">
        <v>1607</v>
      </c>
      <c r="I2706">
        <v>43</v>
      </c>
      <c r="J2706">
        <v>14</v>
      </c>
      <c r="K2706">
        <v>65</v>
      </c>
      <c r="L2706">
        <v>58</v>
      </c>
      <c r="M2706">
        <v>18</v>
      </c>
      <c r="N2706">
        <v>83</v>
      </c>
      <c r="O2706">
        <v>71</v>
      </c>
      <c r="P2706">
        <v>24</v>
      </c>
      <c r="Q2706">
        <v>98</v>
      </c>
      <c r="R2706">
        <v>3550</v>
      </c>
      <c r="S2706" s="1">
        <v>0.94857492499999996</v>
      </c>
      <c r="T2706">
        <f t="shared" si="507"/>
        <v>1</v>
      </c>
      <c r="U2706">
        <f t="shared" si="508"/>
        <v>3367.4409837499998</v>
      </c>
      <c r="V2706">
        <f t="shared" si="509"/>
        <v>1422.8623874999998</v>
      </c>
      <c r="W2706">
        <v>24.69</v>
      </c>
      <c r="X2706">
        <f t="shared" si="510"/>
        <v>23.420314898250002</v>
      </c>
      <c r="Y2706">
        <v>0</v>
      </c>
      <c r="Z2706">
        <v>0</v>
      </c>
      <c r="AA2706">
        <v>0</v>
      </c>
      <c r="AB2706" s="3">
        <v>0.1</v>
      </c>
      <c r="AC2706">
        <v>25</v>
      </c>
      <c r="AD2706">
        <f t="shared" si="511"/>
        <v>0.11016807219002084</v>
      </c>
      <c r="AE2706">
        <v>1630000</v>
      </c>
      <c r="AF2706">
        <v>0</v>
      </c>
      <c r="AG2706">
        <v>0</v>
      </c>
      <c r="AH2706">
        <v>37800</v>
      </c>
      <c r="AI2706">
        <v>0.18561126682092399</v>
      </c>
      <c r="AJ2706">
        <v>0.187966350797375</v>
      </c>
      <c r="AK2706" s="2">
        <f t="shared" si="506"/>
        <v>0.24256813362275489</v>
      </c>
      <c r="AL2706" s="2">
        <f t="shared" si="512"/>
        <v>0.28732571519532246</v>
      </c>
      <c r="AM2706">
        <f t="shared" si="513"/>
        <v>0.25716091412189918</v>
      </c>
      <c r="AN2706">
        <f t="shared" si="514"/>
        <v>0.31000814297764573</v>
      </c>
      <c r="AO2706">
        <f t="shared" si="515"/>
        <v>0.15556898450668513</v>
      </c>
      <c r="AP2706">
        <f t="shared" si="516"/>
        <v>0.11081140293411754</v>
      </c>
      <c r="AQ2706">
        <f t="shared" si="517"/>
        <v>41.029433420669655</v>
      </c>
    </row>
    <row r="2707" spans="1:43" x14ac:dyDescent="0.2">
      <c r="A2707">
        <v>48433</v>
      </c>
      <c r="B2707">
        <v>1</v>
      </c>
      <c r="C2707">
        <v>48</v>
      </c>
      <c r="D2707" t="s">
        <v>1742</v>
      </c>
      <c r="E2707">
        <v>433</v>
      </c>
      <c r="F2707" t="s">
        <v>1605</v>
      </c>
      <c r="G2707" t="s">
        <v>1606</v>
      </c>
      <c r="H2707" t="s">
        <v>1607</v>
      </c>
      <c r="I2707">
        <v>43</v>
      </c>
      <c r="J2707">
        <v>14</v>
      </c>
      <c r="K2707">
        <v>65</v>
      </c>
      <c r="L2707">
        <v>58</v>
      </c>
      <c r="M2707">
        <v>18</v>
      </c>
      <c r="N2707">
        <v>83</v>
      </c>
      <c r="O2707">
        <v>71</v>
      </c>
      <c r="P2707">
        <v>24</v>
      </c>
      <c r="Q2707">
        <v>98</v>
      </c>
      <c r="R2707">
        <v>3550</v>
      </c>
      <c r="S2707" s="1">
        <v>0.95172324500000005</v>
      </c>
      <c r="T2707">
        <f t="shared" si="507"/>
        <v>1</v>
      </c>
      <c r="U2707">
        <f t="shared" si="508"/>
        <v>3378.6175197500002</v>
      </c>
      <c r="V2707">
        <f t="shared" si="509"/>
        <v>1427.5848675</v>
      </c>
      <c r="W2707">
        <v>24.69</v>
      </c>
      <c r="X2707">
        <f t="shared" si="510"/>
        <v>23.498046919050001</v>
      </c>
      <c r="Y2707">
        <v>0</v>
      </c>
      <c r="Z2707">
        <v>0</v>
      </c>
      <c r="AA2707">
        <v>0</v>
      </c>
      <c r="AB2707" s="3">
        <v>0.1</v>
      </c>
      <c r="AC2707">
        <v>25</v>
      </c>
      <c r="AD2707">
        <f t="shared" si="511"/>
        <v>0.11016807219002084</v>
      </c>
      <c r="AE2707">
        <v>1630000</v>
      </c>
      <c r="AF2707">
        <v>0</v>
      </c>
      <c r="AG2707">
        <v>0</v>
      </c>
      <c r="AH2707">
        <v>37800</v>
      </c>
      <c r="AI2707">
        <v>0.180962622342835</v>
      </c>
      <c r="AJ2707">
        <v>0.182624040650125</v>
      </c>
      <c r="AK2707" s="2">
        <f t="shared" si="506"/>
        <v>0.24962509148242809</v>
      </c>
      <c r="AL2707" s="2">
        <f t="shared" si="512"/>
        <v>0.29553242476469271</v>
      </c>
      <c r="AM2707">
        <f t="shared" si="513"/>
        <v>0.2645927375068895</v>
      </c>
      <c r="AN2707">
        <f t="shared" si="514"/>
        <v>0.31879752835760511</v>
      </c>
      <c r="AO2707">
        <f t="shared" si="515"/>
        <v>0.15994253725404647</v>
      </c>
      <c r="AP2707">
        <f t="shared" si="516"/>
        <v>0.11403520397178184</v>
      </c>
      <c r="AQ2707">
        <f t="shared" si="517"/>
        <v>42.083414881817873</v>
      </c>
    </row>
    <row r="2708" spans="1:43" x14ac:dyDescent="0.2">
      <c r="A2708">
        <v>48435</v>
      </c>
      <c r="B2708">
        <v>1</v>
      </c>
      <c r="C2708">
        <v>48</v>
      </c>
      <c r="D2708" t="s">
        <v>1743</v>
      </c>
      <c r="E2708">
        <v>435</v>
      </c>
      <c r="F2708" t="s">
        <v>1605</v>
      </c>
      <c r="G2708" t="s">
        <v>1606</v>
      </c>
      <c r="H2708" t="s">
        <v>1607</v>
      </c>
      <c r="I2708">
        <v>43</v>
      </c>
      <c r="J2708">
        <v>14</v>
      </c>
      <c r="K2708">
        <v>65</v>
      </c>
      <c r="L2708">
        <v>58</v>
      </c>
      <c r="M2708">
        <v>18</v>
      </c>
      <c r="N2708">
        <v>83</v>
      </c>
      <c r="O2708">
        <v>71</v>
      </c>
      <c r="P2708">
        <v>24</v>
      </c>
      <c r="Q2708">
        <v>98</v>
      </c>
      <c r="R2708">
        <v>3550</v>
      </c>
      <c r="S2708" s="1">
        <v>0.94244982499999996</v>
      </c>
      <c r="T2708">
        <f t="shared" si="507"/>
        <v>1</v>
      </c>
      <c r="U2708">
        <f t="shared" si="508"/>
        <v>3345.69687875</v>
      </c>
      <c r="V2708">
        <f t="shared" si="509"/>
        <v>1413.6747375</v>
      </c>
      <c r="W2708">
        <v>24.69</v>
      </c>
      <c r="X2708">
        <f t="shared" si="510"/>
        <v>23.269086179249999</v>
      </c>
      <c r="Y2708">
        <v>0</v>
      </c>
      <c r="Z2708">
        <v>0</v>
      </c>
      <c r="AA2708">
        <v>0</v>
      </c>
      <c r="AB2708" s="3">
        <v>0.1</v>
      </c>
      <c r="AC2708">
        <v>25</v>
      </c>
      <c r="AD2708">
        <f t="shared" si="511"/>
        <v>0.11016807219002084</v>
      </c>
      <c r="AE2708">
        <v>1630000</v>
      </c>
      <c r="AF2708">
        <v>0</v>
      </c>
      <c r="AG2708">
        <v>0</v>
      </c>
      <c r="AH2708">
        <v>37800</v>
      </c>
      <c r="AI2708">
        <v>0.17519802478594701</v>
      </c>
      <c r="AJ2708">
        <v>0.17748205782650001</v>
      </c>
      <c r="AK2708" s="2">
        <f t="shared" si="506"/>
        <v>0.25532625422321981</v>
      </c>
      <c r="AL2708" s="2">
        <f t="shared" si="512"/>
        <v>0.3027440914144498</v>
      </c>
      <c r="AM2708">
        <f t="shared" si="513"/>
        <v>0.27078638556999229</v>
      </c>
      <c r="AN2708">
        <f t="shared" si="514"/>
        <v>0.32677469427310052</v>
      </c>
      <c r="AO2708">
        <f t="shared" si="515"/>
        <v>0.16405747989215408</v>
      </c>
      <c r="AP2708">
        <f t="shared" si="516"/>
        <v>0.11663964270092407</v>
      </c>
      <c r="AQ2708">
        <f t="shared" si="517"/>
        <v>43.468099160705314</v>
      </c>
    </row>
    <row r="2709" spans="1:43" x14ac:dyDescent="0.2">
      <c r="A2709">
        <v>48437</v>
      </c>
      <c r="B2709">
        <v>18</v>
      </c>
      <c r="C2709">
        <v>48</v>
      </c>
      <c r="D2709" t="s">
        <v>1744</v>
      </c>
      <c r="E2709">
        <v>437</v>
      </c>
      <c r="F2709" t="s">
        <v>1605</v>
      </c>
      <c r="G2709" t="s">
        <v>1606</v>
      </c>
      <c r="H2709" t="s">
        <v>111</v>
      </c>
      <c r="I2709">
        <v>43</v>
      </c>
      <c r="J2709">
        <v>14</v>
      </c>
      <c r="K2709">
        <v>65</v>
      </c>
      <c r="L2709">
        <v>58</v>
      </c>
      <c r="M2709">
        <v>18</v>
      </c>
      <c r="N2709">
        <v>83</v>
      </c>
      <c r="O2709">
        <v>71</v>
      </c>
      <c r="P2709">
        <v>24</v>
      </c>
      <c r="Q2709">
        <v>98</v>
      </c>
      <c r="R2709">
        <v>3550</v>
      </c>
      <c r="S2709" s="1">
        <v>0.96063730199999997</v>
      </c>
      <c r="T2709">
        <f t="shared" si="507"/>
        <v>1</v>
      </c>
      <c r="U2709">
        <f t="shared" si="508"/>
        <v>3410.2624221000001</v>
      </c>
      <c r="V2709">
        <f t="shared" si="509"/>
        <v>1440.9559529999999</v>
      </c>
      <c r="W2709">
        <v>24.69</v>
      </c>
      <c r="X2709">
        <f t="shared" si="510"/>
        <v>23.718134986380001</v>
      </c>
      <c r="Y2709">
        <v>0</v>
      </c>
      <c r="Z2709">
        <v>0</v>
      </c>
      <c r="AA2709">
        <v>0</v>
      </c>
      <c r="AB2709" s="3">
        <v>0.1</v>
      </c>
      <c r="AC2709">
        <v>25</v>
      </c>
      <c r="AD2709">
        <f t="shared" si="511"/>
        <v>0.11016807219002084</v>
      </c>
      <c r="AE2709">
        <v>1630000</v>
      </c>
      <c r="AF2709">
        <v>0</v>
      </c>
      <c r="AG2709">
        <v>0</v>
      </c>
      <c r="AH2709">
        <v>37800</v>
      </c>
      <c r="AI2709">
        <v>0.19074891465997201</v>
      </c>
      <c r="AJ2709">
        <v>0.19279597479487501</v>
      </c>
      <c r="AK2709" s="2">
        <f t="shared" si="506"/>
        <v>0.23903627494652283</v>
      </c>
      <c r="AL2709" s="2">
        <f t="shared" si="512"/>
        <v>0.28258835192863324</v>
      </c>
      <c r="AM2709">
        <f t="shared" si="513"/>
        <v>0.25323601222793357</v>
      </c>
      <c r="AN2709">
        <f t="shared" si="514"/>
        <v>0.30465984923049766</v>
      </c>
      <c r="AO2709">
        <f t="shared" si="515"/>
        <v>0.15275003544174898</v>
      </c>
      <c r="AP2709">
        <f t="shared" si="516"/>
        <v>0.10919795845963853</v>
      </c>
      <c r="AQ2709">
        <f t="shared" si="517"/>
        <v>39.924343096424138</v>
      </c>
    </row>
    <row r="2710" spans="1:43" x14ac:dyDescent="0.2">
      <c r="A2710">
        <v>48439</v>
      </c>
      <c r="B2710">
        <v>1</v>
      </c>
      <c r="C2710">
        <v>48</v>
      </c>
      <c r="D2710" t="s">
        <v>1745</v>
      </c>
      <c r="E2710">
        <v>439</v>
      </c>
      <c r="F2710" t="s">
        <v>1605</v>
      </c>
      <c r="G2710" t="s">
        <v>1606</v>
      </c>
      <c r="H2710" t="s">
        <v>1607</v>
      </c>
      <c r="I2710">
        <v>43</v>
      </c>
      <c r="J2710">
        <v>14</v>
      </c>
      <c r="K2710">
        <v>65</v>
      </c>
      <c r="L2710">
        <v>58</v>
      </c>
      <c r="M2710">
        <v>18</v>
      </c>
      <c r="N2710">
        <v>83</v>
      </c>
      <c r="O2710">
        <v>71</v>
      </c>
      <c r="P2710">
        <v>24</v>
      </c>
      <c r="Q2710">
        <v>98</v>
      </c>
      <c r="R2710">
        <v>3550</v>
      </c>
      <c r="S2710" s="1">
        <v>0.94509753900000004</v>
      </c>
      <c r="T2710">
        <f t="shared" si="507"/>
        <v>1</v>
      </c>
      <c r="U2710">
        <f t="shared" si="508"/>
        <v>3355.0962634500002</v>
      </c>
      <c r="V2710">
        <f t="shared" si="509"/>
        <v>1417.6463085</v>
      </c>
      <c r="W2710">
        <v>24.69</v>
      </c>
      <c r="X2710">
        <f t="shared" si="510"/>
        <v>23.334458237910003</v>
      </c>
      <c r="Y2710">
        <v>0</v>
      </c>
      <c r="Z2710">
        <v>0</v>
      </c>
      <c r="AA2710">
        <v>0</v>
      </c>
      <c r="AB2710" s="3">
        <v>0.1</v>
      </c>
      <c r="AC2710">
        <v>25</v>
      </c>
      <c r="AD2710">
        <f t="shared" si="511"/>
        <v>0.11016807219002084</v>
      </c>
      <c r="AE2710">
        <v>1630000</v>
      </c>
      <c r="AF2710">
        <v>0</v>
      </c>
      <c r="AG2710">
        <v>0</v>
      </c>
      <c r="AH2710">
        <v>37800</v>
      </c>
      <c r="AI2710">
        <v>0.16532210450214299</v>
      </c>
      <c r="AJ2710">
        <v>0.1677626081195</v>
      </c>
      <c r="AK2710" s="2">
        <f t="shared" si="506"/>
        <v>0.2713389552940097</v>
      </c>
      <c r="AL2710" s="2">
        <f t="shared" si="512"/>
        <v>0.32158941297202348</v>
      </c>
      <c r="AM2710">
        <f t="shared" si="513"/>
        <v>0.28772263540165516</v>
      </c>
      <c r="AN2710">
        <f t="shared" si="514"/>
        <v>0.34705554267034566</v>
      </c>
      <c r="AO2710">
        <f t="shared" si="515"/>
        <v>0.174205116757711</v>
      </c>
      <c r="AP2710">
        <f t="shared" si="516"/>
        <v>0.12395465907969717</v>
      </c>
      <c r="AQ2710">
        <f t="shared" si="517"/>
        <v>46.064772385331779</v>
      </c>
    </row>
    <row r="2711" spans="1:43" x14ac:dyDescent="0.2">
      <c r="A2711">
        <v>48441</v>
      </c>
      <c r="B2711">
        <v>1</v>
      </c>
      <c r="C2711">
        <v>48</v>
      </c>
      <c r="D2711" t="s">
        <v>351</v>
      </c>
      <c r="E2711">
        <v>441</v>
      </c>
      <c r="F2711" t="s">
        <v>1605</v>
      </c>
      <c r="G2711" t="s">
        <v>1606</v>
      </c>
      <c r="H2711" t="s">
        <v>1607</v>
      </c>
      <c r="I2711">
        <v>43</v>
      </c>
      <c r="J2711">
        <v>14</v>
      </c>
      <c r="K2711">
        <v>65</v>
      </c>
      <c r="L2711">
        <v>58</v>
      </c>
      <c r="M2711">
        <v>18</v>
      </c>
      <c r="N2711">
        <v>83</v>
      </c>
      <c r="O2711">
        <v>71</v>
      </c>
      <c r="P2711">
        <v>24</v>
      </c>
      <c r="Q2711">
        <v>98</v>
      </c>
      <c r="R2711">
        <v>3550</v>
      </c>
      <c r="S2711" s="1">
        <v>0.94734584300000002</v>
      </c>
      <c r="T2711">
        <f t="shared" si="507"/>
        <v>1</v>
      </c>
      <c r="U2711">
        <f t="shared" si="508"/>
        <v>3363.0777426499999</v>
      </c>
      <c r="V2711">
        <f t="shared" si="509"/>
        <v>1421.0187645000001</v>
      </c>
      <c r="W2711">
        <v>24.69</v>
      </c>
      <c r="X2711">
        <f t="shared" si="510"/>
        <v>23.389968863670003</v>
      </c>
      <c r="Y2711">
        <v>0</v>
      </c>
      <c r="Z2711">
        <v>0</v>
      </c>
      <c r="AA2711">
        <v>0</v>
      </c>
      <c r="AB2711" s="3">
        <v>0.1</v>
      </c>
      <c r="AC2711">
        <v>25</v>
      </c>
      <c r="AD2711">
        <f t="shared" si="511"/>
        <v>0.11016807219002084</v>
      </c>
      <c r="AE2711">
        <v>1630000</v>
      </c>
      <c r="AF2711">
        <v>0</v>
      </c>
      <c r="AG2711">
        <v>0</v>
      </c>
      <c r="AH2711">
        <v>37800</v>
      </c>
      <c r="AI2711">
        <v>0.17845699422807901</v>
      </c>
      <c r="AJ2711">
        <v>0.18149936258425001</v>
      </c>
      <c r="AK2711" s="2">
        <f t="shared" si="506"/>
        <v>0.25196569815411585</v>
      </c>
      <c r="AL2711" s="2">
        <f t="shared" si="512"/>
        <v>0.29851759404062622</v>
      </c>
      <c r="AM2711">
        <f t="shared" si="513"/>
        <v>0.26714349763797418</v>
      </c>
      <c r="AN2711">
        <f t="shared" si="514"/>
        <v>0.32210935167087273</v>
      </c>
      <c r="AO2711">
        <f t="shared" si="515"/>
        <v>0.16165634957849678</v>
      </c>
      <c r="AP2711">
        <f t="shared" si="516"/>
        <v>0.11510445369198644</v>
      </c>
      <c r="AQ2711">
        <f t="shared" si="517"/>
        <v>42.674287702179619</v>
      </c>
    </row>
    <row r="2712" spans="1:43" x14ac:dyDescent="0.2">
      <c r="A2712">
        <v>48443</v>
      </c>
      <c r="B2712">
        <v>1</v>
      </c>
      <c r="C2712">
        <v>48</v>
      </c>
      <c r="D2712" t="s">
        <v>445</v>
      </c>
      <c r="E2712">
        <v>443</v>
      </c>
      <c r="F2712" t="s">
        <v>1605</v>
      </c>
      <c r="G2712" t="s">
        <v>1606</v>
      </c>
      <c r="H2712" t="s">
        <v>1607</v>
      </c>
      <c r="I2712">
        <v>43</v>
      </c>
      <c r="J2712">
        <v>14</v>
      </c>
      <c r="K2712">
        <v>65</v>
      </c>
      <c r="L2712">
        <v>58</v>
      </c>
      <c r="M2712">
        <v>18</v>
      </c>
      <c r="N2712">
        <v>83</v>
      </c>
      <c r="O2712">
        <v>71</v>
      </c>
      <c r="P2712">
        <v>24</v>
      </c>
      <c r="Q2712">
        <v>98</v>
      </c>
      <c r="R2712">
        <v>3550</v>
      </c>
      <c r="S2712" s="1">
        <v>0.95070880700000004</v>
      </c>
      <c r="T2712">
        <f t="shared" si="507"/>
        <v>1</v>
      </c>
      <c r="U2712">
        <f t="shared" si="508"/>
        <v>3375.01626485</v>
      </c>
      <c r="V2712">
        <f t="shared" si="509"/>
        <v>1426.0632105</v>
      </c>
      <c r="W2712">
        <v>24.69</v>
      </c>
      <c r="X2712">
        <f t="shared" si="510"/>
        <v>23.473000444830003</v>
      </c>
      <c r="Y2712">
        <v>0</v>
      </c>
      <c r="Z2712">
        <v>0</v>
      </c>
      <c r="AA2712">
        <v>0</v>
      </c>
      <c r="AB2712" s="3">
        <v>0.1</v>
      </c>
      <c r="AC2712">
        <v>25</v>
      </c>
      <c r="AD2712">
        <f t="shared" si="511"/>
        <v>0.11016807219002084</v>
      </c>
      <c r="AE2712">
        <v>1630000</v>
      </c>
      <c r="AF2712">
        <v>0</v>
      </c>
      <c r="AG2712">
        <v>0</v>
      </c>
      <c r="AH2712">
        <v>37800</v>
      </c>
      <c r="AI2712">
        <v>0.18645850283269499</v>
      </c>
      <c r="AJ2712">
        <v>0.19531161663075</v>
      </c>
      <c r="AK2712" s="2">
        <f t="shared" si="506"/>
        <v>0.24200913851054628</v>
      </c>
      <c r="AL2712" s="2">
        <f t="shared" si="512"/>
        <v>0.28656334917574322</v>
      </c>
      <c r="AM2712">
        <f t="shared" si="513"/>
        <v>0.25653561187452151</v>
      </c>
      <c r="AN2712">
        <f t="shared" si="514"/>
        <v>0.30914271182904512</v>
      </c>
      <c r="AO2712">
        <f t="shared" si="515"/>
        <v>0.15511025016104238</v>
      </c>
      <c r="AP2712">
        <f t="shared" si="516"/>
        <v>0.11055603949584544</v>
      </c>
      <c r="AQ2712">
        <f t="shared" si="517"/>
        <v>40.843002590171444</v>
      </c>
    </row>
    <row r="2713" spans="1:43" x14ac:dyDescent="0.2">
      <c r="A2713">
        <v>48445</v>
      </c>
      <c r="B2713">
        <v>18</v>
      </c>
      <c r="C2713">
        <v>48</v>
      </c>
      <c r="D2713" t="s">
        <v>1746</v>
      </c>
      <c r="E2713">
        <v>445</v>
      </c>
      <c r="F2713" t="s">
        <v>1605</v>
      </c>
      <c r="G2713" t="s">
        <v>1606</v>
      </c>
      <c r="H2713" t="s">
        <v>111</v>
      </c>
      <c r="I2713">
        <v>43</v>
      </c>
      <c r="J2713">
        <v>14</v>
      </c>
      <c r="K2713">
        <v>65</v>
      </c>
      <c r="L2713">
        <v>58</v>
      </c>
      <c r="M2713">
        <v>18</v>
      </c>
      <c r="N2713">
        <v>83</v>
      </c>
      <c r="O2713">
        <v>71</v>
      </c>
      <c r="P2713">
        <v>24</v>
      </c>
      <c r="Q2713">
        <v>98</v>
      </c>
      <c r="R2713">
        <v>3550</v>
      </c>
      <c r="S2713" s="1">
        <v>0.95931741599999998</v>
      </c>
      <c r="T2713">
        <f t="shared" si="507"/>
        <v>1</v>
      </c>
      <c r="U2713">
        <f t="shared" si="508"/>
        <v>3405.5768267999997</v>
      </c>
      <c r="V2713">
        <f t="shared" si="509"/>
        <v>1438.976124</v>
      </c>
      <c r="W2713">
        <v>24.69</v>
      </c>
      <c r="X2713">
        <f t="shared" si="510"/>
        <v>23.68554700104</v>
      </c>
      <c r="Y2713">
        <v>0</v>
      </c>
      <c r="Z2713">
        <v>0</v>
      </c>
      <c r="AA2713">
        <v>0</v>
      </c>
      <c r="AB2713" s="3">
        <v>0.1</v>
      </c>
      <c r="AC2713">
        <v>25</v>
      </c>
      <c r="AD2713">
        <f t="shared" si="511"/>
        <v>0.11016807219002084</v>
      </c>
      <c r="AE2713">
        <v>1630000</v>
      </c>
      <c r="AF2713">
        <v>0</v>
      </c>
      <c r="AG2713">
        <v>0</v>
      </c>
      <c r="AH2713">
        <v>37800</v>
      </c>
      <c r="AI2713">
        <v>0.193103403510095</v>
      </c>
      <c r="AJ2713">
        <v>0.195250042822875</v>
      </c>
      <c r="AK2713" s="2">
        <f t="shared" si="506"/>
        <v>0.23579730760743192</v>
      </c>
      <c r="AL2713" s="2">
        <f t="shared" si="512"/>
        <v>0.2788183588396585</v>
      </c>
      <c r="AM2713">
        <f t="shared" si="513"/>
        <v>0.24982390903263282</v>
      </c>
      <c r="AN2713">
        <f t="shared" si="514"/>
        <v>0.30062074076935369</v>
      </c>
      <c r="AO2713">
        <f t="shared" si="515"/>
        <v>0.15073936556243206</v>
      </c>
      <c r="AP2713">
        <f t="shared" si="516"/>
        <v>0.10771831433020548</v>
      </c>
      <c r="AQ2713">
        <f t="shared" si="517"/>
        <v>39.437549912252727</v>
      </c>
    </row>
    <row r="2714" spans="1:43" x14ac:dyDescent="0.2">
      <c r="A2714">
        <v>48447</v>
      </c>
      <c r="B2714">
        <v>1</v>
      </c>
      <c r="C2714">
        <v>48</v>
      </c>
      <c r="D2714" t="s">
        <v>1747</v>
      </c>
      <c r="E2714">
        <v>447</v>
      </c>
      <c r="F2714" t="s">
        <v>1605</v>
      </c>
      <c r="G2714" t="s">
        <v>1606</v>
      </c>
      <c r="H2714" t="s">
        <v>1607</v>
      </c>
      <c r="I2714">
        <v>43</v>
      </c>
      <c r="J2714">
        <v>14</v>
      </c>
      <c r="K2714">
        <v>65</v>
      </c>
      <c r="L2714">
        <v>58</v>
      </c>
      <c r="M2714">
        <v>18</v>
      </c>
      <c r="N2714">
        <v>83</v>
      </c>
      <c r="O2714">
        <v>71</v>
      </c>
      <c r="P2714">
        <v>24</v>
      </c>
      <c r="Q2714">
        <v>98</v>
      </c>
      <c r="R2714">
        <v>3550</v>
      </c>
      <c r="S2714" s="1">
        <v>0.95080350899999999</v>
      </c>
      <c r="T2714">
        <f t="shared" si="507"/>
        <v>1</v>
      </c>
      <c r="U2714">
        <f t="shared" si="508"/>
        <v>3375.35245695</v>
      </c>
      <c r="V2714">
        <f t="shared" si="509"/>
        <v>1426.2052635</v>
      </c>
      <c r="W2714">
        <v>24.69</v>
      </c>
      <c r="X2714">
        <f t="shared" si="510"/>
        <v>23.475338637210001</v>
      </c>
      <c r="Y2714">
        <v>0</v>
      </c>
      <c r="Z2714">
        <v>0</v>
      </c>
      <c r="AA2714">
        <v>0</v>
      </c>
      <c r="AB2714" s="3">
        <v>0.1</v>
      </c>
      <c r="AC2714">
        <v>25</v>
      </c>
      <c r="AD2714">
        <f t="shared" si="511"/>
        <v>0.11016807219002084</v>
      </c>
      <c r="AE2714">
        <v>1630000</v>
      </c>
      <c r="AF2714">
        <v>0</v>
      </c>
      <c r="AG2714">
        <v>0</v>
      </c>
      <c r="AH2714">
        <v>37800</v>
      </c>
      <c r="AI2714">
        <v>0.175610648043307</v>
      </c>
      <c r="AJ2714">
        <v>0.17869659282450001</v>
      </c>
      <c r="AK2714" s="2">
        <f t="shared" si="506"/>
        <v>0.25698416980331945</v>
      </c>
      <c r="AL2714" s="2">
        <f t="shared" si="512"/>
        <v>0.30429059175488821</v>
      </c>
      <c r="AM2714">
        <f t="shared" si="513"/>
        <v>0.2724079752790437</v>
      </c>
      <c r="AN2714">
        <f t="shared" si="514"/>
        <v>0.32826473114883253</v>
      </c>
      <c r="AO2714">
        <f t="shared" si="515"/>
        <v>0.16470344340885862</v>
      </c>
      <c r="AP2714">
        <f t="shared" si="516"/>
        <v>0.11739702145728984</v>
      </c>
      <c r="AQ2714">
        <f t="shared" si="517"/>
        <v>43.365964416219235</v>
      </c>
    </row>
    <row r="2715" spans="1:43" x14ac:dyDescent="0.2">
      <c r="A2715">
        <v>48449</v>
      </c>
      <c r="B2715">
        <v>18</v>
      </c>
      <c r="C2715">
        <v>48</v>
      </c>
      <c r="D2715" t="s">
        <v>1748</v>
      </c>
      <c r="E2715">
        <v>449</v>
      </c>
      <c r="F2715" t="s">
        <v>1605</v>
      </c>
      <c r="G2715" t="s">
        <v>1606</v>
      </c>
      <c r="H2715" t="s">
        <v>111</v>
      </c>
      <c r="I2715">
        <v>43</v>
      </c>
      <c r="J2715">
        <v>14</v>
      </c>
      <c r="K2715">
        <v>65</v>
      </c>
      <c r="L2715">
        <v>58</v>
      </c>
      <c r="M2715">
        <v>18</v>
      </c>
      <c r="N2715">
        <v>83</v>
      </c>
      <c r="O2715">
        <v>71</v>
      </c>
      <c r="P2715">
        <v>24</v>
      </c>
      <c r="Q2715">
        <v>98</v>
      </c>
      <c r="R2715">
        <v>3550</v>
      </c>
      <c r="S2715" s="1">
        <v>0.940431511</v>
      </c>
      <c r="T2715">
        <f t="shared" si="507"/>
        <v>1</v>
      </c>
      <c r="U2715">
        <f t="shared" si="508"/>
        <v>3338.53186405</v>
      </c>
      <c r="V2715">
        <f t="shared" si="509"/>
        <v>1410.6472664999999</v>
      </c>
      <c r="W2715">
        <v>24.69</v>
      </c>
      <c r="X2715">
        <f t="shared" si="510"/>
        <v>23.219254006590003</v>
      </c>
      <c r="Y2715">
        <v>0</v>
      </c>
      <c r="Z2715">
        <v>0</v>
      </c>
      <c r="AA2715">
        <v>0</v>
      </c>
      <c r="AB2715" s="3">
        <v>0.1</v>
      </c>
      <c r="AC2715">
        <v>25</v>
      </c>
      <c r="AD2715">
        <f t="shared" si="511"/>
        <v>0.11016807219002084</v>
      </c>
      <c r="AE2715">
        <v>1630000</v>
      </c>
      <c r="AF2715">
        <v>0</v>
      </c>
      <c r="AG2715">
        <v>0</v>
      </c>
      <c r="AH2715">
        <v>37800</v>
      </c>
      <c r="AI2715">
        <v>0.15930434457398199</v>
      </c>
      <c r="AJ2715">
        <v>0.160154832572</v>
      </c>
      <c r="AK2715" s="2">
        <f t="shared" si="506"/>
        <v>0.28019862116770489</v>
      </c>
      <c r="AL2715" s="2">
        <f t="shared" si="512"/>
        <v>0.33234730196948331</v>
      </c>
      <c r="AM2715">
        <f t="shared" si="513"/>
        <v>0.29720119873160777</v>
      </c>
      <c r="AN2715">
        <f t="shared" si="514"/>
        <v>0.35877542084163333</v>
      </c>
      <c r="AO2715">
        <f t="shared" si="515"/>
        <v>0.18015066460764315</v>
      </c>
      <c r="AP2715">
        <f t="shared" si="516"/>
        <v>0.12800198380586469</v>
      </c>
      <c r="AQ2715">
        <f t="shared" si="517"/>
        <v>47.804880240529478</v>
      </c>
    </row>
    <row r="2716" spans="1:43" x14ac:dyDescent="0.2">
      <c r="A2716">
        <v>48451</v>
      </c>
      <c r="B2716">
        <v>1</v>
      </c>
      <c r="C2716">
        <v>48</v>
      </c>
      <c r="D2716" t="s">
        <v>1749</v>
      </c>
      <c r="E2716">
        <v>451</v>
      </c>
      <c r="F2716" t="s">
        <v>1605</v>
      </c>
      <c r="G2716" t="s">
        <v>1606</v>
      </c>
      <c r="H2716" t="s">
        <v>1607</v>
      </c>
      <c r="I2716">
        <v>43</v>
      </c>
      <c r="J2716">
        <v>14</v>
      </c>
      <c r="K2716">
        <v>65</v>
      </c>
      <c r="L2716">
        <v>58</v>
      </c>
      <c r="M2716">
        <v>18</v>
      </c>
      <c r="N2716">
        <v>83</v>
      </c>
      <c r="O2716">
        <v>71</v>
      </c>
      <c r="P2716">
        <v>24</v>
      </c>
      <c r="Q2716">
        <v>98</v>
      </c>
      <c r="R2716">
        <v>3550</v>
      </c>
      <c r="S2716" s="1">
        <v>0.94541493799999998</v>
      </c>
      <c r="T2716">
        <f t="shared" si="507"/>
        <v>1</v>
      </c>
      <c r="U2716">
        <f t="shared" si="508"/>
        <v>3356.2230298999998</v>
      </c>
      <c r="V2716">
        <f t="shared" si="509"/>
        <v>1418.1224070000001</v>
      </c>
      <c r="W2716">
        <v>24.69</v>
      </c>
      <c r="X2716">
        <f t="shared" si="510"/>
        <v>23.342294819220001</v>
      </c>
      <c r="Y2716">
        <v>0</v>
      </c>
      <c r="Z2716">
        <v>0</v>
      </c>
      <c r="AA2716">
        <v>0</v>
      </c>
      <c r="AB2716" s="3">
        <v>0.1</v>
      </c>
      <c r="AC2716">
        <v>25</v>
      </c>
      <c r="AD2716">
        <f t="shared" si="511"/>
        <v>0.11016807219002084</v>
      </c>
      <c r="AE2716">
        <v>1630000</v>
      </c>
      <c r="AF2716">
        <v>0</v>
      </c>
      <c r="AG2716">
        <v>0</v>
      </c>
      <c r="AH2716">
        <v>37800</v>
      </c>
      <c r="AI2716">
        <v>0.18009275765715099</v>
      </c>
      <c r="AJ2716">
        <v>0.186174170321875</v>
      </c>
      <c r="AK2716" s="2">
        <f t="shared" si="506"/>
        <v>0.24916822200722172</v>
      </c>
      <c r="AL2716" s="2">
        <f t="shared" si="512"/>
        <v>0.2952972919576104</v>
      </c>
      <c r="AM2716">
        <f t="shared" si="513"/>
        <v>0.26420816314712181</v>
      </c>
      <c r="AN2716">
        <f t="shared" si="514"/>
        <v>0.31867476815388301</v>
      </c>
      <c r="AO2716">
        <f t="shared" si="515"/>
        <v>0.15995556411866382</v>
      </c>
      <c r="AP2716">
        <f t="shared" si="516"/>
        <v>0.11382649416827516</v>
      </c>
      <c r="AQ2716">
        <f t="shared" si="517"/>
        <v>42.286681670193524</v>
      </c>
    </row>
    <row r="2717" spans="1:43" x14ac:dyDescent="0.2">
      <c r="A2717">
        <v>48453</v>
      </c>
      <c r="B2717">
        <v>1</v>
      </c>
      <c r="C2717">
        <v>48</v>
      </c>
      <c r="D2717" t="s">
        <v>1750</v>
      </c>
      <c r="E2717">
        <v>453</v>
      </c>
      <c r="F2717" t="s">
        <v>1605</v>
      </c>
      <c r="G2717" t="s">
        <v>1606</v>
      </c>
      <c r="H2717" t="s">
        <v>1607</v>
      </c>
      <c r="I2717">
        <v>43</v>
      </c>
      <c r="J2717">
        <v>14</v>
      </c>
      <c r="K2717">
        <v>65</v>
      </c>
      <c r="L2717">
        <v>58</v>
      </c>
      <c r="M2717">
        <v>18</v>
      </c>
      <c r="N2717">
        <v>83</v>
      </c>
      <c r="O2717">
        <v>71</v>
      </c>
      <c r="P2717">
        <v>24</v>
      </c>
      <c r="Q2717">
        <v>98</v>
      </c>
      <c r="R2717">
        <v>3550</v>
      </c>
      <c r="S2717" s="1">
        <v>0.93469122699999996</v>
      </c>
      <c r="T2717">
        <f t="shared" si="507"/>
        <v>1</v>
      </c>
      <c r="U2717">
        <f t="shared" si="508"/>
        <v>3318.1538558499997</v>
      </c>
      <c r="V2717">
        <f t="shared" si="509"/>
        <v>1402.0368404999999</v>
      </c>
      <c r="W2717">
        <v>24.69</v>
      </c>
      <c r="X2717">
        <f t="shared" si="510"/>
        <v>23.077526394629999</v>
      </c>
      <c r="Y2717">
        <v>0</v>
      </c>
      <c r="Z2717">
        <v>0</v>
      </c>
      <c r="AA2717">
        <v>0</v>
      </c>
      <c r="AB2717" s="3">
        <v>0.1</v>
      </c>
      <c r="AC2717">
        <v>25</v>
      </c>
      <c r="AD2717">
        <f t="shared" si="511"/>
        <v>0.11016807219002084</v>
      </c>
      <c r="AE2717">
        <v>1630000</v>
      </c>
      <c r="AF2717">
        <v>0</v>
      </c>
      <c r="AG2717">
        <v>0</v>
      </c>
      <c r="AH2717">
        <v>37800</v>
      </c>
      <c r="AI2717">
        <v>0.16053776180429299</v>
      </c>
      <c r="AJ2717">
        <v>0.163056812745</v>
      </c>
      <c r="AK2717" s="2">
        <f t="shared" si="506"/>
        <v>0.27634868604142182</v>
      </c>
      <c r="AL2717" s="2">
        <f t="shared" si="512"/>
        <v>0.32809670670744157</v>
      </c>
      <c r="AM2717">
        <f t="shared" si="513"/>
        <v>0.29322063220812999</v>
      </c>
      <c r="AN2717">
        <f t="shared" si="514"/>
        <v>0.35432177741936277</v>
      </c>
      <c r="AO2717">
        <f t="shared" si="515"/>
        <v>0.17799125444080149</v>
      </c>
      <c r="AP2717">
        <f t="shared" si="516"/>
        <v>0.12624323377478172</v>
      </c>
      <c r="AQ2717">
        <f t="shared" si="517"/>
        <v>47.437593676178949</v>
      </c>
    </row>
    <row r="2718" spans="1:43" x14ac:dyDescent="0.2">
      <c r="A2718">
        <v>48455</v>
      </c>
      <c r="B2718">
        <v>1</v>
      </c>
      <c r="C2718">
        <v>48</v>
      </c>
      <c r="D2718" t="s">
        <v>219</v>
      </c>
      <c r="E2718">
        <v>455</v>
      </c>
      <c r="F2718" t="s">
        <v>1605</v>
      </c>
      <c r="G2718" t="s">
        <v>1606</v>
      </c>
      <c r="H2718" t="s">
        <v>1607</v>
      </c>
      <c r="I2718">
        <v>43</v>
      </c>
      <c r="J2718">
        <v>14</v>
      </c>
      <c r="K2718">
        <v>65</v>
      </c>
      <c r="L2718">
        <v>58</v>
      </c>
      <c r="M2718">
        <v>18</v>
      </c>
      <c r="N2718">
        <v>83</v>
      </c>
      <c r="O2718">
        <v>71</v>
      </c>
      <c r="P2718">
        <v>24</v>
      </c>
      <c r="Q2718">
        <v>98</v>
      </c>
      <c r="R2718">
        <v>3550</v>
      </c>
      <c r="S2718" s="1">
        <v>0.92837495400000003</v>
      </c>
      <c r="T2718">
        <f t="shared" si="507"/>
        <v>1</v>
      </c>
      <c r="U2718">
        <f t="shared" si="508"/>
        <v>3295.7310867000001</v>
      </c>
      <c r="V2718">
        <f t="shared" si="509"/>
        <v>1392.5624310000001</v>
      </c>
      <c r="W2718">
        <v>24.69</v>
      </c>
      <c r="X2718">
        <f t="shared" si="510"/>
        <v>22.921577614260002</v>
      </c>
      <c r="Y2718">
        <v>0</v>
      </c>
      <c r="Z2718">
        <v>0</v>
      </c>
      <c r="AA2718">
        <v>0</v>
      </c>
      <c r="AB2718" s="3">
        <v>0.1</v>
      </c>
      <c r="AC2718">
        <v>25</v>
      </c>
      <c r="AD2718">
        <f t="shared" si="511"/>
        <v>0.11016807219002084</v>
      </c>
      <c r="AE2718">
        <v>1630000</v>
      </c>
      <c r="AF2718">
        <v>0</v>
      </c>
      <c r="AG2718">
        <v>0</v>
      </c>
      <c r="AH2718">
        <v>37800</v>
      </c>
      <c r="AI2718">
        <v>0.15579434426024799</v>
      </c>
      <c r="AJ2718">
        <v>0.15780567199824999</v>
      </c>
      <c r="AK2718" s="2">
        <f t="shared" si="506"/>
        <v>0.28283826802827333</v>
      </c>
      <c r="AL2718" s="2">
        <f t="shared" si="512"/>
        <v>0.33616184312319308</v>
      </c>
      <c r="AM2718">
        <f t="shared" si="513"/>
        <v>0.30022390861584985</v>
      </c>
      <c r="AN2718">
        <f t="shared" si="514"/>
        <v>0.36318537966581826</v>
      </c>
      <c r="AO2718">
        <f t="shared" si="515"/>
        <v>0.18253141792068828</v>
      </c>
      <c r="AP2718">
        <f t="shared" si="516"/>
        <v>0.12920784282576853</v>
      </c>
      <c r="AQ2718">
        <f t="shared" si="517"/>
        <v>48.881909996898429</v>
      </c>
    </row>
    <row r="2719" spans="1:43" x14ac:dyDescent="0.2">
      <c r="A2719">
        <v>48457</v>
      </c>
      <c r="B2719">
        <v>12</v>
      </c>
      <c r="C2719">
        <v>48</v>
      </c>
      <c r="D2719" t="s">
        <v>1751</v>
      </c>
      <c r="E2719">
        <v>457</v>
      </c>
      <c r="F2719" t="s">
        <v>1605</v>
      </c>
      <c r="G2719" t="s">
        <v>1606</v>
      </c>
      <c r="H2719" t="s">
        <v>107</v>
      </c>
      <c r="I2719">
        <v>43</v>
      </c>
      <c r="J2719">
        <v>14</v>
      </c>
      <c r="K2719">
        <v>65</v>
      </c>
      <c r="L2719">
        <v>58</v>
      </c>
      <c r="M2719">
        <v>18</v>
      </c>
      <c r="N2719">
        <v>83</v>
      </c>
      <c r="O2719">
        <v>71</v>
      </c>
      <c r="P2719">
        <v>24</v>
      </c>
      <c r="Q2719">
        <v>98</v>
      </c>
      <c r="R2719">
        <v>3550</v>
      </c>
      <c r="S2719" s="1">
        <v>0.924120583</v>
      </c>
      <c r="T2719">
        <f t="shared" si="507"/>
        <v>1</v>
      </c>
      <c r="U2719">
        <f t="shared" si="508"/>
        <v>3280.6280696499998</v>
      </c>
      <c r="V2719">
        <f t="shared" si="509"/>
        <v>1386.1808745000001</v>
      </c>
      <c r="W2719">
        <v>24.69</v>
      </c>
      <c r="X2719">
        <f t="shared" si="510"/>
        <v>22.816537194270001</v>
      </c>
      <c r="Y2719">
        <v>0</v>
      </c>
      <c r="Z2719">
        <v>0</v>
      </c>
      <c r="AA2719">
        <v>0</v>
      </c>
      <c r="AB2719" s="3">
        <v>0.1</v>
      </c>
      <c r="AC2719">
        <v>25</v>
      </c>
      <c r="AD2719">
        <f t="shared" si="511"/>
        <v>0.11016807219002084</v>
      </c>
      <c r="AE2719">
        <v>1630000</v>
      </c>
      <c r="AF2719">
        <v>0</v>
      </c>
      <c r="AG2719">
        <v>0</v>
      </c>
      <c r="AH2719">
        <v>37800</v>
      </c>
      <c r="AI2719">
        <v>0.15536433965964799</v>
      </c>
      <c r="AJ2719">
        <v>0.15711732939737499</v>
      </c>
      <c r="AK2719" s="2">
        <f t="shared" si="506"/>
        <v>0.28232136248827938</v>
      </c>
      <c r="AL2719" s="2">
        <f t="shared" si="512"/>
        <v>0.33579252217475652</v>
      </c>
      <c r="AM2719">
        <f t="shared" si="513"/>
        <v>0.29975512161743001</v>
      </c>
      <c r="AN2719">
        <f t="shared" si="514"/>
        <v>0.36289085223218231</v>
      </c>
      <c r="AO2719">
        <f t="shared" si="515"/>
        <v>0.18244286668015727</v>
      </c>
      <c r="AP2719">
        <f t="shared" si="516"/>
        <v>0.1289717069936801</v>
      </c>
      <c r="AQ2719">
        <f t="shared" si="517"/>
        <v>49.01720131426783</v>
      </c>
    </row>
    <row r="2720" spans="1:43" x14ac:dyDescent="0.2">
      <c r="A2720">
        <v>48459</v>
      </c>
      <c r="B2720">
        <v>18</v>
      </c>
      <c r="C2720">
        <v>48</v>
      </c>
      <c r="D2720" t="s">
        <v>1752</v>
      </c>
      <c r="E2720">
        <v>459</v>
      </c>
      <c r="F2720" t="s">
        <v>1605</v>
      </c>
      <c r="G2720" t="s">
        <v>1606</v>
      </c>
      <c r="H2720" t="s">
        <v>111</v>
      </c>
      <c r="I2720">
        <v>43</v>
      </c>
      <c r="J2720">
        <v>14</v>
      </c>
      <c r="K2720">
        <v>65</v>
      </c>
      <c r="L2720">
        <v>58</v>
      </c>
      <c r="M2720">
        <v>18</v>
      </c>
      <c r="N2720">
        <v>83</v>
      </c>
      <c r="O2720">
        <v>71</v>
      </c>
      <c r="P2720">
        <v>24</v>
      </c>
      <c r="Q2720">
        <v>98</v>
      </c>
      <c r="R2720">
        <v>3550</v>
      </c>
      <c r="S2720" s="1">
        <v>0.93701181899999997</v>
      </c>
      <c r="T2720">
        <f t="shared" si="507"/>
        <v>1</v>
      </c>
      <c r="U2720">
        <f t="shared" si="508"/>
        <v>3326.3919574500001</v>
      </c>
      <c r="V2720">
        <f t="shared" si="509"/>
        <v>1405.5177285</v>
      </c>
      <c r="W2720">
        <v>24.69</v>
      </c>
      <c r="X2720">
        <f t="shared" si="510"/>
        <v>23.134821811110001</v>
      </c>
      <c r="Y2720">
        <v>0</v>
      </c>
      <c r="Z2720">
        <v>0</v>
      </c>
      <c r="AA2720">
        <v>0</v>
      </c>
      <c r="AB2720" s="3">
        <v>0.1</v>
      </c>
      <c r="AC2720">
        <v>25</v>
      </c>
      <c r="AD2720">
        <f t="shared" si="511"/>
        <v>0.11016807219002084</v>
      </c>
      <c r="AE2720">
        <v>1630000</v>
      </c>
      <c r="AF2720">
        <v>0</v>
      </c>
      <c r="AG2720">
        <v>0</v>
      </c>
      <c r="AH2720">
        <v>37800</v>
      </c>
      <c r="AI2720">
        <v>0.15946369781243</v>
      </c>
      <c r="AJ2720">
        <v>0.16083158066799999</v>
      </c>
      <c r="AK2720" s="2">
        <f t="shared" si="506"/>
        <v>0.27890074830558187</v>
      </c>
      <c r="AL2720" s="2">
        <f t="shared" si="512"/>
        <v>0.3309973165495772</v>
      </c>
      <c r="AM2720">
        <f t="shared" si="513"/>
        <v>0.29588633506948492</v>
      </c>
      <c r="AN2720">
        <f t="shared" si="514"/>
        <v>0.35739902560942427</v>
      </c>
      <c r="AO2720">
        <f t="shared" si="515"/>
        <v>0.17950565012769068</v>
      </c>
      <c r="AP2720">
        <f t="shared" si="516"/>
        <v>0.12740908188369532</v>
      </c>
      <c r="AQ2720">
        <f t="shared" si="517"/>
        <v>47.757108474388019</v>
      </c>
    </row>
    <row r="2721" spans="1:43" x14ac:dyDescent="0.2">
      <c r="A2721">
        <v>48461</v>
      </c>
      <c r="B2721">
        <v>1</v>
      </c>
      <c r="C2721">
        <v>48</v>
      </c>
      <c r="D2721" t="s">
        <v>1753</v>
      </c>
      <c r="E2721">
        <v>461</v>
      </c>
      <c r="F2721" t="s">
        <v>1605</v>
      </c>
      <c r="G2721" t="s">
        <v>1606</v>
      </c>
      <c r="H2721" t="s">
        <v>1607</v>
      </c>
      <c r="I2721">
        <v>43</v>
      </c>
      <c r="J2721">
        <v>14</v>
      </c>
      <c r="K2721">
        <v>65</v>
      </c>
      <c r="L2721">
        <v>58</v>
      </c>
      <c r="M2721">
        <v>18</v>
      </c>
      <c r="N2721">
        <v>83</v>
      </c>
      <c r="O2721">
        <v>71</v>
      </c>
      <c r="P2721">
        <v>24</v>
      </c>
      <c r="Q2721">
        <v>98</v>
      </c>
      <c r="R2721">
        <v>3550</v>
      </c>
      <c r="S2721" s="1">
        <v>0.95347094700000001</v>
      </c>
      <c r="T2721">
        <f t="shared" si="507"/>
        <v>1</v>
      </c>
      <c r="U2721">
        <f t="shared" si="508"/>
        <v>3384.82186185</v>
      </c>
      <c r="V2721">
        <f t="shared" si="509"/>
        <v>1430.2064204999999</v>
      </c>
      <c r="W2721">
        <v>24.69</v>
      </c>
      <c r="X2721">
        <f t="shared" si="510"/>
        <v>23.541197681430003</v>
      </c>
      <c r="Y2721">
        <v>0</v>
      </c>
      <c r="Z2721">
        <v>0</v>
      </c>
      <c r="AA2721">
        <v>0</v>
      </c>
      <c r="AB2721" s="3">
        <v>0.1</v>
      </c>
      <c r="AC2721">
        <v>25</v>
      </c>
      <c r="AD2721">
        <f t="shared" si="511"/>
        <v>0.11016807219002084</v>
      </c>
      <c r="AE2721">
        <v>1630000</v>
      </c>
      <c r="AF2721">
        <v>0</v>
      </c>
      <c r="AG2721">
        <v>0</v>
      </c>
      <c r="AH2721">
        <v>37800</v>
      </c>
      <c r="AI2721">
        <v>0.190297512623127</v>
      </c>
      <c r="AJ2721">
        <v>0.19253666392124999</v>
      </c>
      <c r="AK2721" s="2">
        <f t="shared" si="506"/>
        <v>0.2378158487906791</v>
      </c>
      <c r="AL2721" s="2">
        <f t="shared" si="512"/>
        <v>0.28147123503830523</v>
      </c>
      <c r="AM2721">
        <f t="shared" si="513"/>
        <v>0.25204926906795849</v>
      </c>
      <c r="AN2721">
        <f t="shared" si="514"/>
        <v>0.30359508782659167</v>
      </c>
      <c r="AO2721">
        <f t="shared" si="515"/>
        <v>0.1522958224454293</v>
      </c>
      <c r="AP2721">
        <f t="shared" si="516"/>
        <v>0.10864043619780321</v>
      </c>
      <c r="AQ2721">
        <f t="shared" si="517"/>
        <v>40.019047065724656</v>
      </c>
    </row>
    <row r="2722" spans="1:43" x14ac:dyDescent="0.2">
      <c r="A2722">
        <v>48463</v>
      </c>
      <c r="B2722">
        <v>1</v>
      </c>
      <c r="C2722">
        <v>48</v>
      </c>
      <c r="D2722" t="s">
        <v>1754</v>
      </c>
      <c r="E2722">
        <v>463</v>
      </c>
      <c r="F2722" t="s">
        <v>1605</v>
      </c>
      <c r="G2722" t="s">
        <v>1606</v>
      </c>
      <c r="H2722" t="s">
        <v>1607</v>
      </c>
      <c r="I2722">
        <v>43</v>
      </c>
      <c r="J2722">
        <v>14</v>
      </c>
      <c r="K2722">
        <v>65</v>
      </c>
      <c r="L2722">
        <v>58</v>
      </c>
      <c r="M2722">
        <v>18</v>
      </c>
      <c r="N2722">
        <v>83</v>
      </c>
      <c r="O2722">
        <v>71</v>
      </c>
      <c r="P2722">
        <v>24</v>
      </c>
      <c r="Q2722">
        <v>98</v>
      </c>
      <c r="R2722">
        <v>3550</v>
      </c>
      <c r="S2722" s="1">
        <v>0.93636719199999996</v>
      </c>
      <c r="T2722">
        <f t="shared" si="507"/>
        <v>1</v>
      </c>
      <c r="U2722">
        <f t="shared" si="508"/>
        <v>3324.1035315999998</v>
      </c>
      <c r="V2722">
        <f t="shared" si="509"/>
        <v>1404.550788</v>
      </c>
      <c r="W2722">
        <v>24.69</v>
      </c>
      <c r="X2722">
        <f t="shared" si="510"/>
        <v>23.11890597048</v>
      </c>
      <c r="Y2722">
        <v>0</v>
      </c>
      <c r="Z2722">
        <v>0</v>
      </c>
      <c r="AA2722">
        <v>0</v>
      </c>
      <c r="AB2722" s="3">
        <v>0.1</v>
      </c>
      <c r="AC2722">
        <v>25</v>
      </c>
      <c r="AD2722">
        <f t="shared" si="511"/>
        <v>0.11016807219002084</v>
      </c>
      <c r="AE2722">
        <v>1630000</v>
      </c>
      <c r="AF2722">
        <v>0</v>
      </c>
      <c r="AG2722">
        <v>0</v>
      </c>
      <c r="AH2722">
        <v>37800</v>
      </c>
      <c r="AI2722">
        <v>0.16191991169365699</v>
      </c>
      <c r="AJ2722">
        <v>0.165158437393125</v>
      </c>
      <c r="AK2722" s="2">
        <f t="shared" si="506"/>
        <v>0.27448105336943696</v>
      </c>
      <c r="AL2722" s="2">
        <f t="shared" si="512"/>
        <v>0.32578735244426871</v>
      </c>
      <c r="AM2722">
        <f t="shared" si="513"/>
        <v>0.29120898044495519</v>
      </c>
      <c r="AN2722">
        <f t="shared" si="514"/>
        <v>0.35178856570589911</v>
      </c>
      <c r="AO2722">
        <f t="shared" si="515"/>
        <v>0.17669634989661231</v>
      </c>
      <c r="AP2722">
        <f t="shared" si="516"/>
        <v>0.12539005082178056</v>
      </c>
      <c r="AQ2722">
        <f t="shared" si="517"/>
        <v>47.032665930323496</v>
      </c>
    </row>
    <row r="2723" spans="1:43" x14ac:dyDescent="0.2">
      <c r="A2723">
        <v>48465</v>
      </c>
      <c r="B2723">
        <v>1</v>
      </c>
      <c r="C2723">
        <v>48</v>
      </c>
      <c r="D2723" t="s">
        <v>1755</v>
      </c>
      <c r="E2723">
        <v>465</v>
      </c>
      <c r="F2723" t="s">
        <v>1605</v>
      </c>
      <c r="G2723" t="s">
        <v>1606</v>
      </c>
      <c r="H2723" t="s">
        <v>1607</v>
      </c>
      <c r="I2723">
        <v>43</v>
      </c>
      <c r="J2723">
        <v>14</v>
      </c>
      <c r="K2723">
        <v>65</v>
      </c>
      <c r="L2723">
        <v>58</v>
      </c>
      <c r="M2723">
        <v>18</v>
      </c>
      <c r="N2723">
        <v>83</v>
      </c>
      <c r="O2723">
        <v>71</v>
      </c>
      <c r="P2723">
        <v>24</v>
      </c>
      <c r="Q2723">
        <v>98</v>
      </c>
      <c r="R2723">
        <v>3550</v>
      </c>
      <c r="S2723" s="1">
        <v>0.94439237399999998</v>
      </c>
      <c r="T2723">
        <f t="shared" si="507"/>
        <v>1</v>
      </c>
      <c r="U2723">
        <f t="shared" si="508"/>
        <v>3352.5929277</v>
      </c>
      <c r="V2723">
        <f t="shared" si="509"/>
        <v>1416.588561</v>
      </c>
      <c r="W2723">
        <v>24.69</v>
      </c>
      <c r="X2723">
        <f t="shared" si="510"/>
        <v>23.317047714059999</v>
      </c>
      <c r="Y2723">
        <v>0</v>
      </c>
      <c r="Z2723">
        <v>0</v>
      </c>
      <c r="AA2723">
        <v>0</v>
      </c>
      <c r="AB2723" s="3">
        <v>0.1</v>
      </c>
      <c r="AC2723">
        <v>25</v>
      </c>
      <c r="AD2723">
        <f t="shared" si="511"/>
        <v>0.11016807219002084</v>
      </c>
      <c r="AE2723">
        <v>1630000</v>
      </c>
      <c r="AF2723">
        <v>0</v>
      </c>
      <c r="AG2723">
        <v>0</v>
      </c>
      <c r="AH2723">
        <v>37800</v>
      </c>
      <c r="AI2723">
        <v>0.17487346077892801</v>
      </c>
      <c r="AJ2723">
        <v>0.18700531137971399</v>
      </c>
      <c r="AK2723" s="2">
        <f t="shared" si="506"/>
        <v>0.25632738557978635</v>
      </c>
      <c r="AL2723" s="2">
        <f t="shared" si="512"/>
        <v>0.30383322996876039</v>
      </c>
      <c r="AM2723">
        <f t="shared" si="513"/>
        <v>0.27181621082989099</v>
      </c>
      <c r="AN2723">
        <f t="shared" si="514"/>
        <v>0.32790843347018533</v>
      </c>
      <c r="AO2723">
        <f t="shared" si="515"/>
        <v>0.1646028298104181</v>
      </c>
      <c r="AP2723">
        <f t="shared" si="516"/>
        <v>0.11709698542144401</v>
      </c>
      <c r="AQ2723">
        <f t="shared" si="517"/>
        <v>43.548775670326933</v>
      </c>
    </row>
    <row r="2724" spans="1:43" x14ac:dyDescent="0.2">
      <c r="A2724">
        <v>48467</v>
      </c>
      <c r="B2724">
        <v>1</v>
      </c>
      <c r="C2724">
        <v>48</v>
      </c>
      <c r="D2724" t="s">
        <v>1756</v>
      </c>
      <c r="E2724">
        <v>467</v>
      </c>
      <c r="F2724" t="s">
        <v>1605</v>
      </c>
      <c r="G2724" t="s">
        <v>1606</v>
      </c>
      <c r="H2724" t="s">
        <v>1607</v>
      </c>
      <c r="I2724">
        <v>43</v>
      </c>
      <c r="J2724">
        <v>14</v>
      </c>
      <c r="K2724">
        <v>65</v>
      </c>
      <c r="L2724">
        <v>58</v>
      </c>
      <c r="M2724">
        <v>18</v>
      </c>
      <c r="N2724">
        <v>83</v>
      </c>
      <c r="O2724">
        <v>71</v>
      </c>
      <c r="P2724">
        <v>24</v>
      </c>
      <c r="Q2724">
        <v>98</v>
      </c>
      <c r="R2724">
        <v>3550</v>
      </c>
      <c r="S2724" s="1">
        <v>0.940581581</v>
      </c>
      <c r="T2724">
        <f t="shared" si="507"/>
        <v>1</v>
      </c>
      <c r="U2724">
        <f t="shared" si="508"/>
        <v>3339.0646125500002</v>
      </c>
      <c r="V2724">
        <f t="shared" si="509"/>
        <v>1410.8723715000001</v>
      </c>
      <c r="W2724">
        <v>24.69</v>
      </c>
      <c r="X2724">
        <f t="shared" si="510"/>
        <v>23.222959234890002</v>
      </c>
      <c r="Y2724">
        <v>0</v>
      </c>
      <c r="Z2724">
        <v>0</v>
      </c>
      <c r="AA2724">
        <v>0</v>
      </c>
      <c r="AB2724" s="3">
        <v>0.1</v>
      </c>
      <c r="AC2724">
        <v>25</v>
      </c>
      <c r="AD2724">
        <f t="shared" si="511"/>
        <v>0.11016807219002084</v>
      </c>
      <c r="AE2724">
        <v>1630000</v>
      </c>
      <c r="AF2724">
        <v>0</v>
      </c>
      <c r="AG2724">
        <v>0</v>
      </c>
      <c r="AH2724">
        <v>37800</v>
      </c>
      <c r="AI2724">
        <v>0.15994218554426701</v>
      </c>
      <c r="AJ2724">
        <v>0.16185353040424999</v>
      </c>
      <c r="AK2724" s="2">
        <f t="shared" si="506"/>
        <v>0.27912573847079275</v>
      </c>
      <c r="AL2724" s="2">
        <f t="shared" si="512"/>
        <v>0.33106645309373911</v>
      </c>
      <c r="AM2724">
        <f t="shared" si="513"/>
        <v>0.29606051065530936</v>
      </c>
      <c r="AN2724">
        <f t="shared" si="514"/>
        <v>0.35738917802665504</v>
      </c>
      <c r="AO2724">
        <f t="shared" si="515"/>
        <v>0.1794525778385547</v>
      </c>
      <c r="AP2724">
        <f t="shared" si="516"/>
        <v>0.12751186321560831</v>
      </c>
      <c r="AQ2724">
        <f t="shared" si="517"/>
        <v>47.614236908420331</v>
      </c>
    </row>
    <row r="2725" spans="1:43" x14ac:dyDescent="0.2">
      <c r="A2725">
        <v>48469</v>
      </c>
      <c r="B2725">
        <v>1</v>
      </c>
      <c r="C2725">
        <v>48</v>
      </c>
      <c r="D2725" t="s">
        <v>1757</v>
      </c>
      <c r="E2725">
        <v>469</v>
      </c>
      <c r="F2725" t="s">
        <v>1605</v>
      </c>
      <c r="G2725" t="s">
        <v>1606</v>
      </c>
      <c r="H2725" t="s">
        <v>1607</v>
      </c>
      <c r="I2725">
        <v>43</v>
      </c>
      <c r="J2725">
        <v>14</v>
      </c>
      <c r="K2725">
        <v>65</v>
      </c>
      <c r="L2725">
        <v>58</v>
      </c>
      <c r="M2725">
        <v>18</v>
      </c>
      <c r="N2725">
        <v>83</v>
      </c>
      <c r="O2725">
        <v>71</v>
      </c>
      <c r="P2725">
        <v>24</v>
      </c>
      <c r="Q2725">
        <v>98</v>
      </c>
      <c r="R2725">
        <v>3550</v>
      </c>
      <c r="S2725" s="1">
        <v>0.92755218699999997</v>
      </c>
      <c r="T2725">
        <f t="shared" si="507"/>
        <v>1</v>
      </c>
      <c r="U2725">
        <f t="shared" si="508"/>
        <v>3292.81026385</v>
      </c>
      <c r="V2725">
        <f t="shared" si="509"/>
        <v>1391.3282804999999</v>
      </c>
      <c r="W2725">
        <v>24.69</v>
      </c>
      <c r="X2725">
        <f t="shared" si="510"/>
        <v>22.901263497030001</v>
      </c>
      <c r="Y2725">
        <v>0</v>
      </c>
      <c r="Z2725">
        <v>0</v>
      </c>
      <c r="AA2725">
        <v>0</v>
      </c>
      <c r="AB2725" s="3">
        <v>0.1</v>
      </c>
      <c r="AC2725">
        <v>25</v>
      </c>
      <c r="AD2725">
        <f t="shared" si="511"/>
        <v>0.11016807219002084</v>
      </c>
      <c r="AE2725">
        <v>1630000</v>
      </c>
      <c r="AF2725">
        <v>0</v>
      </c>
      <c r="AG2725">
        <v>0</v>
      </c>
      <c r="AH2725">
        <v>37800</v>
      </c>
      <c r="AI2725">
        <v>0.15716710658146599</v>
      </c>
      <c r="AJ2725">
        <v>0.16011419226687501</v>
      </c>
      <c r="AK2725" s="2">
        <f t="shared" si="506"/>
        <v>0.28011936756045069</v>
      </c>
      <c r="AL2725" s="2">
        <f t="shared" si="512"/>
        <v>0.33297719256099556</v>
      </c>
      <c r="AM2725">
        <f t="shared" si="513"/>
        <v>0.29735315479367097</v>
      </c>
      <c r="AN2725">
        <f t="shared" si="514"/>
        <v>0.35976469439153203</v>
      </c>
      <c r="AO2725">
        <f t="shared" si="515"/>
        <v>0.18082360370693396</v>
      </c>
      <c r="AP2725">
        <f t="shared" si="516"/>
        <v>0.12796577870638906</v>
      </c>
      <c r="AQ2725">
        <f t="shared" si="517"/>
        <v>48.454955237136858</v>
      </c>
    </row>
    <row r="2726" spans="1:43" x14ac:dyDescent="0.2">
      <c r="A2726">
        <v>48471</v>
      </c>
      <c r="B2726">
        <v>12</v>
      </c>
      <c r="C2726">
        <v>48</v>
      </c>
      <c r="D2726" t="s">
        <v>82</v>
      </c>
      <c r="E2726">
        <v>471</v>
      </c>
      <c r="F2726" t="s">
        <v>1605</v>
      </c>
      <c r="G2726" t="s">
        <v>1606</v>
      </c>
      <c r="H2726" t="s">
        <v>107</v>
      </c>
      <c r="I2726">
        <v>43</v>
      </c>
      <c r="J2726">
        <v>14</v>
      </c>
      <c r="K2726">
        <v>65</v>
      </c>
      <c r="L2726">
        <v>58</v>
      </c>
      <c r="M2726">
        <v>18</v>
      </c>
      <c r="N2726">
        <v>83</v>
      </c>
      <c r="O2726">
        <v>71</v>
      </c>
      <c r="P2726">
        <v>24</v>
      </c>
      <c r="Q2726">
        <v>98</v>
      </c>
      <c r="R2726">
        <v>3550</v>
      </c>
      <c r="S2726" s="1">
        <v>0.92844015899999999</v>
      </c>
      <c r="T2726">
        <f t="shared" si="507"/>
        <v>1</v>
      </c>
      <c r="U2726">
        <f t="shared" si="508"/>
        <v>3295.9625644500002</v>
      </c>
      <c r="V2726">
        <f t="shared" si="509"/>
        <v>1392.6602384999999</v>
      </c>
      <c r="W2726">
        <v>24.69</v>
      </c>
      <c r="X2726">
        <f t="shared" si="510"/>
        <v>22.923187525710002</v>
      </c>
      <c r="Y2726">
        <v>0</v>
      </c>
      <c r="Z2726">
        <v>0</v>
      </c>
      <c r="AA2726">
        <v>0</v>
      </c>
      <c r="AB2726" s="3">
        <v>0.1</v>
      </c>
      <c r="AC2726">
        <v>25</v>
      </c>
      <c r="AD2726">
        <f t="shared" si="511"/>
        <v>0.11016807219002084</v>
      </c>
      <c r="AE2726">
        <v>1630000</v>
      </c>
      <c r="AF2726">
        <v>0</v>
      </c>
      <c r="AG2726">
        <v>0</v>
      </c>
      <c r="AH2726">
        <v>37800</v>
      </c>
      <c r="AI2726">
        <v>0.156171654924771</v>
      </c>
      <c r="AJ2726">
        <v>0.15729641369950001</v>
      </c>
      <c r="AK2726" s="2">
        <f t="shared" si="506"/>
        <v>0.282174748199505</v>
      </c>
      <c r="AL2726" s="2">
        <f t="shared" si="512"/>
        <v>0.33536949355535656</v>
      </c>
      <c r="AM2726">
        <f t="shared" si="513"/>
        <v>0.29951838508540846</v>
      </c>
      <c r="AN2726">
        <f t="shared" si="514"/>
        <v>0.36232774124299988</v>
      </c>
      <c r="AO2726">
        <f t="shared" si="515"/>
        <v>0.18209947514693439</v>
      </c>
      <c r="AP2726">
        <f t="shared" si="516"/>
        <v>0.12890472979108283</v>
      </c>
      <c r="AQ2726">
        <f t="shared" si="517"/>
        <v>48.763811319177634</v>
      </c>
    </row>
    <row r="2727" spans="1:43" x14ac:dyDescent="0.2">
      <c r="A2727">
        <v>48473</v>
      </c>
      <c r="B2727">
        <v>12</v>
      </c>
      <c r="C2727">
        <v>48</v>
      </c>
      <c r="D2727" t="s">
        <v>1758</v>
      </c>
      <c r="E2727">
        <v>473</v>
      </c>
      <c r="F2727" t="s">
        <v>1605</v>
      </c>
      <c r="G2727" t="s">
        <v>1606</v>
      </c>
      <c r="H2727" t="s">
        <v>107</v>
      </c>
      <c r="I2727">
        <v>43</v>
      </c>
      <c r="J2727">
        <v>14</v>
      </c>
      <c r="K2727">
        <v>65</v>
      </c>
      <c r="L2727">
        <v>58</v>
      </c>
      <c r="M2727">
        <v>18</v>
      </c>
      <c r="N2727">
        <v>83</v>
      </c>
      <c r="O2727">
        <v>71</v>
      </c>
      <c r="P2727">
        <v>24</v>
      </c>
      <c r="Q2727">
        <v>98</v>
      </c>
      <c r="R2727">
        <v>3550</v>
      </c>
      <c r="S2727" s="1">
        <v>0.92590269400000003</v>
      </c>
      <c r="T2727">
        <f t="shared" si="507"/>
        <v>1</v>
      </c>
      <c r="U2727">
        <f t="shared" si="508"/>
        <v>3286.9545637000001</v>
      </c>
      <c r="V2727">
        <f t="shared" si="509"/>
        <v>1388.8540410000001</v>
      </c>
      <c r="W2727">
        <v>24.69</v>
      </c>
      <c r="X2727">
        <f t="shared" si="510"/>
        <v>22.860537514860003</v>
      </c>
      <c r="Y2727">
        <v>0</v>
      </c>
      <c r="Z2727">
        <v>0</v>
      </c>
      <c r="AA2727">
        <v>0</v>
      </c>
      <c r="AB2727" s="3">
        <v>0.1</v>
      </c>
      <c r="AC2727">
        <v>25</v>
      </c>
      <c r="AD2727">
        <f t="shared" si="511"/>
        <v>0.11016807219002084</v>
      </c>
      <c r="AE2727">
        <v>1630000</v>
      </c>
      <c r="AF2727">
        <v>0</v>
      </c>
      <c r="AG2727">
        <v>0</v>
      </c>
      <c r="AH2727">
        <v>37800</v>
      </c>
      <c r="AI2727">
        <v>0.15687109530052201</v>
      </c>
      <c r="AJ2727">
        <v>0.15778402462550001</v>
      </c>
      <c r="AK2727" s="2">
        <f t="shared" si="506"/>
        <v>0.28014886042136861</v>
      </c>
      <c r="AL2727" s="2">
        <f t="shared" si="512"/>
        <v>0.33310642662953588</v>
      </c>
      <c r="AM2727">
        <f t="shared" si="513"/>
        <v>0.29741516731937895</v>
      </c>
      <c r="AN2727">
        <f t="shared" si="514"/>
        <v>0.35994447571171839</v>
      </c>
      <c r="AO2727">
        <f t="shared" si="515"/>
        <v>0.18093681801692163</v>
      </c>
      <c r="AP2727">
        <f t="shared" si="516"/>
        <v>0.12797925180875436</v>
      </c>
      <c r="AQ2727">
        <f t="shared" si="517"/>
        <v>48.54638835513957</v>
      </c>
    </row>
    <row r="2728" spans="1:43" x14ac:dyDescent="0.2">
      <c r="A2728">
        <v>48475</v>
      </c>
      <c r="B2728">
        <v>1</v>
      </c>
      <c r="C2728">
        <v>48</v>
      </c>
      <c r="D2728" t="s">
        <v>1369</v>
      </c>
      <c r="E2728">
        <v>475</v>
      </c>
      <c r="F2728" t="s">
        <v>1605</v>
      </c>
      <c r="G2728" t="s">
        <v>1606</v>
      </c>
      <c r="H2728" t="s">
        <v>1607</v>
      </c>
      <c r="I2728">
        <v>43</v>
      </c>
      <c r="J2728">
        <v>14</v>
      </c>
      <c r="K2728">
        <v>65</v>
      </c>
      <c r="L2728">
        <v>58</v>
      </c>
      <c r="M2728">
        <v>18</v>
      </c>
      <c r="N2728">
        <v>83</v>
      </c>
      <c r="O2728">
        <v>71</v>
      </c>
      <c r="P2728">
        <v>24</v>
      </c>
      <c r="Q2728">
        <v>98</v>
      </c>
      <c r="R2728">
        <v>3550</v>
      </c>
      <c r="S2728" s="1">
        <v>0.95728201499999999</v>
      </c>
      <c r="T2728">
        <f t="shared" si="507"/>
        <v>1</v>
      </c>
      <c r="U2728">
        <f t="shared" si="508"/>
        <v>3398.3511532500002</v>
      </c>
      <c r="V2728">
        <f t="shared" si="509"/>
        <v>1435.9230224999999</v>
      </c>
      <c r="W2728">
        <v>24.69</v>
      </c>
      <c r="X2728">
        <f t="shared" si="510"/>
        <v>23.635292950349999</v>
      </c>
      <c r="Y2728">
        <v>0</v>
      </c>
      <c r="Z2728">
        <v>0</v>
      </c>
      <c r="AA2728">
        <v>0</v>
      </c>
      <c r="AB2728" s="3">
        <v>0.1</v>
      </c>
      <c r="AC2728">
        <v>25</v>
      </c>
      <c r="AD2728">
        <f t="shared" si="511"/>
        <v>0.11016807219002084</v>
      </c>
      <c r="AE2728">
        <v>1630000</v>
      </c>
      <c r="AF2728">
        <v>0</v>
      </c>
      <c r="AG2728">
        <v>0</v>
      </c>
      <c r="AH2728">
        <v>37800</v>
      </c>
      <c r="AI2728">
        <v>0.19254791981844399</v>
      </c>
      <c r="AJ2728">
        <v>0.19650372859074999</v>
      </c>
      <c r="AK2728" s="2">
        <f t="shared" si="506"/>
        <v>0.23597582325898878</v>
      </c>
      <c r="AL2728" s="2">
        <f t="shared" si="512"/>
        <v>0.27912098641296301</v>
      </c>
      <c r="AM2728">
        <f t="shared" si="513"/>
        <v>0.25004289018674269</v>
      </c>
      <c r="AN2728">
        <f t="shared" si="514"/>
        <v>0.3009862662831424</v>
      </c>
      <c r="AO2728">
        <f t="shared" si="515"/>
        <v>0.15094502805514415</v>
      </c>
      <c r="AP2728">
        <f t="shared" si="516"/>
        <v>0.1077998649011699</v>
      </c>
      <c r="AQ2728">
        <f t="shared" si="517"/>
        <v>39.551323750139865</v>
      </c>
    </row>
    <row r="2729" spans="1:43" x14ac:dyDescent="0.2">
      <c r="A2729">
        <v>48477</v>
      </c>
      <c r="B2729">
        <v>12</v>
      </c>
      <c r="C2729">
        <v>48</v>
      </c>
      <c r="D2729" t="s">
        <v>83</v>
      </c>
      <c r="E2729">
        <v>477</v>
      </c>
      <c r="F2729" t="s">
        <v>1605</v>
      </c>
      <c r="G2729" t="s">
        <v>1606</v>
      </c>
      <c r="H2729" t="s">
        <v>107</v>
      </c>
      <c r="I2729">
        <v>43</v>
      </c>
      <c r="J2729">
        <v>14</v>
      </c>
      <c r="K2729">
        <v>65</v>
      </c>
      <c r="L2729">
        <v>58</v>
      </c>
      <c r="M2729">
        <v>18</v>
      </c>
      <c r="N2729">
        <v>83</v>
      </c>
      <c r="O2729">
        <v>71</v>
      </c>
      <c r="P2729">
        <v>24</v>
      </c>
      <c r="Q2729">
        <v>98</v>
      </c>
      <c r="R2729">
        <v>3550</v>
      </c>
      <c r="S2729" s="1">
        <v>0.92840389800000001</v>
      </c>
      <c r="T2729">
        <f t="shared" si="507"/>
        <v>1</v>
      </c>
      <c r="U2729">
        <f t="shared" si="508"/>
        <v>3295.8338379000002</v>
      </c>
      <c r="V2729">
        <f t="shared" si="509"/>
        <v>1392.605847</v>
      </c>
      <c r="W2729">
        <v>24.69</v>
      </c>
      <c r="X2729">
        <f t="shared" si="510"/>
        <v>22.922292241620003</v>
      </c>
      <c r="Y2729">
        <v>0</v>
      </c>
      <c r="Z2729">
        <v>0</v>
      </c>
      <c r="AA2729">
        <v>0</v>
      </c>
      <c r="AB2729" s="3">
        <v>0.1</v>
      </c>
      <c r="AC2729">
        <v>25</v>
      </c>
      <c r="AD2729">
        <f t="shared" si="511"/>
        <v>0.11016807219002084</v>
      </c>
      <c r="AE2729">
        <v>1630000</v>
      </c>
      <c r="AF2729">
        <v>0</v>
      </c>
      <c r="AG2729">
        <v>0</v>
      </c>
      <c r="AH2729">
        <v>37800</v>
      </c>
      <c r="AI2729">
        <v>0.158051085004484</v>
      </c>
      <c r="AJ2729">
        <v>0.15910211414612499</v>
      </c>
      <c r="AK2729" s="2">
        <f t="shared" si="506"/>
        <v>0.27880843907270192</v>
      </c>
      <c r="AL2729" s="2">
        <f t="shared" si="512"/>
        <v>0.33137063069124995</v>
      </c>
      <c r="AM2729">
        <f t="shared" si="513"/>
        <v>0.2959458378751777</v>
      </c>
      <c r="AN2729">
        <f t="shared" si="514"/>
        <v>0.35800831024360291</v>
      </c>
      <c r="AO2729">
        <f t="shared" si="515"/>
        <v>0.17992910425500372</v>
      </c>
      <c r="AP2729">
        <f t="shared" si="516"/>
        <v>0.12736691263645566</v>
      </c>
      <c r="AQ2729">
        <f t="shared" si="517"/>
        <v>48.183947069640134</v>
      </c>
    </row>
    <row r="2730" spans="1:43" x14ac:dyDescent="0.2">
      <c r="A2730">
        <v>48479</v>
      </c>
      <c r="B2730">
        <v>1</v>
      </c>
      <c r="C2730">
        <v>48</v>
      </c>
      <c r="D2730" t="s">
        <v>1759</v>
      </c>
      <c r="E2730">
        <v>479</v>
      </c>
      <c r="F2730" t="s">
        <v>1605</v>
      </c>
      <c r="G2730" t="s">
        <v>1606</v>
      </c>
      <c r="H2730" t="s">
        <v>1607</v>
      </c>
      <c r="I2730">
        <v>43</v>
      </c>
      <c r="J2730">
        <v>14</v>
      </c>
      <c r="K2730">
        <v>65</v>
      </c>
      <c r="L2730">
        <v>58</v>
      </c>
      <c r="M2730">
        <v>18</v>
      </c>
      <c r="N2730">
        <v>83</v>
      </c>
      <c r="O2730">
        <v>71</v>
      </c>
      <c r="P2730">
        <v>24</v>
      </c>
      <c r="Q2730">
        <v>98</v>
      </c>
      <c r="R2730">
        <v>3550</v>
      </c>
      <c r="S2730" s="1">
        <v>0.93004374999999995</v>
      </c>
      <c r="T2730">
        <f t="shared" si="507"/>
        <v>1</v>
      </c>
      <c r="U2730">
        <f t="shared" si="508"/>
        <v>3301.6553125</v>
      </c>
      <c r="V2730">
        <f t="shared" si="509"/>
        <v>1395.065625</v>
      </c>
      <c r="W2730">
        <v>24.69</v>
      </c>
      <c r="X2730">
        <f t="shared" si="510"/>
        <v>22.962780187499998</v>
      </c>
      <c r="Y2730">
        <v>0</v>
      </c>
      <c r="Z2730">
        <v>0</v>
      </c>
      <c r="AA2730">
        <v>0</v>
      </c>
      <c r="AB2730" s="3">
        <v>0.1</v>
      </c>
      <c r="AC2730">
        <v>25</v>
      </c>
      <c r="AD2730">
        <f t="shared" si="511"/>
        <v>0.11016807219002084</v>
      </c>
      <c r="AE2730">
        <v>1630000</v>
      </c>
      <c r="AF2730">
        <v>0</v>
      </c>
      <c r="AG2730">
        <v>0</v>
      </c>
      <c r="AH2730">
        <v>37800</v>
      </c>
      <c r="AI2730">
        <v>0.166034096708463</v>
      </c>
      <c r="AJ2730">
        <v>0.16845763523974999</v>
      </c>
      <c r="AK2730" s="2">
        <f t="shared" si="506"/>
        <v>0.26587195938511726</v>
      </c>
      <c r="AL2730" s="2">
        <f t="shared" si="512"/>
        <v>0.31590693159996397</v>
      </c>
      <c r="AM2730">
        <f t="shared" si="513"/>
        <v>0.28218538252278647</v>
      </c>
      <c r="AN2730">
        <f t="shared" si="514"/>
        <v>0.34126385670579701</v>
      </c>
      <c r="AO2730">
        <f t="shared" si="515"/>
        <v>0.17149216603621931</v>
      </c>
      <c r="AP2730">
        <f t="shared" si="516"/>
        <v>0.12145719382137263</v>
      </c>
      <c r="AQ2730">
        <f t="shared" si="517"/>
        <v>45.867236098662595</v>
      </c>
    </row>
    <row r="2731" spans="1:43" x14ac:dyDescent="0.2">
      <c r="A2731">
        <v>48481</v>
      </c>
      <c r="B2731">
        <v>1</v>
      </c>
      <c r="C2731">
        <v>48</v>
      </c>
      <c r="D2731" t="s">
        <v>1760</v>
      </c>
      <c r="E2731">
        <v>481</v>
      </c>
      <c r="F2731" t="s">
        <v>1605</v>
      </c>
      <c r="G2731" t="s">
        <v>1606</v>
      </c>
      <c r="H2731" t="s">
        <v>1607</v>
      </c>
      <c r="I2731">
        <v>43</v>
      </c>
      <c r="J2731">
        <v>14</v>
      </c>
      <c r="K2731">
        <v>65</v>
      </c>
      <c r="L2731">
        <v>58</v>
      </c>
      <c r="M2731">
        <v>18</v>
      </c>
      <c r="N2731">
        <v>83</v>
      </c>
      <c r="O2731">
        <v>71</v>
      </c>
      <c r="P2731">
        <v>24</v>
      </c>
      <c r="Q2731">
        <v>98</v>
      </c>
      <c r="R2731">
        <v>3550</v>
      </c>
      <c r="S2731" s="1">
        <v>0.92528591199999999</v>
      </c>
      <c r="T2731">
        <f t="shared" si="507"/>
        <v>1</v>
      </c>
      <c r="U2731">
        <f t="shared" si="508"/>
        <v>3284.7649876</v>
      </c>
      <c r="V2731">
        <f t="shared" si="509"/>
        <v>1387.928868</v>
      </c>
      <c r="W2731">
        <v>24.69</v>
      </c>
      <c r="X2731">
        <f t="shared" si="510"/>
        <v>22.84530916728</v>
      </c>
      <c r="Y2731">
        <v>0</v>
      </c>
      <c r="Z2731">
        <v>0</v>
      </c>
      <c r="AA2731">
        <v>0</v>
      </c>
      <c r="AB2731" s="3">
        <v>0.1</v>
      </c>
      <c r="AC2731">
        <v>25</v>
      </c>
      <c r="AD2731">
        <f t="shared" si="511"/>
        <v>0.11016807219002084</v>
      </c>
      <c r="AE2731">
        <v>1630000</v>
      </c>
      <c r="AF2731">
        <v>0</v>
      </c>
      <c r="AG2731">
        <v>0</v>
      </c>
      <c r="AH2731">
        <v>37800</v>
      </c>
      <c r="AI2731">
        <v>0.15708935121945</v>
      </c>
      <c r="AJ2731">
        <v>0.15815792069137499</v>
      </c>
      <c r="AK2731" s="2">
        <f t="shared" si="506"/>
        <v>0.27957326933847426</v>
      </c>
      <c r="AL2731" s="2">
        <f t="shared" si="512"/>
        <v>0.33245725766127104</v>
      </c>
      <c r="AM2731">
        <f t="shared" si="513"/>
        <v>0.2968155868721562</v>
      </c>
      <c r="AN2731">
        <f t="shared" si="514"/>
        <v>0.35925801864582507</v>
      </c>
      <c r="AO2731">
        <f t="shared" si="515"/>
        <v>0.18060029522424076</v>
      </c>
      <c r="AP2731">
        <f t="shared" si="516"/>
        <v>0.12771630690144398</v>
      </c>
      <c r="AQ2731">
        <f t="shared" si="517"/>
        <v>48.47893924723482</v>
      </c>
    </row>
    <row r="2732" spans="1:43" x14ac:dyDescent="0.2">
      <c r="A2732">
        <v>48483</v>
      </c>
      <c r="B2732">
        <v>1</v>
      </c>
      <c r="C2732">
        <v>48</v>
      </c>
      <c r="D2732" t="s">
        <v>459</v>
      </c>
      <c r="E2732">
        <v>483</v>
      </c>
      <c r="F2732" t="s">
        <v>1605</v>
      </c>
      <c r="G2732" t="s">
        <v>1606</v>
      </c>
      <c r="H2732" t="s">
        <v>1607</v>
      </c>
      <c r="I2732">
        <v>43</v>
      </c>
      <c r="J2732">
        <v>14</v>
      </c>
      <c r="K2732">
        <v>65</v>
      </c>
      <c r="L2732">
        <v>58</v>
      </c>
      <c r="M2732">
        <v>18</v>
      </c>
      <c r="N2732">
        <v>83</v>
      </c>
      <c r="O2732">
        <v>71</v>
      </c>
      <c r="P2732">
        <v>24</v>
      </c>
      <c r="Q2732">
        <v>98</v>
      </c>
      <c r="R2732">
        <v>3550</v>
      </c>
      <c r="S2732" s="1">
        <v>0.96151689900000004</v>
      </c>
      <c r="T2732">
        <f t="shared" si="507"/>
        <v>1</v>
      </c>
      <c r="U2732">
        <f t="shared" si="508"/>
        <v>3413.3849914500001</v>
      </c>
      <c r="V2732">
        <f t="shared" si="509"/>
        <v>1442.2753485000001</v>
      </c>
      <c r="W2732">
        <v>24.69</v>
      </c>
      <c r="X2732">
        <f t="shared" si="510"/>
        <v>23.739852236310004</v>
      </c>
      <c r="Y2732">
        <v>0</v>
      </c>
      <c r="Z2732">
        <v>0</v>
      </c>
      <c r="AA2732">
        <v>0</v>
      </c>
      <c r="AB2732" s="3">
        <v>0.1</v>
      </c>
      <c r="AC2732">
        <v>25</v>
      </c>
      <c r="AD2732">
        <f t="shared" si="511"/>
        <v>0.11016807219002084</v>
      </c>
      <c r="AE2732">
        <v>1630000</v>
      </c>
      <c r="AF2732">
        <v>0</v>
      </c>
      <c r="AG2732">
        <v>0</v>
      </c>
      <c r="AH2732">
        <v>37800</v>
      </c>
      <c r="AI2732">
        <v>0.18365662479146899</v>
      </c>
      <c r="AJ2732">
        <v>0.186434880021875</v>
      </c>
      <c r="AK2732" s="2">
        <f t="shared" si="506"/>
        <v>0.24849449050201192</v>
      </c>
      <c r="AL2732" s="2">
        <f t="shared" si="512"/>
        <v>0.29372842325536502</v>
      </c>
      <c r="AM2732">
        <f t="shared" si="513"/>
        <v>0.26324258073813206</v>
      </c>
      <c r="AN2732">
        <f t="shared" si="514"/>
        <v>0.31665225821112269</v>
      </c>
      <c r="AO2732">
        <f t="shared" si="515"/>
        <v>0.15875264892878888</v>
      </c>
      <c r="AP2732">
        <f t="shared" si="516"/>
        <v>0.11351871617543574</v>
      </c>
      <c r="AQ2732">
        <f t="shared" si="517"/>
        <v>41.466106233860174</v>
      </c>
    </row>
    <row r="2733" spans="1:43" x14ac:dyDescent="0.2">
      <c r="A2733">
        <v>48485</v>
      </c>
      <c r="B2733">
        <v>1</v>
      </c>
      <c r="C2733">
        <v>48</v>
      </c>
      <c r="D2733" t="s">
        <v>714</v>
      </c>
      <c r="E2733">
        <v>485</v>
      </c>
      <c r="F2733" t="s">
        <v>1605</v>
      </c>
      <c r="G2733" t="s">
        <v>1606</v>
      </c>
      <c r="H2733" t="s">
        <v>1607</v>
      </c>
      <c r="I2733">
        <v>43</v>
      </c>
      <c r="J2733">
        <v>14</v>
      </c>
      <c r="K2733">
        <v>65</v>
      </c>
      <c r="L2733">
        <v>58</v>
      </c>
      <c r="M2733">
        <v>18</v>
      </c>
      <c r="N2733">
        <v>83</v>
      </c>
      <c r="O2733">
        <v>71</v>
      </c>
      <c r="P2733">
        <v>24</v>
      </c>
      <c r="Q2733">
        <v>98</v>
      </c>
      <c r="R2733">
        <v>3550</v>
      </c>
      <c r="S2733" s="1">
        <v>0.95372542299999996</v>
      </c>
      <c r="T2733">
        <f t="shared" si="507"/>
        <v>1</v>
      </c>
      <c r="U2733">
        <f t="shared" si="508"/>
        <v>3385.7252516499998</v>
      </c>
      <c r="V2733">
        <f t="shared" si="509"/>
        <v>1430.5881345</v>
      </c>
      <c r="W2733">
        <v>24.69</v>
      </c>
      <c r="X2733">
        <f t="shared" si="510"/>
        <v>23.54748069387</v>
      </c>
      <c r="Y2733">
        <v>0</v>
      </c>
      <c r="Z2733">
        <v>0</v>
      </c>
      <c r="AA2733">
        <v>0</v>
      </c>
      <c r="AB2733" s="3">
        <v>0.1</v>
      </c>
      <c r="AC2733">
        <v>25</v>
      </c>
      <c r="AD2733">
        <f t="shared" si="511"/>
        <v>0.11016807219002084</v>
      </c>
      <c r="AE2733">
        <v>1630000</v>
      </c>
      <c r="AF2733">
        <v>0</v>
      </c>
      <c r="AG2733">
        <v>0</v>
      </c>
      <c r="AH2733">
        <v>37800</v>
      </c>
      <c r="AI2733">
        <v>0.17361831116074999</v>
      </c>
      <c r="AJ2733">
        <v>0.17553765711137501</v>
      </c>
      <c r="AK2733" s="2">
        <f t="shared" si="506"/>
        <v>0.26073196249874575</v>
      </c>
      <c r="AL2733" s="2">
        <f t="shared" si="512"/>
        <v>0.30858124383309382</v>
      </c>
      <c r="AM2733">
        <f t="shared" si="513"/>
        <v>0.27633276207326768</v>
      </c>
      <c r="AN2733">
        <f t="shared" si="514"/>
        <v>0.33283049569543388</v>
      </c>
      <c r="AO2733">
        <f t="shared" si="515"/>
        <v>0.16695839151608804</v>
      </c>
      <c r="AP2733">
        <f t="shared" si="516"/>
        <v>0.11910911018173997</v>
      </c>
      <c r="AQ2733">
        <f t="shared" si="517"/>
        <v>43.863605533544074</v>
      </c>
    </row>
    <row r="2734" spans="1:43" x14ac:dyDescent="0.2">
      <c r="A2734">
        <v>48487</v>
      </c>
      <c r="B2734">
        <v>1</v>
      </c>
      <c r="C2734">
        <v>48</v>
      </c>
      <c r="D2734" t="s">
        <v>1761</v>
      </c>
      <c r="E2734">
        <v>487</v>
      </c>
      <c r="F2734" t="s">
        <v>1605</v>
      </c>
      <c r="G2734" t="s">
        <v>1606</v>
      </c>
      <c r="H2734" t="s">
        <v>1607</v>
      </c>
      <c r="I2734">
        <v>43</v>
      </c>
      <c r="J2734">
        <v>14</v>
      </c>
      <c r="K2734">
        <v>65</v>
      </c>
      <c r="L2734">
        <v>58</v>
      </c>
      <c r="M2734">
        <v>18</v>
      </c>
      <c r="N2734">
        <v>83</v>
      </c>
      <c r="O2734">
        <v>71</v>
      </c>
      <c r="P2734">
        <v>24</v>
      </c>
      <c r="Q2734">
        <v>98</v>
      </c>
      <c r="R2734">
        <v>3550</v>
      </c>
      <c r="S2734" s="1">
        <v>0.95425919199999998</v>
      </c>
      <c r="T2734">
        <f t="shared" si="507"/>
        <v>1</v>
      </c>
      <c r="U2734">
        <f t="shared" si="508"/>
        <v>3387.6201316000001</v>
      </c>
      <c r="V2734">
        <f t="shared" si="509"/>
        <v>1431.388788</v>
      </c>
      <c r="W2734">
        <v>24.69</v>
      </c>
      <c r="X2734">
        <f t="shared" si="510"/>
        <v>23.560659450479999</v>
      </c>
      <c r="Y2734">
        <v>0</v>
      </c>
      <c r="Z2734">
        <v>0</v>
      </c>
      <c r="AA2734">
        <v>0</v>
      </c>
      <c r="AB2734" s="3">
        <v>0.1</v>
      </c>
      <c r="AC2734">
        <v>25</v>
      </c>
      <c r="AD2734">
        <f t="shared" si="511"/>
        <v>0.11016807219002084</v>
      </c>
      <c r="AE2734">
        <v>1630000</v>
      </c>
      <c r="AF2734">
        <v>0</v>
      </c>
      <c r="AG2734">
        <v>0</v>
      </c>
      <c r="AH2734">
        <v>37800</v>
      </c>
      <c r="AI2734">
        <v>0.176199944741632</v>
      </c>
      <c r="AJ2734">
        <v>0.177909467106875</v>
      </c>
      <c r="AK2734" s="2">
        <f t="shared" si="506"/>
        <v>0.25705557397164847</v>
      </c>
      <c r="AL2734" s="2">
        <f t="shared" si="512"/>
        <v>0.30420378067345366</v>
      </c>
      <c r="AM2734">
        <f t="shared" si="513"/>
        <v>0.27242779488157859</v>
      </c>
      <c r="AN2734">
        <f t="shared" si="514"/>
        <v>0.32809773910473794</v>
      </c>
      <c r="AO2734">
        <f t="shared" si="515"/>
        <v>0.16457784743166684</v>
      </c>
      <c r="AP2734">
        <f t="shared" si="516"/>
        <v>0.11742964072986167</v>
      </c>
      <c r="AQ2734">
        <f t="shared" si="517"/>
        <v>43.220927936851261</v>
      </c>
    </row>
    <row r="2735" spans="1:43" x14ac:dyDescent="0.2">
      <c r="A2735">
        <v>48489</v>
      </c>
      <c r="B2735">
        <v>1</v>
      </c>
      <c r="C2735">
        <v>48</v>
      </c>
      <c r="D2735" t="s">
        <v>1762</v>
      </c>
      <c r="E2735">
        <v>489</v>
      </c>
      <c r="F2735" t="s">
        <v>1605</v>
      </c>
      <c r="G2735" t="s">
        <v>1606</v>
      </c>
      <c r="H2735" t="s">
        <v>1607</v>
      </c>
      <c r="I2735">
        <v>43</v>
      </c>
      <c r="J2735">
        <v>14</v>
      </c>
      <c r="K2735">
        <v>65</v>
      </c>
      <c r="L2735">
        <v>58</v>
      </c>
      <c r="M2735">
        <v>18</v>
      </c>
      <c r="N2735">
        <v>83</v>
      </c>
      <c r="O2735">
        <v>71</v>
      </c>
      <c r="P2735">
        <v>24</v>
      </c>
      <c r="Q2735">
        <v>98</v>
      </c>
      <c r="R2735">
        <v>3550</v>
      </c>
      <c r="S2735" s="1">
        <v>0.92708160100000003</v>
      </c>
      <c r="T2735">
        <f t="shared" si="507"/>
        <v>1</v>
      </c>
      <c r="U2735">
        <f t="shared" si="508"/>
        <v>3291.13968355</v>
      </c>
      <c r="V2735">
        <f t="shared" si="509"/>
        <v>1390.6224015</v>
      </c>
      <c r="W2735">
        <v>24.69</v>
      </c>
      <c r="X2735">
        <f t="shared" si="510"/>
        <v>22.889644728690001</v>
      </c>
      <c r="Y2735">
        <v>0</v>
      </c>
      <c r="Z2735">
        <v>0</v>
      </c>
      <c r="AA2735">
        <v>0</v>
      </c>
      <c r="AB2735" s="3">
        <v>0.1</v>
      </c>
      <c r="AC2735">
        <v>25</v>
      </c>
      <c r="AD2735">
        <f t="shared" si="511"/>
        <v>0.11016807219002084</v>
      </c>
      <c r="AE2735">
        <v>1630000</v>
      </c>
      <c r="AF2735">
        <v>0</v>
      </c>
      <c r="AG2735">
        <v>0</v>
      </c>
      <c r="AH2735">
        <v>37800</v>
      </c>
      <c r="AI2735">
        <v>0.16298793710662801</v>
      </c>
      <c r="AJ2735">
        <v>0.17086019925500001</v>
      </c>
      <c r="AK2735" s="2">
        <f t="shared" si="506"/>
        <v>0.26997835101073125</v>
      </c>
      <c r="AL2735" s="2">
        <f t="shared" si="512"/>
        <v>0.32094845078007966</v>
      </c>
      <c r="AM2735">
        <f t="shared" si="513"/>
        <v>0.28659666352495045</v>
      </c>
      <c r="AN2735">
        <f t="shared" si="514"/>
        <v>0.34677928360114207</v>
      </c>
      <c r="AO2735">
        <f t="shared" si="515"/>
        <v>0.17430319958972948</v>
      </c>
      <c r="AP2735">
        <f t="shared" si="516"/>
        <v>0.12333309982038107</v>
      </c>
      <c r="AQ2735">
        <f t="shared" si="517"/>
        <v>46.724470837207505</v>
      </c>
    </row>
    <row r="2736" spans="1:43" x14ac:dyDescent="0.2">
      <c r="A2736">
        <v>48491</v>
      </c>
      <c r="B2736">
        <v>1</v>
      </c>
      <c r="C2736">
        <v>48</v>
      </c>
      <c r="D2736" t="s">
        <v>554</v>
      </c>
      <c r="E2736">
        <v>491</v>
      </c>
      <c r="F2736" t="s">
        <v>1605</v>
      </c>
      <c r="G2736" t="s">
        <v>1606</v>
      </c>
      <c r="H2736" t="s">
        <v>1607</v>
      </c>
      <c r="I2736">
        <v>43</v>
      </c>
      <c r="J2736">
        <v>14</v>
      </c>
      <c r="K2736">
        <v>65</v>
      </c>
      <c r="L2736">
        <v>58</v>
      </c>
      <c r="M2736">
        <v>18</v>
      </c>
      <c r="N2736">
        <v>83</v>
      </c>
      <c r="O2736">
        <v>71</v>
      </c>
      <c r="P2736">
        <v>24</v>
      </c>
      <c r="Q2736">
        <v>98</v>
      </c>
      <c r="R2736">
        <v>3550</v>
      </c>
      <c r="S2736" s="1">
        <v>0.93522583299999995</v>
      </c>
      <c r="T2736">
        <f t="shared" si="507"/>
        <v>1</v>
      </c>
      <c r="U2736">
        <f t="shared" si="508"/>
        <v>3320.0517071499999</v>
      </c>
      <c r="V2736">
        <f t="shared" si="509"/>
        <v>1402.8387494999999</v>
      </c>
      <c r="W2736">
        <v>24.69</v>
      </c>
      <c r="X2736">
        <f t="shared" si="510"/>
        <v>23.09072581677</v>
      </c>
      <c r="Y2736">
        <v>0</v>
      </c>
      <c r="Z2736">
        <v>0</v>
      </c>
      <c r="AA2736">
        <v>0</v>
      </c>
      <c r="AB2736" s="3">
        <v>0.1</v>
      </c>
      <c r="AC2736">
        <v>25</v>
      </c>
      <c r="AD2736">
        <f t="shared" si="511"/>
        <v>0.11016807219002084</v>
      </c>
      <c r="AE2736">
        <v>1630000</v>
      </c>
      <c r="AF2736">
        <v>0</v>
      </c>
      <c r="AG2736">
        <v>0</v>
      </c>
      <c r="AH2736">
        <v>37800</v>
      </c>
      <c r="AI2736">
        <v>0.16143179988061099</v>
      </c>
      <c r="AJ2736">
        <v>0.16485480510350001</v>
      </c>
      <c r="AK2736" s="2">
        <f t="shared" si="506"/>
        <v>0.27497540279987914</v>
      </c>
      <c r="AL2736" s="2">
        <f t="shared" si="512"/>
        <v>0.32643683370549403</v>
      </c>
      <c r="AM2736">
        <f t="shared" si="513"/>
        <v>0.29175390912198557</v>
      </c>
      <c r="AN2736">
        <f t="shared" si="514"/>
        <v>0.35251666530227227</v>
      </c>
      <c r="AO2736">
        <f t="shared" si="515"/>
        <v>0.17707731334471821</v>
      </c>
      <c r="AP2736">
        <f t="shared" si="516"/>
        <v>0.12561588243910332</v>
      </c>
      <c r="AQ2736">
        <f t="shared" si="517"/>
        <v>47.17487582860015</v>
      </c>
    </row>
    <row r="2737" spans="1:43" x14ac:dyDescent="0.2">
      <c r="A2737">
        <v>48493</v>
      </c>
      <c r="B2737">
        <v>1</v>
      </c>
      <c r="C2737">
        <v>48</v>
      </c>
      <c r="D2737" t="s">
        <v>715</v>
      </c>
      <c r="E2737">
        <v>493</v>
      </c>
      <c r="F2737" t="s">
        <v>1605</v>
      </c>
      <c r="G2737" t="s">
        <v>1606</v>
      </c>
      <c r="H2737" t="s">
        <v>1607</v>
      </c>
      <c r="I2737">
        <v>43</v>
      </c>
      <c r="J2737">
        <v>14</v>
      </c>
      <c r="K2737">
        <v>65</v>
      </c>
      <c r="L2737">
        <v>58</v>
      </c>
      <c r="M2737">
        <v>18</v>
      </c>
      <c r="N2737">
        <v>83</v>
      </c>
      <c r="O2737">
        <v>71</v>
      </c>
      <c r="P2737">
        <v>24</v>
      </c>
      <c r="Q2737">
        <v>98</v>
      </c>
      <c r="R2737">
        <v>3550</v>
      </c>
      <c r="S2737" s="1">
        <v>0.93096479200000004</v>
      </c>
      <c r="T2737">
        <f t="shared" si="507"/>
        <v>1</v>
      </c>
      <c r="U2737">
        <f t="shared" si="508"/>
        <v>3304.9250116000003</v>
      </c>
      <c r="V2737">
        <f t="shared" si="509"/>
        <v>1396.4471880000001</v>
      </c>
      <c r="W2737">
        <v>24.69</v>
      </c>
      <c r="X2737">
        <f t="shared" si="510"/>
        <v>22.985520714480003</v>
      </c>
      <c r="Y2737">
        <v>0</v>
      </c>
      <c r="Z2737">
        <v>0</v>
      </c>
      <c r="AA2737">
        <v>0</v>
      </c>
      <c r="AB2737" s="3">
        <v>0.1</v>
      </c>
      <c r="AC2737">
        <v>25</v>
      </c>
      <c r="AD2737">
        <f t="shared" si="511"/>
        <v>0.11016807219002084</v>
      </c>
      <c r="AE2737">
        <v>1630000</v>
      </c>
      <c r="AF2737">
        <v>0</v>
      </c>
      <c r="AG2737">
        <v>0</v>
      </c>
      <c r="AH2737">
        <v>37800</v>
      </c>
      <c r="AI2737">
        <v>0.15919180760309701</v>
      </c>
      <c r="AJ2737">
        <v>0.160080432496125</v>
      </c>
      <c r="AK2737" s="2">
        <f t="shared" si="506"/>
        <v>0.2775741279115933</v>
      </c>
      <c r="AL2737" s="2">
        <f t="shared" si="512"/>
        <v>0.32975967401857459</v>
      </c>
      <c r="AM2737">
        <f t="shared" si="513"/>
        <v>0.29458872505492739</v>
      </c>
      <c r="AN2737">
        <f t="shared" si="514"/>
        <v>0.35620647563884361</v>
      </c>
      <c r="AO2737">
        <f t="shared" si="515"/>
        <v>0.17898859345174783</v>
      </c>
      <c r="AP2737">
        <f t="shared" si="516"/>
        <v>0.12680304734476655</v>
      </c>
      <c r="AQ2737">
        <f t="shared" si="517"/>
        <v>47.83867479627196</v>
      </c>
    </row>
    <row r="2738" spans="1:43" x14ac:dyDescent="0.2">
      <c r="A2738">
        <v>48495</v>
      </c>
      <c r="B2738">
        <v>1</v>
      </c>
      <c r="C2738">
        <v>48</v>
      </c>
      <c r="D2738" t="s">
        <v>1763</v>
      </c>
      <c r="E2738">
        <v>495</v>
      </c>
      <c r="F2738" t="s">
        <v>1605</v>
      </c>
      <c r="G2738" t="s">
        <v>1606</v>
      </c>
      <c r="H2738" t="s">
        <v>1607</v>
      </c>
      <c r="I2738">
        <v>43</v>
      </c>
      <c r="J2738">
        <v>14</v>
      </c>
      <c r="K2738">
        <v>65</v>
      </c>
      <c r="L2738">
        <v>58</v>
      </c>
      <c r="M2738">
        <v>18</v>
      </c>
      <c r="N2738">
        <v>83</v>
      </c>
      <c r="O2738">
        <v>71</v>
      </c>
      <c r="P2738">
        <v>24</v>
      </c>
      <c r="Q2738">
        <v>98</v>
      </c>
      <c r="R2738">
        <v>3550</v>
      </c>
      <c r="S2738" s="1">
        <v>0.95757392699999999</v>
      </c>
      <c r="T2738">
        <f t="shared" si="507"/>
        <v>1</v>
      </c>
      <c r="U2738">
        <f t="shared" si="508"/>
        <v>3399.3874408500001</v>
      </c>
      <c r="V2738">
        <f t="shared" si="509"/>
        <v>1436.3608905000001</v>
      </c>
      <c r="W2738">
        <v>24.69</v>
      </c>
      <c r="X2738">
        <f t="shared" si="510"/>
        <v>23.642500257630001</v>
      </c>
      <c r="Y2738">
        <v>0</v>
      </c>
      <c r="Z2738">
        <v>0</v>
      </c>
      <c r="AA2738">
        <v>0</v>
      </c>
      <c r="AB2738" s="3">
        <v>0.1</v>
      </c>
      <c r="AC2738">
        <v>25</v>
      </c>
      <c r="AD2738">
        <f t="shared" si="511"/>
        <v>0.11016807219002084</v>
      </c>
      <c r="AE2738">
        <v>1630000</v>
      </c>
      <c r="AF2738">
        <v>0</v>
      </c>
      <c r="AG2738">
        <v>0</v>
      </c>
      <c r="AH2738">
        <v>37800</v>
      </c>
      <c r="AI2738">
        <v>0.194619930441643</v>
      </c>
      <c r="AJ2738">
        <v>0.19650372859074999</v>
      </c>
      <c r="AK2738" s="2">
        <f t="shared" si="506"/>
        <v>0.23353471132777107</v>
      </c>
      <c r="AL2738" s="2">
        <f t="shared" si="512"/>
        <v>0.27622053182248207</v>
      </c>
      <c r="AM2738">
        <f t="shared" si="513"/>
        <v>0.24745201398397573</v>
      </c>
      <c r="AN2738">
        <f t="shared" si="514"/>
        <v>0.29785302416639209</v>
      </c>
      <c r="AO2738">
        <f t="shared" si="515"/>
        <v>0.14937052227128791</v>
      </c>
      <c r="AP2738">
        <f t="shared" si="516"/>
        <v>0.10668470177657689</v>
      </c>
      <c r="AQ2738">
        <f t="shared" si="517"/>
        <v>39.130242708820482</v>
      </c>
    </row>
    <row r="2739" spans="1:43" x14ac:dyDescent="0.2">
      <c r="A2739">
        <v>48497</v>
      </c>
      <c r="B2739">
        <v>1</v>
      </c>
      <c r="C2739">
        <v>48</v>
      </c>
      <c r="D2739" t="s">
        <v>1764</v>
      </c>
      <c r="E2739">
        <v>497</v>
      </c>
      <c r="F2739" t="s">
        <v>1605</v>
      </c>
      <c r="G2739" t="s">
        <v>1606</v>
      </c>
      <c r="H2739" t="s">
        <v>1607</v>
      </c>
      <c r="I2739">
        <v>43</v>
      </c>
      <c r="J2739">
        <v>14</v>
      </c>
      <c r="K2739">
        <v>65</v>
      </c>
      <c r="L2739">
        <v>58</v>
      </c>
      <c r="M2739">
        <v>18</v>
      </c>
      <c r="N2739">
        <v>83</v>
      </c>
      <c r="O2739">
        <v>71</v>
      </c>
      <c r="P2739">
        <v>24</v>
      </c>
      <c r="Q2739">
        <v>98</v>
      </c>
      <c r="R2739">
        <v>3550</v>
      </c>
      <c r="S2739" s="1">
        <v>0.94799131199999997</v>
      </c>
      <c r="T2739">
        <f t="shared" si="507"/>
        <v>1</v>
      </c>
      <c r="U2739">
        <f t="shared" si="508"/>
        <v>3365.3691576000001</v>
      </c>
      <c r="V2739">
        <f t="shared" si="509"/>
        <v>1421.9869679999999</v>
      </c>
      <c r="W2739">
        <v>24.69</v>
      </c>
      <c r="X2739">
        <f t="shared" si="510"/>
        <v>23.405905493280002</v>
      </c>
      <c r="Y2739">
        <v>0</v>
      </c>
      <c r="Z2739">
        <v>0</v>
      </c>
      <c r="AA2739">
        <v>0</v>
      </c>
      <c r="AB2739" s="3">
        <v>0.1</v>
      </c>
      <c r="AC2739">
        <v>25</v>
      </c>
      <c r="AD2739">
        <f t="shared" si="511"/>
        <v>0.11016807219002084</v>
      </c>
      <c r="AE2739">
        <v>1630000</v>
      </c>
      <c r="AF2739">
        <v>0</v>
      </c>
      <c r="AG2739">
        <v>0</v>
      </c>
      <c r="AH2739">
        <v>37800</v>
      </c>
      <c r="AI2739">
        <v>0.16751926584072699</v>
      </c>
      <c r="AJ2739">
        <v>0.17001199249912499</v>
      </c>
      <c r="AK2739" s="2">
        <f t="shared" si="506"/>
        <v>0.26860001806076572</v>
      </c>
      <c r="AL2739" s="2">
        <f t="shared" si="512"/>
        <v>0.31819139714085126</v>
      </c>
      <c r="AM2739">
        <f t="shared" si="513"/>
        <v>0.28476881190840048</v>
      </c>
      <c r="AN2739">
        <f t="shared" si="514"/>
        <v>0.34332351632799007</v>
      </c>
      <c r="AO2739">
        <f t="shared" si="515"/>
        <v>0.17229482072725599</v>
      </c>
      <c r="AP2739">
        <f t="shared" si="516"/>
        <v>0.12270344164717047</v>
      </c>
      <c r="AQ2739">
        <f t="shared" si="517"/>
        <v>45.460592702190425</v>
      </c>
    </row>
    <row r="2740" spans="1:43" x14ac:dyDescent="0.2">
      <c r="A2740">
        <v>48499</v>
      </c>
      <c r="B2740">
        <v>18</v>
      </c>
      <c r="C2740">
        <v>48</v>
      </c>
      <c r="D2740" t="s">
        <v>1406</v>
      </c>
      <c r="E2740">
        <v>499</v>
      </c>
      <c r="F2740" t="s">
        <v>1605</v>
      </c>
      <c r="G2740" t="s">
        <v>1606</v>
      </c>
      <c r="H2740" t="s">
        <v>111</v>
      </c>
      <c r="I2740">
        <v>43</v>
      </c>
      <c r="J2740">
        <v>14</v>
      </c>
      <c r="K2740">
        <v>65</v>
      </c>
      <c r="L2740">
        <v>58</v>
      </c>
      <c r="M2740">
        <v>18</v>
      </c>
      <c r="N2740">
        <v>83</v>
      </c>
      <c r="O2740">
        <v>71</v>
      </c>
      <c r="P2740">
        <v>24</v>
      </c>
      <c r="Q2740">
        <v>98</v>
      </c>
      <c r="R2740">
        <v>3550</v>
      </c>
      <c r="S2740" s="1">
        <v>0.94036271599999999</v>
      </c>
      <c r="T2740">
        <f t="shared" si="507"/>
        <v>1</v>
      </c>
      <c r="U2740">
        <f t="shared" si="508"/>
        <v>3338.2876418000001</v>
      </c>
      <c r="V2740">
        <f t="shared" si="509"/>
        <v>1410.5440739999999</v>
      </c>
      <c r="W2740">
        <v>24.69</v>
      </c>
      <c r="X2740">
        <f t="shared" si="510"/>
        <v>23.21755545804</v>
      </c>
      <c r="Y2740">
        <v>0</v>
      </c>
      <c r="Z2740">
        <v>0</v>
      </c>
      <c r="AA2740">
        <v>0</v>
      </c>
      <c r="AB2740" s="3">
        <v>0.1</v>
      </c>
      <c r="AC2740">
        <v>25</v>
      </c>
      <c r="AD2740">
        <f t="shared" si="511"/>
        <v>0.11016807219002084</v>
      </c>
      <c r="AE2740">
        <v>1630000</v>
      </c>
      <c r="AF2740">
        <v>0</v>
      </c>
      <c r="AG2740">
        <v>0</v>
      </c>
      <c r="AH2740">
        <v>37800</v>
      </c>
      <c r="AI2740">
        <v>0.159703126616319</v>
      </c>
      <c r="AJ2740">
        <v>0.16145203087400001</v>
      </c>
      <c r="AK2740" s="2">
        <f t="shared" si="506"/>
        <v>0.27947851328653617</v>
      </c>
      <c r="AL2740" s="2">
        <f t="shared" si="512"/>
        <v>0.33149697774330045</v>
      </c>
      <c r="AM2740">
        <f t="shared" si="513"/>
        <v>0.29643863505918699</v>
      </c>
      <c r="AN2740">
        <f t="shared" si="514"/>
        <v>0.3578591050507125</v>
      </c>
      <c r="AO2740">
        <f t="shared" si="515"/>
        <v>0.17969148434068069</v>
      </c>
      <c r="AP2740">
        <f t="shared" si="516"/>
        <v>0.12767301988391641</v>
      </c>
      <c r="AQ2740">
        <f t="shared" si="517"/>
        <v>47.685510456230922</v>
      </c>
    </row>
    <row r="2741" spans="1:43" x14ac:dyDescent="0.2">
      <c r="A2741">
        <v>48501</v>
      </c>
      <c r="B2741">
        <v>18</v>
      </c>
      <c r="C2741">
        <v>48</v>
      </c>
      <c r="D2741" t="s">
        <v>1765</v>
      </c>
      <c r="E2741">
        <v>501</v>
      </c>
      <c r="F2741" t="s">
        <v>1605</v>
      </c>
      <c r="G2741" t="s">
        <v>1606</v>
      </c>
      <c r="H2741" t="s">
        <v>111</v>
      </c>
      <c r="I2741">
        <v>43</v>
      </c>
      <c r="J2741">
        <v>14</v>
      </c>
      <c r="K2741">
        <v>65</v>
      </c>
      <c r="L2741">
        <v>58</v>
      </c>
      <c r="M2741">
        <v>18</v>
      </c>
      <c r="N2741">
        <v>83</v>
      </c>
      <c r="O2741">
        <v>71</v>
      </c>
      <c r="P2741">
        <v>24</v>
      </c>
      <c r="Q2741">
        <v>98</v>
      </c>
      <c r="R2741">
        <v>3550</v>
      </c>
      <c r="S2741" s="1">
        <v>0.96073614399999996</v>
      </c>
      <c r="T2741">
        <f t="shared" si="507"/>
        <v>1</v>
      </c>
      <c r="U2741">
        <f t="shared" si="508"/>
        <v>3410.6133111999998</v>
      </c>
      <c r="V2741">
        <f t="shared" si="509"/>
        <v>1441.104216</v>
      </c>
      <c r="W2741">
        <v>24.69</v>
      </c>
      <c r="X2741">
        <f t="shared" si="510"/>
        <v>23.720575395360001</v>
      </c>
      <c r="Y2741">
        <v>0</v>
      </c>
      <c r="Z2741">
        <v>0</v>
      </c>
      <c r="AA2741">
        <v>0</v>
      </c>
      <c r="AB2741" s="3">
        <v>0.1</v>
      </c>
      <c r="AC2741">
        <v>25</v>
      </c>
      <c r="AD2741">
        <f t="shared" si="511"/>
        <v>0.11016807219002084</v>
      </c>
      <c r="AE2741">
        <v>1630000</v>
      </c>
      <c r="AF2741">
        <v>0</v>
      </c>
      <c r="AG2741">
        <v>0</v>
      </c>
      <c r="AH2741">
        <v>37800</v>
      </c>
      <c r="AI2741">
        <v>0.19569716815350599</v>
      </c>
      <c r="AJ2741">
        <v>0.198277239137125</v>
      </c>
      <c r="AK2741" s="2">
        <f t="shared" si="506"/>
        <v>0.23301615398992798</v>
      </c>
      <c r="AL2741" s="2">
        <f t="shared" si="512"/>
        <v>0.27546700544531877</v>
      </c>
      <c r="AM2741">
        <f t="shared" si="513"/>
        <v>0.24685684724288917</v>
      </c>
      <c r="AN2741">
        <f t="shared" si="514"/>
        <v>0.29698041923140228</v>
      </c>
      <c r="AO2741">
        <f t="shared" si="515"/>
        <v>0.14889866281586073</v>
      </c>
      <c r="AP2741">
        <f t="shared" si="516"/>
        <v>0.10644781136046996</v>
      </c>
      <c r="AQ2741">
        <f t="shared" si="517"/>
        <v>38.914845758941127</v>
      </c>
    </row>
    <row r="2742" spans="1:43" x14ac:dyDescent="0.2">
      <c r="A2742">
        <v>48503</v>
      </c>
      <c r="B2742">
        <v>1</v>
      </c>
      <c r="C2742">
        <v>48</v>
      </c>
      <c r="D2742" t="s">
        <v>1766</v>
      </c>
      <c r="E2742">
        <v>503</v>
      </c>
      <c r="F2742" t="s">
        <v>1605</v>
      </c>
      <c r="G2742" t="s">
        <v>1606</v>
      </c>
      <c r="H2742" t="s">
        <v>1607</v>
      </c>
      <c r="I2742">
        <v>43</v>
      </c>
      <c r="J2742">
        <v>14</v>
      </c>
      <c r="K2742">
        <v>65</v>
      </c>
      <c r="L2742">
        <v>58</v>
      </c>
      <c r="M2742">
        <v>18</v>
      </c>
      <c r="N2742">
        <v>83</v>
      </c>
      <c r="O2742">
        <v>71</v>
      </c>
      <c r="P2742">
        <v>24</v>
      </c>
      <c r="Q2742">
        <v>98</v>
      </c>
      <c r="R2742">
        <v>3550</v>
      </c>
      <c r="S2742" s="1">
        <v>0.95024944600000005</v>
      </c>
      <c r="T2742">
        <f t="shared" si="507"/>
        <v>1</v>
      </c>
      <c r="U2742">
        <f t="shared" si="508"/>
        <v>3373.3855333000001</v>
      </c>
      <c r="V2742">
        <f t="shared" si="509"/>
        <v>1425.3741690000002</v>
      </c>
      <c r="W2742">
        <v>24.69</v>
      </c>
      <c r="X2742">
        <f t="shared" si="510"/>
        <v>23.461658821740002</v>
      </c>
      <c r="Y2742">
        <v>0</v>
      </c>
      <c r="Z2742">
        <v>0</v>
      </c>
      <c r="AA2742">
        <v>0</v>
      </c>
      <c r="AB2742" s="3">
        <v>0.1</v>
      </c>
      <c r="AC2742">
        <v>25</v>
      </c>
      <c r="AD2742">
        <f t="shared" si="511"/>
        <v>0.11016807219002084</v>
      </c>
      <c r="AE2742">
        <v>1630000</v>
      </c>
      <c r="AF2742">
        <v>0</v>
      </c>
      <c r="AG2742">
        <v>0</v>
      </c>
      <c r="AH2742">
        <v>37800</v>
      </c>
      <c r="AI2742">
        <v>0.17284486900341101</v>
      </c>
      <c r="AJ2742">
        <v>0.17504863966025</v>
      </c>
      <c r="AK2742" s="2">
        <f t="shared" si="506"/>
        <v>0.26094415577579183</v>
      </c>
      <c r="AL2742" s="2">
        <f t="shared" si="512"/>
        <v>0.30900755194962426</v>
      </c>
      <c r="AM2742">
        <f t="shared" si="513"/>
        <v>0.27661476544157476</v>
      </c>
      <c r="AN2742">
        <f t="shared" si="514"/>
        <v>0.33336531379425305</v>
      </c>
      <c r="AO2742">
        <f t="shared" si="515"/>
        <v>0.16726944173769165</v>
      </c>
      <c r="AP2742">
        <f t="shared" si="516"/>
        <v>0.11920604556385919</v>
      </c>
      <c r="AQ2742">
        <f t="shared" si="517"/>
        <v>44.059885364632741</v>
      </c>
    </row>
    <row r="2743" spans="1:43" x14ac:dyDescent="0.2">
      <c r="A2743">
        <v>48505</v>
      </c>
      <c r="B2743">
        <v>1</v>
      </c>
      <c r="C2743">
        <v>48</v>
      </c>
      <c r="D2743" t="s">
        <v>1767</v>
      </c>
      <c r="E2743">
        <v>505</v>
      </c>
      <c r="F2743" t="s">
        <v>1605</v>
      </c>
      <c r="G2743" t="s">
        <v>1606</v>
      </c>
      <c r="H2743" t="s">
        <v>1607</v>
      </c>
      <c r="I2743">
        <v>43</v>
      </c>
      <c r="J2743">
        <v>14</v>
      </c>
      <c r="K2743">
        <v>65</v>
      </c>
      <c r="L2743">
        <v>58</v>
      </c>
      <c r="M2743">
        <v>18</v>
      </c>
      <c r="N2743">
        <v>83</v>
      </c>
      <c r="O2743">
        <v>71</v>
      </c>
      <c r="P2743">
        <v>24</v>
      </c>
      <c r="Q2743">
        <v>98</v>
      </c>
      <c r="R2743">
        <v>3550</v>
      </c>
      <c r="S2743" s="1">
        <v>0.92797415000000005</v>
      </c>
      <c r="T2743">
        <f t="shared" si="507"/>
        <v>1</v>
      </c>
      <c r="U2743">
        <f t="shared" si="508"/>
        <v>3294.3082325</v>
      </c>
      <c r="V2743">
        <f t="shared" si="509"/>
        <v>1391.961225</v>
      </c>
      <c r="W2743">
        <v>24.69</v>
      </c>
      <c r="X2743">
        <f t="shared" si="510"/>
        <v>22.911681763500003</v>
      </c>
      <c r="Y2743">
        <v>0</v>
      </c>
      <c r="Z2743">
        <v>0</v>
      </c>
      <c r="AA2743">
        <v>0</v>
      </c>
      <c r="AB2743" s="3">
        <v>0.1</v>
      </c>
      <c r="AC2743">
        <v>25</v>
      </c>
      <c r="AD2743">
        <f t="shared" si="511"/>
        <v>0.11016807219002084</v>
      </c>
      <c r="AE2743">
        <v>1630000</v>
      </c>
      <c r="AF2743">
        <v>0</v>
      </c>
      <c r="AG2743">
        <v>0</v>
      </c>
      <c r="AH2743">
        <v>37800</v>
      </c>
      <c r="AI2743">
        <v>0.16765469924690199</v>
      </c>
      <c r="AJ2743">
        <v>0.16970936062950001</v>
      </c>
      <c r="AK2743" s="2">
        <f t="shared" si="506"/>
        <v>0.26271603983492048</v>
      </c>
      <c r="AL2743" s="2">
        <f t="shared" si="512"/>
        <v>0.31226735842510683</v>
      </c>
      <c r="AM2743">
        <f t="shared" si="513"/>
        <v>0.27887177234377764</v>
      </c>
      <c r="AN2743">
        <f t="shared" si="514"/>
        <v>0.33737917559553388</v>
      </c>
      <c r="AO2743">
        <f t="shared" si="515"/>
        <v>0.16956680666199675</v>
      </c>
      <c r="AP2743">
        <f t="shared" si="516"/>
        <v>0.12001548807181041</v>
      </c>
      <c r="AQ2743">
        <f t="shared" si="517"/>
        <v>45.423869109329338</v>
      </c>
    </row>
    <row r="2744" spans="1:43" x14ac:dyDescent="0.2">
      <c r="A2744">
        <v>48507</v>
      </c>
      <c r="B2744">
        <v>1</v>
      </c>
      <c r="C2744">
        <v>48</v>
      </c>
      <c r="D2744" t="s">
        <v>1768</v>
      </c>
      <c r="E2744">
        <v>507</v>
      </c>
      <c r="F2744" t="s">
        <v>1605</v>
      </c>
      <c r="G2744" t="s">
        <v>1606</v>
      </c>
      <c r="H2744" t="s">
        <v>1607</v>
      </c>
      <c r="I2744">
        <v>43</v>
      </c>
      <c r="J2744">
        <v>14</v>
      </c>
      <c r="K2744">
        <v>65</v>
      </c>
      <c r="L2744">
        <v>58</v>
      </c>
      <c r="M2744">
        <v>18</v>
      </c>
      <c r="N2744">
        <v>83</v>
      </c>
      <c r="O2744">
        <v>71</v>
      </c>
      <c r="P2744">
        <v>24</v>
      </c>
      <c r="Q2744">
        <v>98</v>
      </c>
      <c r="R2744">
        <v>3550</v>
      </c>
      <c r="S2744" s="1">
        <v>0.93471621599999999</v>
      </c>
      <c r="T2744">
        <f t="shared" si="507"/>
        <v>1</v>
      </c>
      <c r="U2744">
        <f t="shared" si="508"/>
        <v>3318.2425668000001</v>
      </c>
      <c r="V2744">
        <f t="shared" si="509"/>
        <v>1402.0743239999999</v>
      </c>
      <c r="W2744">
        <v>24.69</v>
      </c>
      <c r="X2744">
        <f t="shared" si="510"/>
        <v>23.07814337304</v>
      </c>
      <c r="Y2744">
        <v>0</v>
      </c>
      <c r="Z2744">
        <v>0</v>
      </c>
      <c r="AA2744">
        <v>0</v>
      </c>
      <c r="AB2744" s="3">
        <v>0.1</v>
      </c>
      <c r="AC2744">
        <v>25</v>
      </c>
      <c r="AD2744">
        <f t="shared" si="511"/>
        <v>0.11016807219002084</v>
      </c>
      <c r="AE2744">
        <v>1630000</v>
      </c>
      <c r="AF2744">
        <v>0</v>
      </c>
      <c r="AG2744">
        <v>0</v>
      </c>
      <c r="AH2744">
        <v>37800</v>
      </c>
      <c r="AI2744">
        <v>0.162710305282563</v>
      </c>
      <c r="AJ2744">
        <v>0.16458639799112501</v>
      </c>
      <c r="AK2744" s="2">
        <f t="shared" si="506"/>
        <v>0.2726661076644743</v>
      </c>
      <c r="AL2744" s="2">
        <f t="shared" si="512"/>
        <v>0.32372317747390206</v>
      </c>
      <c r="AM2744">
        <f t="shared" si="513"/>
        <v>0.28931277592670951</v>
      </c>
      <c r="AN2744">
        <f t="shared" si="514"/>
        <v>0.34959808532279246</v>
      </c>
      <c r="AO2744">
        <f t="shared" si="515"/>
        <v>0.17561800644867948</v>
      </c>
      <c r="AP2744">
        <f t="shared" si="516"/>
        <v>0.12456093663925177</v>
      </c>
      <c r="AQ2744">
        <f t="shared" si="517"/>
        <v>46.804196580727428</v>
      </c>
    </row>
    <row r="2745" spans="1:43" x14ac:dyDescent="0.2">
      <c r="A2745">
        <v>49001</v>
      </c>
      <c r="B2745">
        <v>21</v>
      </c>
      <c r="C2745">
        <v>49</v>
      </c>
      <c r="D2745" t="s">
        <v>1412</v>
      </c>
      <c r="E2745">
        <v>1</v>
      </c>
      <c r="F2745" t="s">
        <v>1769</v>
      </c>
      <c r="G2745" t="s">
        <v>1770</v>
      </c>
      <c r="H2745" t="s">
        <v>176</v>
      </c>
      <c r="I2745">
        <v>43</v>
      </c>
      <c r="J2745">
        <v>14</v>
      </c>
      <c r="K2745">
        <v>65</v>
      </c>
      <c r="L2745">
        <v>58</v>
      </c>
      <c r="M2745">
        <v>18</v>
      </c>
      <c r="N2745">
        <v>83</v>
      </c>
      <c r="O2745">
        <v>71</v>
      </c>
      <c r="P2745">
        <v>24</v>
      </c>
      <c r="Q2745">
        <v>98</v>
      </c>
      <c r="R2745">
        <v>3550</v>
      </c>
      <c r="S2745" s="1">
        <v>1.014621693</v>
      </c>
      <c r="T2745">
        <f t="shared" si="507"/>
        <v>1</v>
      </c>
      <c r="U2745">
        <f t="shared" si="508"/>
        <v>3601.9070101500001</v>
      </c>
      <c r="V2745">
        <f t="shared" si="509"/>
        <v>1521.9325395000001</v>
      </c>
      <c r="W2745">
        <v>24.69</v>
      </c>
      <c r="X2745">
        <f t="shared" si="510"/>
        <v>25.051009600170001</v>
      </c>
      <c r="Y2745">
        <v>0</v>
      </c>
      <c r="Z2745">
        <v>0</v>
      </c>
      <c r="AA2745">
        <v>0</v>
      </c>
      <c r="AB2745" s="3">
        <v>0.1</v>
      </c>
      <c r="AC2745">
        <v>25</v>
      </c>
      <c r="AD2745">
        <f t="shared" si="511"/>
        <v>0.11016807219002084</v>
      </c>
      <c r="AE2745">
        <v>1630000</v>
      </c>
      <c r="AF2745">
        <v>0</v>
      </c>
      <c r="AG2745">
        <v>0</v>
      </c>
      <c r="AH2745">
        <v>37800</v>
      </c>
      <c r="AI2745">
        <v>0.19715820966676301</v>
      </c>
      <c r="AJ2745">
        <v>0.20316082156537499</v>
      </c>
      <c r="AK2745" s="2">
        <f t="shared" si="506"/>
        <v>0.24426189328727488</v>
      </c>
      <c r="AL2745" s="2">
        <f t="shared" si="512"/>
        <v>0.28639816257865502</v>
      </c>
      <c r="AM2745">
        <f t="shared" si="513"/>
        <v>0.25800002004072786</v>
      </c>
      <c r="AN2745">
        <f t="shared" si="514"/>
        <v>0.30775215114634935</v>
      </c>
      <c r="AO2745">
        <f t="shared" si="515"/>
        <v>0.15372142548754228</v>
      </c>
      <c r="AP2745">
        <f t="shared" si="516"/>
        <v>0.11158515619616213</v>
      </c>
      <c r="AQ2745">
        <f t="shared" si="517"/>
        <v>38.626467175914307</v>
      </c>
    </row>
    <row r="2746" spans="1:43" x14ac:dyDescent="0.2">
      <c r="A2746">
        <v>49003</v>
      </c>
      <c r="B2746">
        <v>21</v>
      </c>
      <c r="C2746">
        <v>49</v>
      </c>
      <c r="D2746" t="s">
        <v>1771</v>
      </c>
      <c r="E2746">
        <v>3</v>
      </c>
      <c r="F2746" t="s">
        <v>1769</v>
      </c>
      <c r="G2746" t="s">
        <v>1770</v>
      </c>
      <c r="H2746" t="s">
        <v>176</v>
      </c>
      <c r="I2746">
        <v>43</v>
      </c>
      <c r="J2746">
        <v>14</v>
      </c>
      <c r="K2746">
        <v>65</v>
      </c>
      <c r="L2746">
        <v>58</v>
      </c>
      <c r="M2746">
        <v>18</v>
      </c>
      <c r="N2746">
        <v>83</v>
      </c>
      <c r="O2746">
        <v>71</v>
      </c>
      <c r="P2746">
        <v>24</v>
      </c>
      <c r="Q2746">
        <v>98</v>
      </c>
      <c r="R2746">
        <v>3550</v>
      </c>
      <c r="S2746" s="1">
        <v>1.000530242</v>
      </c>
      <c r="T2746">
        <f t="shared" si="507"/>
        <v>1</v>
      </c>
      <c r="U2746">
        <f t="shared" si="508"/>
        <v>3551.8823591</v>
      </c>
      <c r="V2746">
        <f t="shared" si="509"/>
        <v>1500.795363</v>
      </c>
      <c r="W2746">
        <v>24.69</v>
      </c>
      <c r="X2746">
        <f t="shared" si="510"/>
        <v>24.703091674980001</v>
      </c>
      <c r="Y2746">
        <v>0</v>
      </c>
      <c r="Z2746">
        <v>0</v>
      </c>
      <c r="AA2746">
        <v>0</v>
      </c>
      <c r="AB2746" s="3">
        <v>0.1</v>
      </c>
      <c r="AC2746">
        <v>25</v>
      </c>
      <c r="AD2746">
        <f t="shared" si="511"/>
        <v>0.11016807219002084</v>
      </c>
      <c r="AE2746">
        <v>1630000</v>
      </c>
      <c r="AF2746">
        <v>0</v>
      </c>
      <c r="AG2746">
        <v>0</v>
      </c>
      <c r="AH2746">
        <v>37800</v>
      </c>
      <c r="AI2746">
        <v>0.175469593625554</v>
      </c>
      <c r="AJ2746">
        <v>0.18416881215787501</v>
      </c>
      <c r="AK2746" s="2">
        <f t="shared" si="506"/>
        <v>0.27064174889470594</v>
      </c>
      <c r="AL2746" s="2">
        <f t="shared" si="512"/>
        <v>0.31798619897221087</v>
      </c>
      <c r="AM2746">
        <f t="shared" si="513"/>
        <v>0.28607795307641659</v>
      </c>
      <c r="AN2746">
        <f t="shared" si="514"/>
        <v>0.34197961041325731</v>
      </c>
      <c r="AO2746">
        <f t="shared" si="515"/>
        <v>0.17098060722503297</v>
      </c>
      <c r="AP2746">
        <f t="shared" si="516"/>
        <v>0.12363615714752808</v>
      </c>
      <c r="AQ2746">
        <f t="shared" si="517"/>
        <v>43.400824933843047</v>
      </c>
    </row>
    <row r="2747" spans="1:43" x14ac:dyDescent="0.2">
      <c r="A2747">
        <v>49005</v>
      </c>
      <c r="B2747">
        <v>21</v>
      </c>
      <c r="C2747">
        <v>49</v>
      </c>
      <c r="D2747" t="s">
        <v>1772</v>
      </c>
      <c r="E2747">
        <v>5</v>
      </c>
      <c r="F2747" t="s">
        <v>1769</v>
      </c>
      <c r="G2747" t="s">
        <v>1770</v>
      </c>
      <c r="H2747" t="s">
        <v>176</v>
      </c>
      <c r="I2747">
        <v>43</v>
      </c>
      <c r="J2747">
        <v>14</v>
      </c>
      <c r="K2747">
        <v>65</v>
      </c>
      <c r="L2747">
        <v>58</v>
      </c>
      <c r="M2747">
        <v>18</v>
      </c>
      <c r="N2747">
        <v>83</v>
      </c>
      <c r="O2747">
        <v>71</v>
      </c>
      <c r="P2747">
        <v>24</v>
      </c>
      <c r="Q2747">
        <v>98</v>
      </c>
      <c r="R2747">
        <v>3550</v>
      </c>
      <c r="S2747" s="1">
        <v>0.99174632500000004</v>
      </c>
      <c r="T2747">
        <f t="shared" si="507"/>
        <v>1</v>
      </c>
      <c r="U2747">
        <f t="shared" si="508"/>
        <v>3520.69945375</v>
      </c>
      <c r="V2747">
        <f t="shared" si="509"/>
        <v>1487.6194875000001</v>
      </c>
      <c r="W2747">
        <v>24.69</v>
      </c>
      <c r="X2747">
        <f t="shared" si="510"/>
        <v>24.486216764250003</v>
      </c>
      <c r="Y2747">
        <v>0</v>
      </c>
      <c r="Z2747">
        <v>0</v>
      </c>
      <c r="AA2747">
        <v>0</v>
      </c>
      <c r="AB2747" s="3">
        <v>0.1</v>
      </c>
      <c r="AC2747">
        <v>25</v>
      </c>
      <c r="AD2747">
        <f t="shared" si="511"/>
        <v>0.11016807219002084</v>
      </c>
      <c r="AE2747">
        <v>1630000</v>
      </c>
      <c r="AF2747">
        <v>0</v>
      </c>
      <c r="AG2747">
        <v>0</v>
      </c>
      <c r="AH2747">
        <v>37800</v>
      </c>
      <c r="AI2747">
        <v>0.171663722026171</v>
      </c>
      <c r="AJ2747">
        <v>0.17764707137225</v>
      </c>
      <c r="AK2747" s="2">
        <f t="shared" si="506"/>
        <v>0.27421330076496497</v>
      </c>
      <c r="AL2747" s="2">
        <f t="shared" si="512"/>
        <v>0.32260740126255638</v>
      </c>
      <c r="AM2747">
        <f t="shared" si="513"/>
        <v>0.2899917334059216</v>
      </c>
      <c r="AN2747">
        <f t="shared" si="514"/>
        <v>0.34713275877874311</v>
      </c>
      <c r="AO2747">
        <f t="shared" si="515"/>
        <v>0.17366183499818963</v>
      </c>
      <c r="AP2747">
        <f t="shared" si="516"/>
        <v>0.12526773450059822</v>
      </c>
      <c r="AQ2747">
        <f t="shared" si="517"/>
        <v>44.363043188555743</v>
      </c>
    </row>
    <row r="2748" spans="1:43" x14ac:dyDescent="0.2">
      <c r="A2748">
        <v>49007</v>
      </c>
      <c r="B2748">
        <v>21</v>
      </c>
      <c r="C2748">
        <v>49</v>
      </c>
      <c r="D2748" t="s">
        <v>1099</v>
      </c>
      <c r="E2748">
        <v>7</v>
      </c>
      <c r="F2748" t="s">
        <v>1769</v>
      </c>
      <c r="G2748" t="s">
        <v>1770</v>
      </c>
      <c r="H2748" t="s">
        <v>176</v>
      </c>
      <c r="I2748">
        <v>43</v>
      </c>
      <c r="J2748">
        <v>14</v>
      </c>
      <c r="K2748">
        <v>65</v>
      </c>
      <c r="L2748">
        <v>58</v>
      </c>
      <c r="M2748">
        <v>18</v>
      </c>
      <c r="N2748">
        <v>83</v>
      </c>
      <c r="O2748">
        <v>71</v>
      </c>
      <c r="P2748">
        <v>24</v>
      </c>
      <c r="Q2748">
        <v>98</v>
      </c>
      <c r="R2748">
        <v>3550</v>
      </c>
      <c r="S2748" s="1">
        <v>0.99070468899999997</v>
      </c>
      <c r="T2748">
        <f t="shared" si="507"/>
        <v>1</v>
      </c>
      <c r="U2748">
        <f t="shared" si="508"/>
        <v>3517.0016459499998</v>
      </c>
      <c r="V2748">
        <f t="shared" si="509"/>
        <v>1486.0570335</v>
      </c>
      <c r="W2748">
        <v>24.69</v>
      </c>
      <c r="X2748">
        <f t="shared" si="510"/>
        <v>24.460498771410002</v>
      </c>
      <c r="Y2748">
        <v>0</v>
      </c>
      <c r="Z2748">
        <v>0</v>
      </c>
      <c r="AA2748">
        <v>0</v>
      </c>
      <c r="AB2748" s="3">
        <v>0.1</v>
      </c>
      <c r="AC2748">
        <v>25</v>
      </c>
      <c r="AD2748">
        <f t="shared" si="511"/>
        <v>0.11016807219002084</v>
      </c>
      <c r="AE2748">
        <v>1630000</v>
      </c>
      <c r="AF2748">
        <v>0</v>
      </c>
      <c r="AG2748">
        <v>0</v>
      </c>
      <c r="AH2748">
        <v>37800</v>
      </c>
      <c r="AI2748">
        <v>0.18728985957137501</v>
      </c>
      <c r="AJ2748">
        <v>0.1947972334675</v>
      </c>
      <c r="AK2748" s="2">
        <f t="shared" si="506"/>
        <v>0.25107090952577688</v>
      </c>
      <c r="AL2748" s="2">
        <f t="shared" si="512"/>
        <v>0.29542734950889926</v>
      </c>
      <c r="AM2748">
        <f t="shared" si="513"/>
        <v>0.26553290165436633</v>
      </c>
      <c r="AN2748">
        <f t="shared" si="514"/>
        <v>0.31790648513795178</v>
      </c>
      <c r="AO2748">
        <f t="shared" si="515"/>
        <v>0.15905213106579613</v>
      </c>
      <c r="AP2748">
        <f t="shared" si="516"/>
        <v>0.11469569108267376</v>
      </c>
      <c r="AQ2748">
        <f t="shared" si="517"/>
        <v>40.661705506020844</v>
      </c>
    </row>
    <row r="2749" spans="1:43" x14ac:dyDescent="0.2">
      <c r="A2749">
        <v>49009</v>
      </c>
      <c r="B2749">
        <v>21</v>
      </c>
      <c r="C2749">
        <v>49</v>
      </c>
      <c r="D2749" t="s">
        <v>1773</v>
      </c>
      <c r="E2749">
        <v>9</v>
      </c>
      <c r="F2749" t="s">
        <v>1769</v>
      </c>
      <c r="G2749" t="s">
        <v>1770</v>
      </c>
      <c r="H2749" t="s">
        <v>176</v>
      </c>
      <c r="I2749">
        <v>43</v>
      </c>
      <c r="J2749">
        <v>14</v>
      </c>
      <c r="K2749">
        <v>65</v>
      </c>
      <c r="L2749">
        <v>58</v>
      </c>
      <c r="M2749">
        <v>18</v>
      </c>
      <c r="N2749">
        <v>83</v>
      </c>
      <c r="O2749">
        <v>71</v>
      </c>
      <c r="P2749">
        <v>24</v>
      </c>
      <c r="Q2749">
        <v>98</v>
      </c>
      <c r="R2749">
        <v>3550</v>
      </c>
      <c r="S2749" s="1">
        <v>0.98446120599999998</v>
      </c>
      <c r="T2749">
        <f t="shared" si="507"/>
        <v>1</v>
      </c>
      <c r="U2749">
        <f t="shared" si="508"/>
        <v>3494.8372813000001</v>
      </c>
      <c r="V2749">
        <f t="shared" si="509"/>
        <v>1476.6918089999999</v>
      </c>
      <c r="W2749">
        <v>24.69</v>
      </c>
      <c r="X2749">
        <f t="shared" si="510"/>
        <v>24.306347176140001</v>
      </c>
      <c r="Y2749">
        <v>0</v>
      </c>
      <c r="Z2749">
        <v>0</v>
      </c>
      <c r="AA2749">
        <v>0</v>
      </c>
      <c r="AB2749" s="3">
        <v>0.1</v>
      </c>
      <c r="AC2749">
        <v>25</v>
      </c>
      <c r="AD2749">
        <f t="shared" si="511"/>
        <v>0.11016807219002084</v>
      </c>
      <c r="AE2749">
        <v>1630000</v>
      </c>
      <c r="AF2749">
        <v>0</v>
      </c>
      <c r="AG2749">
        <v>0</v>
      </c>
      <c r="AH2749">
        <v>37800</v>
      </c>
      <c r="AI2749">
        <v>0.179837710998835</v>
      </c>
      <c r="AJ2749">
        <v>0.18929680736925</v>
      </c>
      <c r="AK2749" s="2">
        <f t="shared" si="506"/>
        <v>0.25982700187770291</v>
      </c>
      <c r="AL2749" s="2">
        <f t="shared" si="512"/>
        <v>0.3060214922845505</v>
      </c>
      <c r="AM2749">
        <f t="shared" si="513"/>
        <v>0.27488827273041849</v>
      </c>
      <c r="AN2749">
        <f t="shared" si="514"/>
        <v>0.32943212252371329</v>
      </c>
      <c r="AO2749">
        <f t="shared" si="515"/>
        <v>0.16489019114967979</v>
      </c>
      <c r="AP2749">
        <f t="shared" si="516"/>
        <v>0.11869570074283219</v>
      </c>
      <c r="AQ2749">
        <f t="shared" si="517"/>
        <v>42.346652834146582</v>
      </c>
    </row>
    <row r="2750" spans="1:43" x14ac:dyDescent="0.2">
      <c r="A2750">
        <v>49011</v>
      </c>
      <c r="B2750">
        <v>21</v>
      </c>
      <c r="C2750">
        <v>49</v>
      </c>
      <c r="D2750" t="s">
        <v>614</v>
      </c>
      <c r="E2750">
        <v>11</v>
      </c>
      <c r="F2750" t="s">
        <v>1769</v>
      </c>
      <c r="G2750" t="s">
        <v>1770</v>
      </c>
      <c r="H2750" t="s">
        <v>176</v>
      </c>
      <c r="I2750">
        <v>43</v>
      </c>
      <c r="J2750">
        <v>14</v>
      </c>
      <c r="K2750">
        <v>65</v>
      </c>
      <c r="L2750">
        <v>58</v>
      </c>
      <c r="M2750">
        <v>18</v>
      </c>
      <c r="N2750">
        <v>83</v>
      </c>
      <c r="O2750">
        <v>71</v>
      </c>
      <c r="P2750">
        <v>24</v>
      </c>
      <c r="Q2750">
        <v>98</v>
      </c>
      <c r="R2750">
        <v>3550</v>
      </c>
      <c r="S2750" s="1">
        <v>0.99438939599999998</v>
      </c>
      <c r="T2750">
        <f t="shared" si="507"/>
        <v>1</v>
      </c>
      <c r="U2750">
        <f t="shared" si="508"/>
        <v>3530.0823557999997</v>
      </c>
      <c r="V2750">
        <f t="shared" si="509"/>
        <v>1491.5840940000001</v>
      </c>
      <c r="W2750">
        <v>24.69</v>
      </c>
      <c r="X2750">
        <f t="shared" si="510"/>
        <v>24.55147418724</v>
      </c>
      <c r="Y2750">
        <v>0</v>
      </c>
      <c r="Z2750">
        <v>0</v>
      </c>
      <c r="AA2750">
        <v>0</v>
      </c>
      <c r="AB2750" s="3">
        <v>0.1</v>
      </c>
      <c r="AC2750">
        <v>25</v>
      </c>
      <c r="AD2750">
        <f t="shared" si="511"/>
        <v>0.11016807219002084</v>
      </c>
      <c r="AE2750">
        <v>1630000</v>
      </c>
      <c r="AF2750">
        <v>0</v>
      </c>
      <c r="AG2750">
        <v>0</v>
      </c>
      <c r="AH2750">
        <v>37800</v>
      </c>
      <c r="AI2750">
        <v>0.176196949767117</v>
      </c>
      <c r="AJ2750">
        <v>0.17948052065924999</v>
      </c>
      <c r="AK2750" s="2">
        <f t="shared" si="506"/>
        <v>0.26787028510467092</v>
      </c>
      <c r="AL2750" s="2">
        <f t="shared" si="512"/>
        <v>0.3150192932260108</v>
      </c>
      <c r="AM2750">
        <f t="shared" si="513"/>
        <v>0.28324276730975922</v>
      </c>
      <c r="AN2750">
        <f t="shared" si="514"/>
        <v>0.33891365780392058</v>
      </c>
      <c r="AO2750">
        <f t="shared" si="515"/>
        <v>0.16951908886316619</v>
      </c>
      <c r="AP2750">
        <f t="shared" si="516"/>
        <v>0.1223700807418263</v>
      </c>
      <c r="AQ2750">
        <f t="shared" si="517"/>
        <v>43.221662600974881</v>
      </c>
    </row>
    <row r="2751" spans="1:43" x14ac:dyDescent="0.2">
      <c r="A2751">
        <v>49013</v>
      </c>
      <c r="B2751">
        <v>21</v>
      </c>
      <c r="C2751">
        <v>49</v>
      </c>
      <c r="D2751" t="s">
        <v>1774</v>
      </c>
      <c r="E2751">
        <v>13</v>
      </c>
      <c r="F2751" t="s">
        <v>1769</v>
      </c>
      <c r="G2751" t="s">
        <v>1770</v>
      </c>
      <c r="H2751" t="s">
        <v>176</v>
      </c>
      <c r="I2751">
        <v>43</v>
      </c>
      <c r="J2751">
        <v>14</v>
      </c>
      <c r="K2751">
        <v>65</v>
      </c>
      <c r="L2751">
        <v>58</v>
      </c>
      <c r="M2751">
        <v>18</v>
      </c>
      <c r="N2751">
        <v>83</v>
      </c>
      <c r="O2751">
        <v>71</v>
      </c>
      <c r="P2751">
        <v>24</v>
      </c>
      <c r="Q2751">
        <v>98</v>
      </c>
      <c r="R2751">
        <v>3550</v>
      </c>
      <c r="S2751" s="1">
        <v>0.98877214300000005</v>
      </c>
      <c r="T2751">
        <f t="shared" si="507"/>
        <v>1</v>
      </c>
      <c r="U2751">
        <f t="shared" si="508"/>
        <v>3510.1411076500003</v>
      </c>
      <c r="V2751">
        <f t="shared" si="509"/>
        <v>1483.1582145</v>
      </c>
      <c r="W2751">
        <v>24.69</v>
      </c>
      <c r="X2751">
        <f t="shared" si="510"/>
        <v>24.412784210670001</v>
      </c>
      <c r="Y2751">
        <v>0</v>
      </c>
      <c r="Z2751">
        <v>0</v>
      </c>
      <c r="AA2751">
        <v>0</v>
      </c>
      <c r="AB2751" s="3">
        <v>0.1</v>
      </c>
      <c r="AC2751">
        <v>25</v>
      </c>
      <c r="AD2751">
        <f t="shared" si="511"/>
        <v>0.11016807219002084</v>
      </c>
      <c r="AE2751">
        <v>1630000</v>
      </c>
      <c r="AF2751">
        <v>0</v>
      </c>
      <c r="AG2751">
        <v>0</v>
      </c>
      <c r="AH2751">
        <v>37800</v>
      </c>
      <c r="AI2751">
        <v>0.18233617231114399</v>
      </c>
      <c r="AJ2751">
        <v>0.1947972334675</v>
      </c>
      <c r="AK2751" s="2">
        <f t="shared" si="506"/>
        <v>0.25738890964158362</v>
      </c>
      <c r="AL2751" s="2">
        <f t="shared" si="512"/>
        <v>0.30295042006612477</v>
      </c>
      <c r="AM2751">
        <f t="shared" si="513"/>
        <v>0.27224380343777366</v>
      </c>
      <c r="AN2751">
        <f t="shared" si="514"/>
        <v>0.32604026615583465</v>
      </c>
      <c r="AO2751">
        <f t="shared" si="515"/>
        <v>0.1631434275176738</v>
      </c>
      <c r="AP2751">
        <f t="shared" si="516"/>
        <v>0.11758191709313266</v>
      </c>
      <c r="AQ2751">
        <f t="shared" si="517"/>
        <v>41.766397844306432</v>
      </c>
    </row>
    <row r="2752" spans="1:43" x14ac:dyDescent="0.2">
      <c r="A2752">
        <v>49015</v>
      </c>
      <c r="B2752">
        <v>21</v>
      </c>
      <c r="C2752">
        <v>49</v>
      </c>
      <c r="D2752" t="s">
        <v>1775</v>
      </c>
      <c r="E2752">
        <v>15</v>
      </c>
      <c r="F2752" t="s">
        <v>1769</v>
      </c>
      <c r="G2752" t="s">
        <v>1770</v>
      </c>
      <c r="H2752" t="s">
        <v>176</v>
      </c>
      <c r="I2752">
        <v>43</v>
      </c>
      <c r="J2752">
        <v>14</v>
      </c>
      <c r="K2752">
        <v>65</v>
      </c>
      <c r="L2752">
        <v>58</v>
      </c>
      <c r="M2752">
        <v>18</v>
      </c>
      <c r="N2752">
        <v>83</v>
      </c>
      <c r="O2752">
        <v>71</v>
      </c>
      <c r="P2752">
        <v>24</v>
      </c>
      <c r="Q2752">
        <v>98</v>
      </c>
      <c r="R2752">
        <v>3550</v>
      </c>
      <c r="S2752" s="1">
        <v>0.99276427700000003</v>
      </c>
      <c r="T2752">
        <f t="shared" si="507"/>
        <v>1</v>
      </c>
      <c r="U2752">
        <f t="shared" si="508"/>
        <v>3524.3131833500001</v>
      </c>
      <c r="V2752">
        <f t="shared" si="509"/>
        <v>1489.1464155000001</v>
      </c>
      <c r="W2752">
        <v>24.69</v>
      </c>
      <c r="X2752">
        <f t="shared" si="510"/>
        <v>24.511349999130001</v>
      </c>
      <c r="Y2752">
        <v>0</v>
      </c>
      <c r="Z2752">
        <v>0</v>
      </c>
      <c r="AA2752">
        <v>0</v>
      </c>
      <c r="AB2752" s="3">
        <v>0.1</v>
      </c>
      <c r="AC2752">
        <v>25</v>
      </c>
      <c r="AD2752">
        <f t="shared" si="511"/>
        <v>0.11016807219002084</v>
      </c>
      <c r="AE2752">
        <v>1630000</v>
      </c>
      <c r="AF2752">
        <v>0</v>
      </c>
      <c r="AG2752">
        <v>0</v>
      </c>
      <c r="AH2752">
        <v>37800</v>
      </c>
      <c r="AI2752">
        <v>0.19064870253517499</v>
      </c>
      <c r="AJ2752">
        <v>0.19664199146887501</v>
      </c>
      <c r="AK2752" s="2">
        <f t="shared" si="506"/>
        <v>0.24716030856664353</v>
      </c>
      <c r="AL2752" s="2">
        <f t="shared" si="512"/>
        <v>0.2907352781575977</v>
      </c>
      <c r="AM2752">
        <f t="shared" si="513"/>
        <v>0.26136750976375689</v>
      </c>
      <c r="AN2752">
        <f t="shared" si="514"/>
        <v>0.31281837706814164</v>
      </c>
      <c r="AO2752">
        <f t="shared" si="515"/>
        <v>0.15648419691960899</v>
      </c>
      <c r="AP2752">
        <f t="shared" si="516"/>
        <v>0.11290922732865484</v>
      </c>
      <c r="AQ2752">
        <f t="shared" si="517"/>
        <v>39.945328831966087</v>
      </c>
    </row>
    <row r="2753" spans="1:43" x14ac:dyDescent="0.2">
      <c r="A2753">
        <v>49017</v>
      </c>
      <c r="B2753">
        <v>21</v>
      </c>
      <c r="C2753">
        <v>49</v>
      </c>
      <c r="D2753" t="s">
        <v>250</v>
      </c>
      <c r="E2753">
        <v>17</v>
      </c>
      <c r="F2753" t="s">
        <v>1769</v>
      </c>
      <c r="G2753" t="s">
        <v>1770</v>
      </c>
      <c r="H2753" t="s">
        <v>176</v>
      </c>
      <c r="I2753">
        <v>43</v>
      </c>
      <c r="J2753">
        <v>14</v>
      </c>
      <c r="K2753">
        <v>65</v>
      </c>
      <c r="L2753">
        <v>58</v>
      </c>
      <c r="M2753">
        <v>18</v>
      </c>
      <c r="N2753">
        <v>83</v>
      </c>
      <c r="O2753">
        <v>71</v>
      </c>
      <c r="P2753">
        <v>24</v>
      </c>
      <c r="Q2753">
        <v>98</v>
      </c>
      <c r="R2753">
        <v>3550</v>
      </c>
      <c r="S2753" s="1">
        <v>1.0003600749999999</v>
      </c>
      <c r="T2753">
        <f t="shared" si="507"/>
        <v>1</v>
      </c>
      <c r="U2753">
        <f t="shared" si="508"/>
        <v>3551.2782662499994</v>
      </c>
      <c r="V2753">
        <f t="shared" si="509"/>
        <v>1500.5401124999999</v>
      </c>
      <c r="W2753">
        <v>24.69</v>
      </c>
      <c r="X2753">
        <f t="shared" si="510"/>
        <v>24.698890251749997</v>
      </c>
      <c r="Y2753">
        <v>0</v>
      </c>
      <c r="Z2753">
        <v>0</v>
      </c>
      <c r="AA2753">
        <v>0</v>
      </c>
      <c r="AB2753" s="3">
        <v>0.1</v>
      </c>
      <c r="AC2753">
        <v>25</v>
      </c>
      <c r="AD2753">
        <f t="shared" si="511"/>
        <v>0.11016807219002084</v>
      </c>
      <c r="AE2753">
        <v>1630000</v>
      </c>
      <c r="AF2753">
        <v>0</v>
      </c>
      <c r="AG2753">
        <v>0</v>
      </c>
      <c r="AH2753">
        <v>37800</v>
      </c>
      <c r="AI2753">
        <v>0.19735040836259399</v>
      </c>
      <c r="AJ2753">
        <v>0.20369796682437499</v>
      </c>
      <c r="AK2753" s="2">
        <f t="shared" si="506"/>
        <v>0.24059398328566053</v>
      </c>
      <c r="AL2753" s="2">
        <f t="shared" si="512"/>
        <v>0.28268921624946386</v>
      </c>
      <c r="AM2753">
        <f t="shared" si="513"/>
        <v>0.25431873053781384</v>
      </c>
      <c r="AN2753">
        <f t="shared" si="514"/>
        <v>0.3040224082614908</v>
      </c>
      <c r="AO2753">
        <f t="shared" si="515"/>
        <v>0.15200479291801605</v>
      </c>
      <c r="AP2753">
        <f t="shared" si="516"/>
        <v>0.10990955995421274</v>
      </c>
      <c r="AQ2753">
        <f t="shared" si="517"/>
        <v>38.588849029200723</v>
      </c>
    </row>
    <row r="2754" spans="1:43" x14ac:dyDescent="0.2">
      <c r="A2754">
        <v>49019</v>
      </c>
      <c r="B2754">
        <v>21</v>
      </c>
      <c r="C2754">
        <v>49</v>
      </c>
      <c r="D2754" t="s">
        <v>252</v>
      </c>
      <c r="E2754">
        <v>19</v>
      </c>
      <c r="F2754" t="s">
        <v>1769</v>
      </c>
      <c r="G2754" t="s">
        <v>1770</v>
      </c>
      <c r="H2754" t="s">
        <v>176</v>
      </c>
      <c r="I2754">
        <v>43</v>
      </c>
      <c r="J2754">
        <v>14</v>
      </c>
      <c r="K2754">
        <v>65</v>
      </c>
      <c r="L2754">
        <v>58</v>
      </c>
      <c r="M2754">
        <v>18</v>
      </c>
      <c r="N2754">
        <v>83</v>
      </c>
      <c r="O2754">
        <v>71</v>
      </c>
      <c r="P2754">
        <v>24</v>
      </c>
      <c r="Q2754">
        <v>98</v>
      </c>
      <c r="R2754">
        <v>3550</v>
      </c>
      <c r="S2754" s="1">
        <v>0.98755613799999997</v>
      </c>
      <c r="T2754">
        <f t="shared" si="507"/>
        <v>1</v>
      </c>
      <c r="U2754">
        <f t="shared" si="508"/>
        <v>3505.8242898999997</v>
      </c>
      <c r="V2754">
        <f t="shared" si="509"/>
        <v>1481.3342069999999</v>
      </c>
      <c r="W2754">
        <v>24.69</v>
      </c>
      <c r="X2754">
        <f t="shared" si="510"/>
        <v>24.382761047220001</v>
      </c>
      <c r="Y2754">
        <v>0</v>
      </c>
      <c r="Z2754">
        <v>0</v>
      </c>
      <c r="AA2754">
        <v>0</v>
      </c>
      <c r="AB2754" s="3">
        <v>0.1</v>
      </c>
      <c r="AC2754">
        <v>25</v>
      </c>
      <c r="AD2754">
        <f t="shared" si="511"/>
        <v>0.11016807219002084</v>
      </c>
      <c r="AE2754">
        <v>1630000</v>
      </c>
      <c r="AF2754">
        <v>0</v>
      </c>
      <c r="AG2754">
        <v>0</v>
      </c>
      <c r="AH2754">
        <v>37800</v>
      </c>
      <c r="AI2754">
        <v>0.191104971787732</v>
      </c>
      <c r="AJ2754">
        <v>0.201304770422125</v>
      </c>
      <c r="AK2754" s="2">
        <f t="shared" ref="AK2754:AK2817" si="518">((U2754*AD2754+X2754)/(8760*AI2754))+Z2754*AA2754/1000000+Y2754/1000</f>
        <v>0.24527667385987112</v>
      </c>
      <c r="AL2754" s="2">
        <f t="shared" si="512"/>
        <v>0.28874760681263911</v>
      </c>
      <c r="AM2754">
        <f t="shared" si="513"/>
        <v>0.25944995490822803</v>
      </c>
      <c r="AN2754">
        <f t="shared" si="514"/>
        <v>0.3107779816159042</v>
      </c>
      <c r="AO2754">
        <f t="shared" si="515"/>
        <v>0.15551966718467722</v>
      </c>
      <c r="AP2754">
        <f t="shared" si="516"/>
        <v>0.11204873423190924</v>
      </c>
      <c r="AQ2754">
        <f t="shared" si="517"/>
        <v>39.849958077564416</v>
      </c>
    </row>
    <row r="2755" spans="1:43" x14ac:dyDescent="0.2">
      <c r="A2755">
        <v>49021</v>
      </c>
      <c r="B2755">
        <v>21</v>
      </c>
      <c r="C2755">
        <v>49</v>
      </c>
      <c r="D2755" t="s">
        <v>914</v>
      </c>
      <c r="E2755">
        <v>21</v>
      </c>
      <c r="F2755" t="s">
        <v>1769</v>
      </c>
      <c r="G2755" t="s">
        <v>1770</v>
      </c>
      <c r="H2755" t="s">
        <v>176</v>
      </c>
      <c r="I2755">
        <v>43</v>
      </c>
      <c r="J2755">
        <v>14</v>
      </c>
      <c r="K2755">
        <v>65</v>
      </c>
      <c r="L2755">
        <v>58</v>
      </c>
      <c r="M2755">
        <v>18</v>
      </c>
      <c r="N2755">
        <v>83</v>
      </c>
      <c r="O2755">
        <v>71</v>
      </c>
      <c r="P2755">
        <v>24</v>
      </c>
      <c r="Q2755">
        <v>98</v>
      </c>
      <c r="R2755">
        <v>3550</v>
      </c>
      <c r="S2755" s="1">
        <v>1.0169323939999999</v>
      </c>
      <c r="T2755">
        <f t="shared" ref="T2755:T2818" si="519">IF(S2755="NA",0,1)</f>
        <v>1</v>
      </c>
      <c r="U2755">
        <f t="shared" ref="U2755:U2818" si="520">R2755*IF(S2755="NA",0,S2755)</f>
        <v>3610.1099986999998</v>
      </c>
      <c r="V2755">
        <f t="shared" ref="V2755:V2818" si="521">1500*S2755</f>
        <v>1525.3985909999999</v>
      </c>
      <c r="W2755">
        <v>24.69</v>
      </c>
      <c r="X2755">
        <f t="shared" ref="X2755:X2818" si="522">W2755*S2755</f>
        <v>25.108060807859999</v>
      </c>
      <c r="Y2755">
        <v>0</v>
      </c>
      <c r="Z2755">
        <v>0</v>
      </c>
      <c r="AA2755">
        <v>0</v>
      </c>
      <c r="AB2755" s="3">
        <v>0.1</v>
      </c>
      <c r="AC2755">
        <v>25</v>
      </c>
      <c r="AD2755">
        <f t="shared" ref="AD2755:AD2818" si="523">(AB2755*(1+AB2755)^AC2755)/((1+AB2755)^AC2755-1)</f>
        <v>0.11016807219002084</v>
      </c>
      <c r="AE2755">
        <v>1630000</v>
      </c>
      <c r="AF2755">
        <v>0</v>
      </c>
      <c r="AG2755">
        <v>0</v>
      </c>
      <c r="AH2755">
        <v>37800</v>
      </c>
      <c r="AI2755">
        <v>0.19987490120440399</v>
      </c>
      <c r="AJ2755">
        <v>0.21051126636887499</v>
      </c>
      <c r="AK2755" s="2">
        <f t="shared" si="518"/>
        <v>0.24149061699890759</v>
      </c>
      <c r="AL2755" s="2">
        <f t="shared" ref="AL2755:AL2818" si="524">((U2755*AD2755+X2755)/(8760*AI2755))+Z2755*AA2755/1000000+Y2755/1000 + (AE2755*I2755)/(1000000*8760*AI2755) + ((AF2755+AG2755)*L2755)/(1000000) + (AH2755*O2755)/(1000000*8760*AI2755)</f>
        <v>0.28305417182978332</v>
      </c>
      <c r="AM2755">
        <f t="shared" ref="AM2755:AM2818" si="525">((U2755*AD2755+X2755)/(8760*AI2755))+Z2755*AA2755/1000000+Y2755/1000 + (AE2755*J2755)/(1000000*8760*AI2755) + ((AF2755+AG2755)*M2755)/(1000000) + (AH2755*P2755)/(1000000*8760*AI2755)</f>
        <v>0.25504201569161233</v>
      </c>
      <c r="AN2755">
        <f t="shared" ref="AN2755:AN2818" si="526">((U2755*AD2755+X2755)/(8760*AI2755))+Z2755*AA2755/1000000+Y2755/1000 + (AE2755*K2755)/(1000000*8760*AI2755) + ((AF2755+AG2755)*N2755)/(1000000) + (AH2755*Q2755)/(1000000*8760*AI2755)</f>
        <v>0.30411791785232983</v>
      </c>
      <c r="AO2755">
        <f t="shared" ref="AO2755:AO2818" si="527">((V2755*AD2755+X2755)/(8760*AI2755))+Z2755*AA2755/1000000+Y2755/1000 + (AE2755*I2755)/(1000000*8760*AI2755) + ((AF2755+AG2755)*L2755)/(1000000) + (AH2755*O2755)/(1000000*8760*AI2755)</f>
        <v>0.15188272027695185</v>
      </c>
      <c r="AP2755">
        <f t="shared" ref="AP2755:AP2818" si="528">((V2755*AD2755+X2755)/(8760*AI2755))+Z2755*AA2755/1000000+Y2755/1000</f>
        <v>0.11031916544607613</v>
      </c>
      <c r="AQ2755">
        <f t="shared" ref="AQ2755:AQ2818" si="529">(AE2755)/(AC2755*8760*AI2755) + ((AF2755+AG2755)) + (AH2755)/(AC2755*8760*AI2755)</f>
        <v>38.10145780318441</v>
      </c>
    </row>
    <row r="2756" spans="1:43" x14ac:dyDescent="0.2">
      <c r="A2756">
        <v>49023</v>
      </c>
      <c r="B2756">
        <v>21</v>
      </c>
      <c r="C2756">
        <v>49</v>
      </c>
      <c r="D2756" t="s">
        <v>1776</v>
      </c>
      <c r="E2756">
        <v>23</v>
      </c>
      <c r="F2756" t="s">
        <v>1769</v>
      </c>
      <c r="G2756" t="s">
        <v>1770</v>
      </c>
      <c r="H2756" t="s">
        <v>176</v>
      </c>
      <c r="I2756">
        <v>43</v>
      </c>
      <c r="J2756">
        <v>14</v>
      </c>
      <c r="K2756">
        <v>65</v>
      </c>
      <c r="L2756">
        <v>58</v>
      </c>
      <c r="M2756">
        <v>18</v>
      </c>
      <c r="N2756">
        <v>83</v>
      </c>
      <c r="O2756">
        <v>71</v>
      </c>
      <c r="P2756">
        <v>24</v>
      </c>
      <c r="Q2756">
        <v>98</v>
      </c>
      <c r="R2756">
        <v>3550</v>
      </c>
      <c r="S2756" s="1">
        <v>1.005309013</v>
      </c>
      <c r="T2756">
        <f t="shared" si="519"/>
        <v>1</v>
      </c>
      <c r="U2756">
        <f t="shared" si="520"/>
        <v>3568.84699615</v>
      </c>
      <c r="V2756">
        <f t="shared" si="521"/>
        <v>1507.9635194999998</v>
      </c>
      <c r="W2756">
        <v>24.69</v>
      </c>
      <c r="X2756">
        <f t="shared" si="522"/>
        <v>24.82107953097</v>
      </c>
      <c r="Y2756">
        <v>0</v>
      </c>
      <c r="Z2756">
        <v>0</v>
      </c>
      <c r="AA2756">
        <v>0</v>
      </c>
      <c r="AB2756" s="3">
        <v>0.1</v>
      </c>
      <c r="AC2756">
        <v>25</v>
      </c>
      <c r="AD2756">
        <f t="shared" si="523"/>
        <v>0.11016807219002084</v>
      </c>
      <c r="AE2756">
        <v>1630000</v>
      </c>
      <c r="AF2756">
        <v>0</v>
      </c>
      <c r="AG2756">
        <v>0</v>
      </c>
      <c r="AH2756">
        <v>37800</v>
      </c>
      <c r="AI2756">
        <v>0.18716462014000301</v>
      </c>
      <c r="AJ2756">
        <v>0.198299192905875</v>
      </c>
      <c r="AK2756" s="2">
        <f t="shared" si="518"/>
        <v>0.25494251182534555</v>
      </c>
      <c r="AL2756" s="2">
        <f t="shared" si="524"/>
        <v>0.2993286324998134</v>
      </c>
      <c r="AM2756">
        <f t="shared" si="525"/>
        <v>0.26941418105887788</v>
      </c>
      <c r="AN2756">
        <f t="shared" si="526"/>
        <v>0.3218228098293851</v>
      </c>
      <c r="AO2756">
        <f t="shared" si="527"/>
        <v>0.16085045991389157</v>
      </c>
      <c r="AP2756">
        <f t="shared" si="528"/>
        <v>0.11646433923942369</v>
      </c>
      <c r="AQ2756">
        <f t="shared" si="529"/>
        <v>40.68891390081459</v>
      </c>
    </row>
    <row r="2757" spans="1:43" x14ac:dyDescent="0.2">
      <c r="A2757">
        <v>49025</v>
      </c>
      <c r="B2757">
        <v>21</v>
      </c>
      <c r="C2757">
        <v>49</v>
      </c>
      <c r="D2757" t="s">
        <v>525</v>
      </c>
      <c r="E2757">
        <v>25</v>
      </c>
      <c r="F2757" t="s">
        <v>1769</v>
      </c>
      <c r="G2757" t="s">
        <v>1770</v>
      </c>
      <c r="H2757" t="s">
        <v>176</v>
      </c>
      <c r="I2757">
        <v>43</v>
      </c>
      <c r="J2757">
        <v>14</v>
      </c>
      <c r="K2757">
        <v>65</v>
      </c>
      <c r="L2757">
        <v>58</v>
      </c>
      <c r="M2757">
        <v>18</v>
      </c>
      <c r="N2757">
        <v>83</v>
      </c>
      <c r="O2757">
        <v>71</v>
      </c>
      <c r="P2757">
        <v>24</v>
      </c>
      <c r="Q2757">
        <v>98</v>
      </c>
      <c r="R2757">
        <v>3550</v>
      </c>
      <c r="S2757" s="1">
        <v>1.004077034</v>
      </c>
      <c r="T2757">
        <f t="shared" si="519"/>
        <v>1</v>
      </c>
      <c r="U2757">
        <f t="shared" si="520"/>
        <v>3564.4734707000002</v>
      </c>
      <c r="V2757">
        <f t="shared" si="521"/>
        <v>1506.1155510000001</v>
      </c>
      <c r="W2757">
        <v>24.69</v>
      </c>
      <c r="X2757">
        <f t="shared" si="522"/>
        <v>24.790661969460004</v>
      </c>
      <c r="Y2757">
        <v>0</v>
      </c>
      <c r="Z2757">
        <v>0</v>
      </c>
      <c r="AA2757">
        <v>0</v>
      </c>
      <c r="AB2757" s="3">
        <v>0.1</v>
      </c>
      <c r="AC2757">
        <v>25</v>
      </c>
      <c r="AD2757">
        <f t="shared" si="523"/>
        <v>0.11016807219002084</v>
      </c>
      <c r="AE2757">
        <v>1630000</v>
      </c>
      <c r="AF2757">
        <v>0</v>
      </c>
      <c r="AG2757">
        <v>0</v>
      </c>
      <c r="AH2757">
        <v>37800</v>
      </c>
      <c r="AI2757">
        <v>0.199947740740506</v>
      </c>
      <c r="AJ2757">
        <v>0.20540002747325001</v>
      </c>
      <c r="AK2757" s="2">
        <f t="shared" si="518"/>
        <v>0.23835099747569105</v>
      </c>
      <c r="AL2757" s="2">
        <f t="shared" si="524"/>
        <v>0.27989941099993626</v>
      </c>
      <c r="AM2757">
        <f t="shared" si="525"/>
        <v>0.25189745949048858</v>
      </c>
      <c r="AN2757">
        <f t="shared" si="526"/>
        <v>0.30095548365001468</v>
      </c>
      <c r="AO2757">
        <f t="shared" si="527"/>
        <v>0.15043331949505145</v>
      </c>
      <c r="AP2757">
        <f t="shared" si="528"/>
        <v>0.10888490597080625</v>
      </c>
      <c r="AQ2757">
        <f t="shared" si="529"/>
        <v>38.087577713812479</v>
      </c>
    </row>
    <row r="2758" spans="1:43" x14ac:dyDescent="0.2">
      <c r="A2758">
        <v>49027</v>
      </c>
      <c r="B2758">
        <v>21</v>
      </c>
      <c r="C2758">
        <v>49</v>
      </c>
      <c r="D2758" t="s">
        <v>1777</v>
      </c>
      <c r="E2758">
        <v>27</v>
      </c>
      <c r="F2758" t="s">
        <v>1769</v>
      </c>
      <c r="G2758" t="s">
        <v>1770</v>
      </c>
      <c r="H2758" t="s">
        <v>176</v>
      </c>
      <c r="I2758">
        <v>43</v>
      </c>
      <c r="J2758">
        <v>14</v>
      </c>
      <c r="K2758">
        <v>65</v>
      </c>
      <c r="L2758">
        <v>58</v>
      </c>
      <c r="M2758">
        <v>18</v>
      </c>
      <c r="N2758">
        <v>83</v>
      </c>
      <c r="O2758">
        <v>71</v>
      </c>
      <c r="P2758">
        <v>24</v>
      </c>
      <c r="Q2758">
        <v>98</v>
      </c>
      <c r="R2758">
        <v>3550</v>
      </c>
      <c r="S2758" s="1">
        <v>1.010342259</v>
      </c>
      <c r="T2758">
        <f t="shared" si="519"/>
        <v>1</v>
      </c>
      <c r="U2758">
        <f t="shared" si="520"/>
        <v>3586.71501945</v>
      </c>
      <c r="V2758">
        <f t="shared" si="521"/>
        <v>1515.5133885</v>
      </c>
      <c r="W2758">
        <v>24.69</v>
      </c>
      <c r="X2758">
        <f t="shared" si="522"/>
        <v>24.945350374709999</v>
      </c>
      <c r="Y2758">
        <v>0</v>
      </c>
      <c r="Z2758">
        <v>0</v>
      </c>
      <c r="AA2758">
        <v>0</v>
      </c>
      <c r="AB2758" s="3">
        <v>0.1</v>
      </c>
      <c r="AC2758">
        <v>25</v>
      </c>
      <c r="AD2758">
        <f t="shared" si="523"/>
        <v>0.11016807219002084</v>
      </c>
      <c r="AE2758">
        <v>1630000</v>
      </c>
      <c r="AF2758">
        <v>0</v>
      </c>
      <c r="AG2758">
        <v>0</v>
      </c>
      <c r="AH2758">
        <v>37800</v>
      </c>
      <c r="AI2758">
        <v>0.19152264421748499</v>
      </c>
      <c r="AJ2758">
        <v>0.20195729830975001</v>
      </c>
      <c r="AK2758" s="2">
        <f t="shared" si="518"/>
        <v>0.25038876069145666</v>
      </c>
      <c r="AL2758" s="2">
        <f t="shared" si="524"/>
        <v>0.2937648922683132</v>
      </c>
      <c r="AM2758">
        <f t="shared" si="525"/>
        <v>0.26453113265980777</v>
      </c>
      <c r="AN2758">
        <f t="shared" si="526"/>
        <v>0.3157472232477786</v>
      </c>
      <c r="AO2758">
        <f t="shared" si="527"/>
        <v>0.15776019941284922</v>
      </c>
      <c r="AP2758">
        <f t="shared" si="528"/>
        <v>0.11438406783599267</v>
      </c>
      <c r="AQ2758">
        <f t="shared" si="529"/>
        <v>39.763053320772791</v>
      </c>
    </row>
    <row r="2759" spans="1:43" x14ac:dyDescent="0.2">
      <c r="A2759">
        <v>49029</v>
      </c>
      <c r="B2759">
        <v>21</v>
      </c>
      <c r="C2759">
        <v>49</v>
      </c>
      <c r="D2759" t="s">
        <v>70</v>
      </c>
      <c r="E2759">
        <v>29</v>
      </c>
      <c r="F2759" t="s">
        <v>1769</v>
      </c>
      <c r="G2759" t="s">
        <v>1770</v>
      </c>
      <c r="H2759" t="s">
        <v>176</v>
      </c>
      <c r="I2759">
        <v>43</v>
      </c>
      <c r="J2759">
        <v>14</v>
      </c>
      <c r="K2759">
        <v>65</v>
      </c>
      <c r="L2759">
        <v>58</v>
      </c>
      <c r="M2759">
        <v>18</v>
      </c>
      <c r="N2759">
        <v>83</v>
      </c>
      <c r="O2759">
        <v>71</v>
      </c>
      <c r="P2759">
        <v>24</v>
      </c>
      <c r="Q2759">
        <v>98</v>
      </c>
      <c r="R2759">
        <v>3550</v>
      </c>
      <c r="S2759" s="1">
        <v>0.99144788299999997</v>
      </c>
      <c r="T2759">
        <f t="shared" si="519"/>
        <v>1</v>
      </c>
      <c r="U2759">
        <f t="shared" si="520"/>
        <v>3519.6399846499999</v>
      </c>
      <c r="V2759">
        <f t="shared" si="521"/>
        <v>1487.1718245</v>
      </c>
      <c r="W2759">
        <v>24.69</v>
      </c>
      <c r="X2759">
        <f t="shared" si="522"/>
        <v>24.47884823127</v>
      </c>
      <c r="Y2759">
        <v>0</v>
      </c>
      <c r="Z2759">
        <v>0</v>
      </c>
      <c r="AA2759">
        <v>0</v>
      </c>
      <c r="AB2759" s="3">
        <v>0.1</v>
      </c>
      <c r="AC2759">
        <v>25</v>
      </c>
      <c r="AD2759">
        <f t="shared" si="523"/>
        <v>0.11016807219002084</v>
      </c>
      <c r="AE2759">
        <v>1630000</v>
      </c>
      <c r="AF2759">
        <v>0</v>
      </c>
      <c r="AG2759">
        <v>0</v>
      </c>
      <c r="AH2759">
        <v>37800</v>
      </c>
      <c r="AI2759">
        <v>0.176148855785181</v>
      </c>
      <c r="AJ2759">
        <v>0.178975744514</v>
      </c>
      <c r="AK2759" s="2">
        <f t="shared" si="518"/>
        <v>0.26715081576235122</v>
      </c>
      <c r="AL2759" s="2">
        <f t="shared" si="524"/>
        <v>0.31431269699339587</v>
      </c>
      <c r="AM2759">
        <f t="shared" si="525"/>
        <v>0.28252749512147829</v>
      </c>
      <c r="AN2759">
        <f t="shared" si="526"/>
        <v>0.33821358545778363</v>
      </c>
      <c r="AO2759">
        <f t="shared" si="527"/>
        <v>0.16920328975199908</v>
      </c>
      <c r="AP2759">
        <f t="shared" si="528"/>
        <v>0.12204140852095448</v>
      </c>
      <c r="AQ2759">
        <f t="shared" si="529"/>
        <v>43.233463426198014</v>
      </c>
    </row>
    <row r="2760" spans="1:43" x14ac:dyDescent="0.2">
      <c r="A2760">
        <v>49031</v>
      </c>
      <c r="B2760">
        <v>21</v>
      </c>
      <c r="C2760">
        <v>49</v>
      </c>
      <c r="D2760" t="s">
        <v>1778</v>
      </c>
      <c r="E2760">
        <v>31</v>
      </c>
      <c r="F2760" t="s">
        <v>1769</v>
      </c>
      <c r="G2760" t="s">
        <v>1770</v>
      </c>
      <c r="H2760" t="s">
        <v>176</v>
      </c>
      <c r="I2760">
        <v>43</v>
      </c>
      <c r="J2760">
        <v>14</v>
      </c>
      <c r="K2760">
        <v>65</v>
      </c>
      <c r="L2760">
        <v>58</v>
      </c>
      <c r="M2760">
        <v>18</v>
      </c>
      <c r="N2760">
        <v>83</v>
      </c>
      <c r="O2760">
        <v>71</v>
      </c>
      <c r="P2760">
        <v>24</v>
      </c>
      <c r="Q2760">
        <v>98</v>
      </c>
      <c r="R2760">
        <v>3550</v>
      </c>
      <c r="S2760" s="1">
        <v>1.0041393380000001</v>
      </c>
      <c r="T2760">
        <f t="shared" si="519"/>
        <v>1</v>
      </c>
      <c r="U2760">
        <f t="shared" si="520"/>
        <v>3564.6946499000005</v>
      </c>
      <c r="V2760">
        <f t="shared" si="521"/>
        <v>1506.2090070000002</v>
      </c>
      <c r="W2760">
        <v>24.69</v>
      </c>
      <c r="X2760">
        <f t="shared" si="522"/>
        <v>24.792200255220003</v>
      </c>
      <c r="Y2760">
        <v>0</v>
      </c>
      <c r="Z2760">
        <v>0</v>
      </c>
      <c r="AA2760">
        <v>0</v>
      </c>
      <c r="AB2760" s="3">
        <v>0.1</v>
      </c>
      <c r="AC2760">
        <v>25</v>
      </c>
      <c r="AD2760">
        <f t="shared" si="523"/>
        <v>0.11016807219002084</v>
      </c>
      <c r="AE2760">
        <v>1630000</v>
      </c>
      <c r="AF2760">
        <v>0</v>
      </c>
      <c r="AG2760">
        <v>0</v>
      </c>
      <c r="AH2760">
        <v>37800</v>
      </c>
      <c r="AI2760">
        <v>0.19180390660164401</v>
      </c>
      <c r="AJ2760">
        <v>0.19815192869574999</v>
      </c>
      <c r="AK2760" s="2">
        <f t="shared" si="518"/>
        <v>0.24848660021765359</v>
      </c>
      <c r="AL2760" s="2">
        <f t="shared" si="524"/>
        <v>0.29179912477837028</v>
      </c>
      <c r="AM2760">
        <f t="shared" si="525"/>
        <v>0.26260823372802455</v>
      </c>
      <c r="AN2760">
        <f t="shared" si="526"/>
        <v>0.31374922073754746</v>
      </c>
      <c r="AO2760">
        <f t="shared" si="527"/>
        <v>0.1568276362499974</v>
      </c>
      <c r="AP2760">
        <f t="shared" si="528"/>
        <v>0.11351511168928072</v>
      </c>
      <c r="AQ2760">
        <f t="shared" si="529"/>
        <v>39.704744543977796</v>
      </c>
    </row>
    <row r="2761" spans="1:43" x14ac:dyDescent="0.2">
      <c r="A2761">
        <v>49033</v>
      </c>
      <c r="B2761">
        <v>21</v>
      </c>
      <c r="C2761">
        <v>49</v>
      </c>
      <c r="D2761" t="s">
        <v>1779</v>
      </c>
      <c r="E2761">
        <v>33</v>
      </c>
      <c r="F2761" t="s">
        <v>1769</v>
      </c>
      <c r="G2761" t="s">
        <v>1770</v>
      </c>
      <c r="H2761" t="s">
        <v>176</v>
      </c>
      <c r="I2761">
        <v>43</v>
      </c>
      <c r="J2761">
        <v>14</v>
      </c>
      <c r="K2761">
        <v>65</v>
      </c>
      <c r="L2761">
        <v>58</v>
      </c>
      <c r="M2761">
        <v>18</v>
      </c>
      <c r="N2761">
        <v>83</v>
      </c>
      <c r="O2761">
        <v>71</v>
      </c>
      <c r="P2761">
        <v>24</v>
      </c>
      <c r="Q2761">
        <v>98</v>
      </c>
      <c r="R2761">
        <v>3550</v>
      </c>
      <c r="S2761" s="1">
        <v>0.98965815499999998</v>
      </c>
      <c r="T2761">
        <f t="shared" si="519"/>
        <v>1</v>
      </c>
      <c r="U2761">
        <f t="shared" si="520"/>
        <v>3513.2864502500001</v>
      </c>
      <c r="V2761">
        <f t="shared" si="521"/>
        <v>1484.4872324999999</v>
      </c>
      <c r="W2761">
        <v>24.69</v>
      </c>
      <c r="X2761">
        <f t="shared" si="522"/>
        <v>24.434659846950002</v>
      </c>
      <c r="Y2761">
        <v>0</v>
      </c>
      <c r="Z2761">
        <v>0</v>
      </c>
      <c r="AA2761">
        <v>0</v>
      </c>
      <c r="AB2761" s="3">
        <v>0.1</v>
      </c>
      <c r="AC2761">
        <v>25</v>
      </c>
      <c r="AD2761">
        <f t="shared" si="523"/>
        <v>0.11016807219002084</v>
      </c>
      <c r="AE2761">
        <v>1630000</v>
      </c>
      <c r="AF2761">
        <v>0</v>
      </c>
      <c r="AG2761">
        <v>0</v>
      </c>
      <c r="AH2761">
        <v>37800</v>
      </c>
      <c r="AI2761">
        <v>0.17555826208053299</v>
      </c>
      <c r="AJ2761">
        <v>0.179777154662</v>
      </c>
      <c r="AK2761" s="2">
        <f t="shared" si="518"/>
        <v>0.26756566110991292</v>
      </c>
      <c r="AL2761" s="2">
        <f t="shared" si="524"/>
        <v>0.3148861991300162</v>
      </c>
      <c r="AM2761">
        <f t="shared" si="525"/>
        <v>0.28299406899448942</v>
      </c>
      <c r="AN2761">
        <f t="shared" si="526"/>
        <v>0.33886749232212959</v>
      </c>
      <c r="AO2761">
        <f t="shared" si="527"/>
        <v>0.16955145863515453</v>
      </c>
      <c r="AP2761">
        <f t="shared" si="528"/>
        <v>0.12223092061505125</v>
      </c>
      <c r="AQ2761">
        <f t="shared" si="529"/>
        <v>43.37890466620032</v>
      </c>
    </row>
    <row r="2762" spans="1:43" x14ac:dyDescent="0.2">
      <c r="A2762">
        <v>49035</v>
      </c>
      <c r="B2762">
        <v>21</v>
      </c>
      <c r="C2762">
        <v>49</v>
      </c>
      <c r="D2762" t="s">
        <v>1780</v>
      </c>
      <c r="E2762">
        <v>35</v>
      </c>
      <c r="F2762" t="s">
        <v>1769</v>
      </c>
      <c r="G2762" t="s">
        <v>1770</v>
      </c>
      <c r="H2762" t="s">
        <v>176</v>
      </c>
      <c r="I2762">
        <v>43</v>
      </c>
      <c r="J2762">
        <v>14</v>
      </c>
      <c r="K2762">
        <v>65</v>
      </c>
      <c r="L2762">
        <v>58</v>
      </c>
      <c r="M2762">
        <v>18</v>
      </c>
      <c r="N2762">
        <v>83</v>
      </c>
      <c r="O2762">
        <v>71</v>
      </c>
      <c r="P2762">
        <v>24</v>
      </c>
      <c r="Q2762">
        <v>98</v>
      </c>
      <c r="R2762">
        <v>3550</v>
      </c>
      <c r="S2762" s="1">
        <v>0.99366575499999998</v>
      </c>
      <c r="T2762">
        <f t="shared" si="519"/>
        <v>1</v>
      </c>
      <c r="U2762">
        <f t="shared" si="520"/>
        <v>3527.5134302500001</v>
      </c>
      <c r="V2762">
        <f t="shared" si="521"/>
        <v>1490.4986325</v>
      </c>
      <c r="W2762">
        <v>24.69</v>
      </c>
      <c r="X2762">
        <f t="shared" si="522"/>
        <v>24.533607490950001</v>
      </c>
      <c r="Y2762">
        <v>0</v>
      </c>
      <c r="Z2762">
        <v>0</v>
      </c>
      <c r="AA2762">
        <v>0</v>
      </c>
      <c r="AB2762" s="3">
        <v>0.1</v>
      </c>
      <c r="AC2762">
        <v>25</v>
      </c>
      <c r="AD2762">
        <f t="shared" si="523"/>
        <v>0.11016807219002084</v>
      </c>
      <c r="AE2762">
        <v>1630000</v>
      </c>
      <c r="AF2762">
        <v>0</v>
      </c>
      <c r="AG2762">
        <v>0</v>
      </c>
      <c r="AH2762">
        <v>37800</v>
      </c>
      <c r="AI2762">
        <v>0.17564948955485299</v>
      </c>
      <c r="AJ2762">
        <v>0.18245352311575</v>
      </c>
      <c r="AK2762" s="2">
        <f t="shared" si="518"/>
        <v>0.26850963373269132</v>
      </c>
      <c r="AL2762" s="2">
        <f t="shared" si="524"/>
        <v>0.3158055947774901</v>
      </c>
      <c r="AM2762">
        <f t="shared" si="525"/>
        <v>0.2839300285300243</v>
      </c>
      <c r="AN2762">
        <f t="shared" si="526"/>
        <v>0.3397744327508927</v>
      </c>
      <c r="AO2762">
        <f t="shared" si="527"/>
        <v>0.16995811279107584</v>
      </c>
      <c r="AP2762">
        <f t="shared" si="528"/>
        <v>0.12266215174627708</v>
      </c>
      <c r="AQ2762">
        <f t="shared" si="529"/>
        <v>43.356374865962955</v>
      </c>
    </row>
    <row r="2763" spans="1:43" x14ac:dyDescent="0.2">
      <c r="A2763">
        <v>49037</v>
      </c>
      <c r="B2763">
        <v>21</v>
      </c>
      <c r="C2763">
        <v>49</v>
      </c>
      <c r="D2763" t="s">
        <v>276</v>
      </c>
      <c r="E2763">
        <v>37</v>
      </c>
      <c r="F2763" t="s">
        <v>1769</v>
      </c>
      <c r="G2763" t="s">
        <v>1770</v>
      </c>
      <c r="H2763" t="s">
        <v>176</v>
      </c>
      <c r="I2763">
        <v>43</v>
      </c>
      <c r="J2763">
        <v>14</v>
      </c>
      <c r="K2763">
        <v>65</v>
      </c>
      <c r="L2763">
        <v>58</v>
      </c>
      <c r="M2763">
        <v>18</v>
      </c>
      <c r="N2763">
        <v>83</v>
      </c>
      <c r="O2763">
        <v>71</v>
      </c>
      <c r="P2763">
        <v>24</v>
      </c>
      <c r="Q2763">
        <v>98</v>
      </c>
      <c r="R2763">
        <v>3550</v>
      </c>
      <c r="S2763" s="1">
        <v>0.98989658400000002</v>
      </c>
      <c r="T2763">
        <f t="shared" si="519"/>
        <v>1</v>
      </c>
      <c r="U2763">
        <f t="shared" si="520"/>
        <v>3514.1328732000002</v>
      </c>
      <c r="V2763">
        <f t="shared" si="521"/>
        <v>1484.8448760000001</v>
      </c>
      <c r="W2763">
        <v>24.69</v>
      </c>
      <c r="X2763">
        <f t="shared" si="522"/>
        <v>24.440546658960002</v>
      </c>
      <c r="Y2763">
        <v>0</v>
      </c>
      <c r="Z2763">
        <v>0</v>
      </c>
      <c r="AA2763">
        <v>0</v>
      </c>
      <c r="AB2763" s="3">
        <v>0.1</v>
      </c>
      <c r="AC2763">
        <v>25</v>
      </c>
      <c r="AD2763">
        <f t="shared" si="523"/>
        <v>0.11016807219002084</v>
      </c>
      <c r="AE2763">
        <v>1630000</v>
      </c>
      <c r="AF2763">
        <v>0</v>
      </c>
      <c r="AG2763">
        <v>0</v>
      </c>
      <c r="AH2763">
        <v>37800</v>
      </c>
      <c r="AI2763">
        <v>0.198305976657493</v>
      </c>
      <c r="AJ2763">
        <v>0.20697882058475001</v>
      </c>
      <c r="AK2763" s="2">
        <f t="shared" si="518"/>
        <v>0.23693022317209445</v>
      </c>
      <c r="AL2763" s="2">
        <f t="shared" si="524"/>
        <v>0.27882261368674621</v>
      </c>
      <c r="AM2763">
        <f t="shared" si="525"/>
        <v>0.25058883558781608</v>
      </c>
      <c r="AN2763">
        <f t="shared" si="526"/>
        <v>0.30005300838394033</v>
      </c>
      <c r="AO2763">
        <f t="shared" si="527"/>
        <v>0.15012825000320601</v>
      </c>
      <c r="AP2763">
        <f t="shared" si="528"/>
        <v>0.10823585948855424</v>
      </c>
      <c r="AQ2763">
        <f t="shared" si="529"/>
        <v>38.402902638222116</v>
      </c>
    </row>
    <row r="2764" spans="1:43" x14ac:dyDescent="0.2">
      <c r="A2764">
        <v>49039</v>
      </c>
      <c r="B2764">
        <v>21</v>
      </c>
      <c r="C2764">
        <v>49</v>
      </c>
      <c r="D2764" t="s">
        <v>1781</v>
      </c>
      <c r="E2764">
        <v>39</v>
      </c>
      <c r="F2764" t="s">
        <v>1769</v>
      </c>
      <c r="G2764" t="s">
        <v>1770</v>
      </c>
      <c r="H2764" t="s">
        <v>176</v>
      </c>
      <c r="I2764">
        <v>43</v>
      </c>
      <c r="J2764">
        <v>14</v>
      </c>
      <c r="K2764">
        <v>65</v>
      </c>
      <c r="L2764">
        <v>58</v>
      </c>
      <c r="M2764">
        <v>18</v>
      </c>
      <c r="N2764">
        <v>83</v>
      </c>
      <c r="O2764">
        <v>71</v>
      </c>
      <c r="P2764">
        <v>24</v>
      </c>
      <c r="Q2764">
        <v>98</v>
      </c>
      <c r="R2764">
        <v>3550</v>
      </c>
      <c r="S2764" s="1">
        <v>0.99701559500000003</v>
      </c>
      <c r="T2764">
        <f t="shared" si="519"/>
        <v>1</v>
      </c>
      <c r="U2764">
        <f t="shared" si="520"/>
        <v>3539.4053622500001</v>
      </c>
      <c r="V2764">
        <f t="shared" si="521"/>
        <v>1495.5233925</v>
      </c>
      <c r="W2764">
        <v>24.69</v>
      </c>
      <c r="X2764">
        <f t="shared" si="522"/>
        <v>24.616315040550003</v>
      </c>
      <c r="Y2764">
        <v>0</v>
      </c>
      <c r="Z2764">
        <v>0</v>
      </c>
      <c r="AA2764">
        <v>0</v>
      </c>
      <c r="AB2764" s="3">
        <v>0.1</v>
      </c>
      <c r="AC2764">
        <v>25</v>
      </c>
      <c r="AD2764">
        <f t="shared" si="523"/>
        <v>0.11016807219002084</v>
      </c>
      <c r="AE2764">
        <v>1630000</v>
      </c>
      <c r="AF2764">
        <v>0</v>
      </c>
      <c r="AG2764">
        <v>0</v>
      </c>
      <c r="AH2764">
        <v>37800</v>
      </c>
      <c r="AI2764">
        <v>0.183524953292171</v>
      </c>
      <c r="AJ2764">
        <v>0.19275624822662499</v>
      </c>
      <c r="AK2764" s="2">
        <f t="shared" si="518"/>
        <v>0.2578536424262563</v>
      </c>
      <c r="AL2764" s="2">
        <f t="shared" si="524"/>
        <v>0.30312002863968629</v>
      </c>
      <c r="AM2764">
        <f t="shared" si="525"/>
        <v>0.27261231380198897</v>
      </c>
      <c r="AN2764">
        <f t="shared" si="526"/>
        <v>0.32606031049088863</v>
      </c>
      <c r="AO2764">
        <f t="shared" si="527"/>
        <v>0.16306060527339541</v>
      </c>
      <c r="AP2764">
        <f t="shared" si="528"/>
        <v>0.11779421905996541</v>
      </c>
      <c r="AQ2764">
        <f t="shared" si="529"/>
        <v>41.495856435562551</v>
      </c>
    </row>
    <row r="2765" spans="1:43" x14ac:dyDescent="0.2">
      <c r="A2765">
        <v>49041</v>
      </c>
      <c r="B2765">
        <v>21</v>
      </c>
      <c r="C2765">
        <v>49</v>
      </c>
      <c r="D2765" t="s">
        <v>157</v>
      </c>
      <c r="E2765">
        <v>41</v>
      </c>
      <c r="F2765" t="s">
        <v>1769</v>
      </c>
      <c r="G2765" t="s">
        <v>1770</v>
      </c>
      <c r="H2765" t="s">
        <v>176</v>
      </c>
      <c r="I2765">
        <v>43</v>
      </c>
      <c r="J2765">
        <v>14</v>
      </c>
      <c r="K2765">
        <v>65</v>
      </c>
      <c r="L2765">
        <v>58</v>
      </c>
      <c r="M2765">
        <v>18</v>
      </c>
      <c r="N2765">
        <v>83</v>
      </c>
      <c r="O2765">
        <v>71</v>
      </c>
      <c r="P2765">
        <v>24</v>
      </c>
      <c r="Q2765">
        <v>98</v>
      </c>
      <c r="R2765">
        <v>3550</v>
      </c>
      <c r="S2765" s="1">
        <v>1.000696239</v>
      </c>
      <c r="T2765">
        <f t="shared" si="519"/>
        <v>1</v>
      </c>
      <c r="U2765">
        <f t="shared" si="520"/>
        <v>3552.47164845</v>
      </c>
      <c r="V2765">
        <f t="shared" si="521"/>
        <v>1501.0443585</v>
      </c>
      <c r="W2765">
        <v>24.69</v>
      </c>
      <c r="X2765">
        <f t="shared" si="522"/>
        <v>24.707190140910001</v>
      </c>
      <c r="Y2765">
        <v>0</v>
      </c>
      <c r="Z2765">
        <v>0</v>
      </c>
      <c r="AA2765">
        <v>0</v>
      </c>
      <c r="AB2765" s="3">
        <v>0.1</v>
      </c>
      <c r="AC2765">
        <v>25</v>
      </c>
      <c r="AD2765">
        <f t="shared" si="523"/>
        <v>0.11016807219002084</v>
      </c>
      <c r="AE2765">
        <v>1630000</v>
      </c>
      <c r="AF2765">
        <v>0</v>
      </c>
      <c r="AG2765">
        <v>0</v>
      </c>
      <c r="AH2765">
        <v>37800</v>
      </c>
      <c r="AI2765">
        <v>0.18753169921597199</v>
      </c>
      <c r="AJ2765">
        <v>0.19501123874537499</v>
      </c>
      <c r="AK2765" s="2">
        <f t="shared" si="518"/>
        <v>0.25327598915305516</v>
      </c>
      <c r="AL2765" s="2">
        <f t="shared" si="524"/>
        <v>0.29757522736321884</v>
      </c>
      <c r="AM2765">
        <f t="shared" si="525"/>
        <v>0.26771933119181357</v>
      </c>
      <c r="AN2765">
        <f t="shared" si="526"/>
        <v>0.32002537404696718</v>
      </c>
      <c r="AO2765">
        <f t="shared" si="527"/>
        <v>0.16000226675069237</v>
      </c>
      <c r="AP2765">
        <f t="shared" si="528"/>
        <v>0.11570302854052866</v>
      </c>
      <c r="AQ2765">
        <f t="shared" si="529"/>
        <v>40.609268438317656</v>
      </c>
    </row>
    <row r="2766" spans="1:43" x14ac:dyDescent="0.2">
      <c r="A2766">
        <v>49043</v>
      </c>
      <c r="B2766">
        <v>21</v>
      </c>
      <c r="C2766">
        <v>49</v>
      </c>
      <c r="D2766" t="s">
        <v>279</v>
      </c>
      <c r="E2766">
        <v>43</v>
      </c>
      <c r="F2766" t="s">
        <v>1769</v>
      </c>
      <c r="G2766" t="s">
        <v>1770</v>
      </c>
      <c r="H2766" t="s">
        <v>176</v>
      </c>
      <c r="I2766">
        <v>43</v>
      </c>
      <c r="J2766">
        <v>14</v>
      </c>
      <c r="K2766">
        <v>65</v>
      </c>
      <c r="L2766">
        <v>58</v>
      </c>
      <c r="M2766">
        <v>18</v>
      </c>
      <c r="N2766">
        <v>83</v>
      </c>
      <c r="O2766">
        <v>71</v>
      </c>
      <c r="P2766">
        <v>24</v>
      </c>
      <c r="Q2766">
        <v>98</v>
      </c>
      <c r="R2766">
        <v>3550</v>
      </c>
      <c r="S2766" s="1">
        <v>0.98945903199999996</v>
      </c>
      <c r="T2766">
        <f t="shared" si="519"/>
        <v>1</v>
      </c>
      <c r="U2766">
        <f t="shared" si="520"/>
        <v>3512.5795635999998</v>
      </c>
      <c r="V2766">
        <f t="shared" si="521"/>
        <v>1484.1885479999999</v>
      </c>
      <c r="W2766">
        <v>24.69</v>
      </c>
      <c r="X2766">
        <f t="shared" si="522"/>
        <v>24.429743500080001</v>
      </c>
      <c r="Y2766">
        <v>0</v>
      </c>
      <c r="Z2766">
        <v>0</v>
      </c>
      <c r="AA2766">
        <v>0</v>
      </c>
      <c r="AB2766" s="3">
        <v>0.1</v>
      </c>
      <c r="AC2766">
        <v>25</v>
      </c>
      <c r="AD2766">
        <f t="shared" si="523"/>
        <v>0.11016807219002084</v>
      </c>
      <c r="AE2766">
        <v>1630000</v>
      </c>
      <c r="AF2766">
        <v>0</v>
      </c>
      <c r="AG2766">
        <v>0</v>
      </c>
      <c r="AH2766">
        <v>37800</v>
      </c>
      <c r="AI2766">
        <v>0.17770562812746599</v>
      </c>
      <c r="AJ2766">
        <v>0.18521386163912501</v>
      </c>
      <c r="AK2766" s="2">
        <f t="shared" si="518"/>
        <v>0.26427925627259674</v>
      </c>
      <c r="AL2766" s="2">
        <f t="shared" si="524"/>
        <v>0.31102798057054776</v>
      </c>
      <c r="AM2766">
        <f t="shared" si="525"/>
        <v>0.27952122977353172</v>
      </c>
      <c r="AN2766">
        <f t="shared" si="526"/>
        <v>0.33471948769732979</v>
      </c>
      <c r="AO2766">
        <f t="shared" si="527"/>
        <v>0.16747833010633917</v>
      </c>
      <c r="AP2766">
        <f t="shared" si="528"/>
        <v>0.12072960580838817</v>
      </c>
      <c r="AQ2766">
        <f t="shared" si="529"/>
        <v>42.854721003505482</v>
      </c>
    </row>
    <row r="2767" spans="1:43" x14ac:dyDescent="0.2">
      <c r="A2767">
        <v>49045</v>
      </c>
      <c r="B2767">
        <v>21</v>
      </c>
      <c r="C2767">
        <v>49</v>
      </c>
      <c r="D2767" t="s">
        <v>1782</v>
      </c>
      <c r="E2767">
        <v>45</v>
      </c>
      <c r="F2767" t="s">
        <v>1769</v>
      </c>
      <c r="G2767" t="s">
        <v>1770</v>
      </c>
      <c r="H2767" t="s">
        <v>176</v>
      </c>
      <c r="I2767">
        <v>43</v>
      </c>
      <c r="J2767">
        <v>14</v>
      </c>
      <c r="K2767">
        <v>65</v>
      </c>
      <c r="L2767">
        <v>58</v>
      </c>
      <c r="M2767">
        <v>18</v>
      </c>
      <c r="N2767">
        <v>83</v>
      </c>
      <c r="O2767">
        <v>71</v>
      </c>
      <c r="P2767">
        <v>24</v>
      </c>
      <c r="Q2767">
        <v>98</v>
      </c>
      <c r="R2767">
        <v>3550</v>
      </c>
      <c r="S2767" s="1">
        <v>1.00466586</v>
      </c>
      <c r="T2767">
        <f t="shared" si="519"/>
        <v>1</v>
      </c>
      <c r="U2767">
        <f t="shared" si="520"/>
        <v>3566.563803</v>
      </c>
      <c r="V2767">
        <f t="shared" si="521"/>
        <v>1506.9987900000001</v>
      </c>
      <c r="W2767">
        <v>24.69</v>
      </c>
      <c r="X2767">
        <f t="shared" si="522"/>
        <v>24.805200083400003</v>
      </c>
      <c r="Y2767">
        <v>0</v>
      </c>
      <c r="Z2767">
        <v>0</v>
      </c>
      <c r="AA2767">
        <v>0</v>
      </c>
      <c r="AB2767" s="3">
        <v>0.1</v>
      </c>
      <c r="AC2767">
        <v>25</v>
      </c>
      <c r="AD2767">
        <f t="shared" si="523"/>
        <v>0.11016807219002084</v>
      </c>
      <c r="AE2767">
        <v>1630000</v>
      </c>
      <c r="AF2767">
        <v>0</v>
      </c>
      <c r="AG2767">
        <v>0</v>
      </c>
      <c r="AH2767">
        <v>37800</v>
      </c>
      <c r="AI2767">
        <v>0.18025645398906601</v>
      </c>
      <c r="AJ2767">
        <v>0.190745146507</v>
      </c>
      <c r="AK2767" s="2">
        <f t="shared" si="518"/>
        <v>0.26454360199605437</v>
      </c>
      <c r="AL2767" s="2">
        <f t="shared" si="524"/>
        <v>0.31063078074433392</v>
      </c>
      <c r="AM2767">
        <f t="shared" si="525"/>
        <v>0.27956988491100698</v>
      </c>
      <c r="AN2767">
        <f t="shared" si="526"/>
        <v>0.3339870271481743</v>
      </c>
      <c r="AO2767">
        <f t="shared" si="527"/>
        <v>0.16693754452640691</v>
      </c>
      <c r="AP2767">
        <f t="shared" si="528"/>
        <v>0.12085036577812736</v>
      </c>
      <c r="AQ2767">
        <f t="shared" si="529"/>
        <v>42.248279856970861</v>
      </c>
    </row>
    <row r="2768" spans="1:43" x14ac:dyDescent="0.2">
      <c r="A2768">
        <v>49047</v>
      </c>
      <c r="B2768">
        <v>21</v>
      </c>
      <c r="C2768">
        <v>49</v>
      </c>
      <c r="D2768" t="s">
        <v>1783</v>
      </c>
      <c r="E2768">
        <v>47</v>
      </c>
      <c r="F2768" t="s">
        <v>1769</v>
      </c>
      <c r="G2768" t="s">
        <v>1770</v>
      </c>
      <c r="H2768" t="s">
        <v>176</v>
      </c>
      <c r="I2768">
        <v>43</v>
      </c>
      <c r="J2768">
        <v>14</v>
      </c>
      <c r="K2768">
        <v>65</v>
      </c>
      <c r="L2768">
        <v>58</v>
      </c>
      <c r="M2768">
        <v>18</v>
      </c>
      <c r="N2768">
        <v>83</v>
      </c>
      <c r="O2768">
        <v>71</v>
      </c>
      <c r="P2768">
        <v>24</v>
      </c>
      <c r="Q2768">
        <v>98</v>
      </c>
      <c r="R2768">
        <v>3550</v>
      </c>
      <c r="S2768" s="1">
        <v>0.98558322399999998</v>
      </c>
      <c r="T2768">
        <f t="shared" si="519"/>
        <v>1</v>
      </c>
      <c r="U2768">
        <f t="shared" si="520"/>
        <v>3498.8204452</v>
      </c>
      <c r="V2768">
        <f t="shared" si="521"/>
        <v>1478.374836</v>
      </c>
      <c r="W2768">
        <v>24.69</v>
      </c>
      <c r="X2768">
        <f t="shared" si="522"/>
        <v>24.334049800559999</v>
      </c>
      <c r="Y2768">
        <v>0</v>
      </c>
      <c r="Z2768">
        <v>0</v>
      </c>
      <c r="AA2768">
        <v>0</v>
      </c>
      <c r="AB2768" s="3">
        <v>0.1</v>
      </c>
      <c r="AC2768">
        <v>25</v>
      </c>
      <c r="AD2768">
        <f t="shared" si="523"/>
        <v>0.11016807219002084</v>
      </c>
      <c r="AE2768">
        <v>1630000</v>
      </c>
      <c r="AF2768">
        <v>0</v>
      </c>
      <c r="AG2768">
        <v>0</v>
      </c>
      <c r="AH2768">
        <v>37800</v>
      </c>
      <c r="AI2768">
        <v>0.184463226856101</v>
      </c>
      <c r="AJ2768">
        <v>0.19512521503925001</v>
      </c>
      <c r="AK2768" s="2">
        <f t="shared" si="518"/>
        <v>0.25360040475966489</v>
      </c>
      <c r="AL2768" s="2">
        <f t="shared" si="524"/>
        <v>0.29863654316575367</v>
      </c>
      <c r="AM2768">
        <f t="shared" si="525"/>
        <v>0.26828400604459091</v>
      </c>
      <c r="AN2768">
        <f t="shared" si="526"/>
        <v>0.32146013910412158</v>
      </c>
      <c r="AO2768">
        <f t="shared" si="527"/>
        <v>0.16088736839404269</v>
      </c>
      <c r="AP2768">
        <f t="shared" si="528"/>
        <v>0.11585122998795393</v>
      </c>
      <c r="AQ2768">
        <f t="shared" si="529"/>
        <v>41.28478745574634</v>
      </c>
    </row>
    <row r="2769" spans="1:43" x14ac:dyDescent="0.2">
      <c r="A2769">
        <v>49049</v>
      </c>
      <c r="B2769">
        <v>21</v>
      </c>
      <c r="C2769">
        <v>49</v>
      </c>
      <c r="D2769" t="s">
        <v>1784</v>
      </c>
      <c r="E2769">
        <v>49</v>
      </c>
      <c r="F2769" t="s">
        <v>1769</v>
      </c>
      <c r="G2769" t="s">
        <v>1770</v>
      </c>
      <c r="H2769" t="s">
        <v>176</v>
      </c>
      <c r="I2769">
        <v>43</v>
      </c>
      <c r="J2769">
        <v>14</v>
      </c>
      <c r="K2769">
        <v>65</v>
      </c>
      <c r="L2769">
        <v>58</v>
      </c>
      <c r="M2769">
        <v>18</v>
      </c>
      <c r="N2769">
        <v>83</v>
      </c>
      <c r="O2769">
        <v>71</v>
      </c>
      <c r="P2769">
        <v>24</v>
      </c>
      <c r="Q2769">
        <v>98</v>
      </c>
      <c r="R2769">
        <v>3550</v>
      </c>
      <c r="S2769" s="1">
        <v>0.99484592999999999</v>
      </c>
      <c r="T2769">
        <f t="shared" si="519"/>
        <v>1</v>
      </c>
      <c r="U2769">
        <f t="shared" si="520"/>
        <v>3531.7030515000001</v>
      </c>
      <c r="V2769">
        <f t="shared" si="521"/>
        <v>1492.2688949999999</v>
      </c>
      <c r="W2769">
        <v>24.69</v>
      </c>
      <c r="X2769">
        <f t="shared" si="522"/>
        <v>24.5627460117</v>
      </c>
      <c r="Y2769">
        <v>0</v>
      </c>
      <c r="Z2769">
        <v>0</v>
      </c>
      <c r="AA2769">
        <v>0</v>
      </c>
      <c r="AB2769" s="3">
        <v>0.1</v>
      </c>
      <c r="AC2769">
        <v>25</v>
      </c>
      <c r="AD2769">
        <f t="shared" si="523"/>
        <v>0.11016807219002084</v>
      </c>
      <c r="AE2769">
        <v>1630000</v>
      </c>
      <c r="AF2769">
        <v>0</v>
      </c>
      <c r="AG2769">
        <v>0</v>
      </c>
      <c r="AH2769">
        <v>37800</v>
      </c>
      <c r="AI2769">
        <v>0.17845911139597501</v>
      </c>
      <c r="AJ2769">
        <v>0.18746484537450001</v>
      </c>
      <c r="AK2769" s="2">
        <f t="shared" si="518"/>
        <v>0.26459616342464698</v>
      </c>
      <c r="AL2769" s="2">
        <f t="shared" si="524"/>
        <v>0.31114750703798566</v>
      </c>
      <c r="AM2769">
        <f t="shared" si="525"/>
        <v>0.27977378284513088</v>
      </c>
      <c r="AN2769">
        <f t="shared" si="526"/>
        <v>0.33473898478500586</v>
      </c>
      <c r="AO2769">
        <f t="shared" si="527"/>
        <v>0.16742572081273382</v>
      </c>
      <c r="AP2769">
        <f t="shared" si="528"/>
        <v>0.12087437719939516</v>
      </c>
      <c r="AQ2769">
        <f t="shared" si="529"/>
        <v>42.673781431408685</v>
      </c>
    </row>
    <row r="2770" spans="1:43" x14ac:dyDescent="0.2">
      <c r="A2770">
        <v>49051</v>
      </c>
      <c r="B2770">
        <v>21</v>
      </c>
      <c r="C2770">
        <v>49</v>
      </c>
      <c r="D2770" t="s">
        <v>1785</v>
      </c>
      <c r="E2770">
        <v>51</v>
      </c>
      <c r="F2770" t="s">
        <v>1769</v>
      </c>
      <c r="G2770" t="s">
        <v>1770</v>
      </c>
      <c r="H2770" t="s">
        <v>176</v>
      </c>
      <c r="I2770">
        <v>43</v>
      </c>
      <c r="J2770">
        <v>14</v>
      </c>
      <c r="K2770">
        <v>65</v>
      </c>
      <c r="L2770">
        <v>58</v>
      </c>
      <c r="M2770">
        <v>18</v>
      </c>
      <c r="N2770">
        <v>83</v>
      </c>
      <c r="O2770">
        <v>71</v>
      </c>
      <c r="P2770">
        <v>24</v>
      </c>
      <c r="Q2770">
        <v>98</v>
      </c>
      <c r="R2770">
        <v>3550</v>
      </c>
      <c r="S2770" s="1">
        <v>0.99155101999999995</v>
      </c>
      <c r="T2770">
        <f t="shared" si="519"/>
        <v>1</v>
      </c>
      <c r="U2770">
        <f t="shared" si="520"/>
        <v>3520.0061209999999</v>
      </c>
      <c r="V2770">
        <f t="shared" si="521"/>
        <v>1487.3265299999998</v>
      </c>
      <c r="W2770">
        <v>24.69</v>
      </c>
      <c r="X2770">
        <f t="shared" si="522"/>
        <v>24.481394683800001</v>
      </c>
      <c r="Y2770">
        <v>0</v>
      </c>
      <c r="Z2770">
        <v>0</v>
      </c>
      <c r="AA2770">
        <v>0</v>
      </c>
      <c r="AB2770" s="3">
        <v>0.1</v>
      </c>
      <c r="AC2770">
        <v>25</v>
      </c>
      <c r="AD2770">
        <f t="shared" si="523"/>
        <v>0.11016807219002084</v>
      </c>
      <c r="AE2770">
        <v>1630000</v>
      </c>
      <c r="AF2770">
        <v>0</v>
      </c>
      <c r="AG2770">
        <v>0</v>
      </c>
      <c r="AH2770">
        <v>37800</v>
      </c>
      <c r="AI2770">
        <v>0.17904296526028701</v>
      </c>
      <c r="AJ2770">
        <v>0.18706997269612499</v>
      </c>
      <c r="AK2770" s="2">
        <f t="shared" si="518"/>
        <v>0.26285984354930525</v>
      </c>
      <c r="AL2770" s="2">
        <f t="shared" si="524"/>
        <v>0.3092593845949303</v>
      </c>
      <c r="AM2770">
        <f t="shared" si="525"/>
        <v>0.27798796919751595</v>
      </c>
      <c r="AN2770">
        <f t="shared" si="526"/>
        <v>0.33277393122417437</v>
      </c>
      <c r="AO2770">
        <f t="shared" si="527"/>
        <v>0.1664807223768926</v>
      </c>
      <c r="AP2770">
        <f t="shared" si="528"/>
        <v>0.12008118133126751</v>
      </c>
      <c r="AQ2770">
        <f t="shared" si="529"/>
        <v>42.534623480369874</v>
      </c>
    </row>
    <row r="2771" spans="1:43" x14ac:dyDescent="0.2">
      <c r="A2771">
        <v>49053</v>
      </c>
      <c r="B2771">
        <v>21</v>
      </c>
      <c r="C2771">
        <v>49</v>
      </c>
      <c r="D2771" t="s">
        <v>83</v>
      </c>
      <c r="E2771">
        <v>53</v>
      </c>
      <c r="F2771" t="s">
        <v>1769</v>
      </c>
      <c r="G2771" t="s">
        <v>1770</v>
      </c>
      <c r="H2771" t="s">
        <v>176</v>
      </c>
      <c r="I2771">
        <v>43</v>
      </c>
      <c r="J2771">
        <v>14</v>
      </c>
      <c r="K2771">
        <v>65</v>
      </c>
      <c r="L2771">
        <v>58</v>
      </c>
      <c r="M2771">
        <v>18</v>
      </c>
      <c r="N2771">
        <v>83</v>
      </c>
      <c r="O2771">
        <v>71</v>
      </c>
      <c r="P2771">
        <v>24</v>
      </c>
      <c r="Q2771">
        <v>98</v>
      </c>
      <c r="R2771">
        <v>3550</v>
      </c>
      <c r="S2771" s="1">
        <v>1.020708503</v>
      </c>
      <c r="T2771">
        <f t="shared" si="519"/>
        <v>1</v>
      </c>
      <c r="U2771">
        <f t="shared" si="520"/>
        <v>3623.5151856500001</v>
      </c>
      <c r="V2771">
        <f t="shared" si="521"/>
        <v>1531.0627545</v>
      </c>
      <c r="W2771">
        <v>24.69</v>
      </c>
      <c r="X2771">
        <f t="shared" si="522"/>
        <v>25.201292939070001</v>
      </c>
      <c r="Y2771">
        <v>0</v>
      </c>
      <c r="Z2771">
        <v>0</v>
      </c>
      <c r="AA2771">
        <v>0</v>
      </c>
      <c r="AB2771" s="3">
        <v>0.1</v>
      </c>
      <c r="AC2771">
        <v>25</v>
      </c>
      <c r="AD2771">
        <f t="shared" si="523"/>
        <v>0.11016807219002084</v>
      </c>
      <c r="AE2771">
        <v>1630000</v>
      </c>
      <c r="AF2771">
        <v>0</v>
      </c>
      <c r="AG2771">
        <v>0</v>
      </c>
      <c r="AH2771">
        <v>37800</v>
      </c>
      <c r="AI2771">
        <v>0.202110323552117</v>
      </c>
      <c r="AJ2771">
        <v>0.212805618564125</v>
      </c>
      <c r="AK2771" s="2">
        <f t="shared" si="518"/>
        <v>0.23970642602366199</v>
      </c>
      <c r="AL2771" s="2">
        <f t="shared" si="524"/>
        <v>0.28081027104018291</v>
      </c>
      <c r="AM2771">
        <f t="shared" si="525"/>
        <v>0.25310794073741882</v>
      </c>
      <c r="AN2771">
        <f t="shared" si="526"/>
        <v>0.30164104346812126</v>
      </c>
      <c r="AO2771">
        <f t="shared" si="527"/>
        <v>0.15060794583676765</v>
      </c>
      <c r="AP2771">
        <f t="shared" si="528"/>
        <v>0.10950410082024675</v>
      </c>
      <c r="AQ2771">
        <f t="shared" si="529"/>
        <v>37.680040189493241</v>
      </c>
    </row>
    <row r="2772" spans="1:43" x14ac:dyDescent="0.2">
      <c r="A2772">
        <v>49055</v>
      </c>
      <c r="B2772">
        <v>21</v>
      </c>
      <c r="C2772">
        <v>49</v>
      </c>
      <c r="D2772" t="s">
        <v>457</v>
      </c>
      <c r="E2772">
        <v>55</v>
      </c>
      <c r="F2772" t="s">
        <v>1769</v>
      </c>
      <c r="G2772" t="s">
        <v>1770</v>
      </c>
      <c r="H2772" t="s">
        <v>176</v>
      </c>
      <c r="I2772">
        <v>43</v>
      </c>
      <c r="J2772">
        <v>14</v>
      </c>
      <c r="K2772">
        <v>65</v>
      </c>
      <c r="L2772">
        <v>58</v>
      </c>
      <c r="M2772">
        <v>18</v>
      </c>
      <c r="N2772">
        <v>83</v>
      </c>
      <c r="O2772">
        <v>71</v>
      </c>
      <c r="P2772">
        <v>24</v>
      </c>
      <c r="Q2772">
        <v>98</v>
      </c>
      <c r="R2772">
        <v>3550</v>
      </c>
      <c r="S2772" s="1">
        <v>0.99534725400000001</v>
      </c>
      <c r="T2772">
        <f t="shared" si="519"/>
        <v>1</v>
      </c>
      <c r="U2772">
        <f t="shared" si="520"/>
        <v>3533.4827516999999</v>
      </c>
      <c r="V2772">
        <f t="shared" si="521"/>
        <v>1493.0208809999999</v>
      </c>
      <c r="W2772">
        <v>24.69</v>
      </c>
      <c r="X2772">
        <f t="shared" si="522"/>
        <v>24.575123701260001</v>
      </c>
      <c r="Y2772">
        <v>0</v>
      </c>
      <c r="Z2772">
        <v>0</v>
      </c>
      <c r="AA2772">
        <v>0</v>
      </c>
      <c r="AB2772" s="3">
        <v>0.1</v>
      </c>
      <c r="AC2772">
        <v>25</v>
      </c>
      <c r="AD2772">
        <f t="shared" si="523"/>
        <v>0.11016807219002084</v>
      </c>
      <c r="AE2772">
        <v>1630000</v>
      </c>
      <c r="AF2772">
        <v>0</v>
      </c>
      <c r="AG2772">
        <v>0</v>
      </c>
      <c r="AH2772">
        <v>37800</v>
      </c>
      <c r="AI2772">
        <v>0.193054063581725</v>
      </c>
      <c r="AJ2772">
        <v>0.20156742313025</v>
      </c>
      <c r="AK2772" s="2">
        <f t="shared" si="518"/>
        <v>0.24471585982064645</v>
      </c>
      <c r="AL2772" s="2">
        <f t="shared" si="524"/>
        <v>0.28774790618836416</v>
      </c>
      <c r="AM2772">
        <f t="shared" si="525"/>
        <v>0.25874604610439295</v>
      </c>
      <c r="AN2772">
        <f t="shared" si="526"/>
        <v>0.30955586027718807</v>
      </c>
      <c r="AO2772">
        <f t="shared" si="527"/>
        <v>0.15482458622840636</v>
      </c>
      <c r="AP2772">
        <f t="shared" si="528"/>
        <v>0.11179253986068864</v>
      </c>
      <c r="AQ2772">
        <f t="shared" si="529"/>
        <v>39.447629191868288</v>
      </c>
    </row>
    <row r="2773" spans="1:43" x14ac:dyDescent="0.2">
      <c r="A2773">
        <v>49057</v>
      </c>
      <c r="B2773">
        <v>21</v>
      </c>
      <c r="C2773">
        <v>49</v>
      </c>
      <c r="D2773" t="s">
        <v>1786</v>
      </c>
      <c r="E2773">
        <v>57</v>
      </c>
      <c r="F2773" t="s">
        <v>1769</v>
      </c>
      <c r="G2773" t="s">
        <v>1770</v>
      </c>
      <c r="H2773" t="s">
        <v>176</v>
      </c>
      <c r="I2773">
        <v>43</v>
      </c>
      <c r="J2773">
        <v>14</v>
      </c>
      <c r="K2773">
        <v>65</v>
      </c>
      <c r="L2773">
        <v>58</v>
      </c>
      <c r="M2773">
        <v>18</v>
      </c>
      <c r="N2773">
        <v>83</v>
      </c>
      <c r="O2773">
        <v>71</v>
      </c>
      <c r="P2773">
        <v>24</v>
      </c>
      <c r="Q2773">
        <v>98</v>
      </c>
      <c r="R2773">
        <v>3550</v>
      </c>
      <c r="S2773" s="1">
        <v>0.99292428700000002</v>
      </c>
      <c r="T2773">
        <f t="shared" si="519"/>
        <v>1</v>
      </c>
      <c r="U2773">
        <f t="shared" si="520"/>
        <v>3524.8812188500001</v>
      </c>
      <c r="V2773">
        <f t="shared" si="521"/>
        <v>1489.3864305</v>
      </c>
      <c r="W2773">
        <v>24.69</v>
      </c>
      <c r="X2773">
        <f t="shared" si="522"/>
        <v>24.515300646030003</v>
      </c>
      <c r="Y2773">
        <v>0</v>
      </c>
      <c r="Z2773">
        <v>0</v>
      </c>
      <c r="AA2773">
        <v>0</v>
      </c>
      <c r="AB2773" s="3">
        <v>0.1</v>
      </c>
      <c r="AC2773">
        <v>25</v>
      </c>
      <c r="AD2773">
        <f t="shared" si="523"/>
        <v>0.11016807219002084</v>
      </c>
      <c r="AE2773">
        <v>1630000</v>
      </c>
      <c r="AF2773">
        <v>0</v>
      </c>
      <c r="AG2773">
        <v>0</v>
      </c>
      <c r="AH2773">
        <v>37800</v>
      </c>
      <c r="AI2773">
        <v>0.17514907857405601</v>
      </c>
      <c r="AJ2773">
        <v>0.17989557662225</v>
      </c>
      <c r="AK2773" s="2">
        <f t="shared" si="518"/>
        <v>0.26907584830922554</v>
      </c>
      <c r="AL2773" s="2">
        <f t="shared" si="524"/>
        <v>0.31650693663215129</v>
      </c>
      <c r="AM2773">
        <f t="shared" si="525"/>
        <v>0.28454030006048386</v>
      </c>
      <c r="AN2773">
        <f t="shared" si="526"/>
        <v>0.34054425495279</v>
      </c>
      <c r="AO2773">
        <f t="shared" si="527"/>
        <v>0.17035190154567309</v>
      </c>
      <c r="AP2773">
        <f t="shared" si="528"/>
        <v>0.12292081322274734</v>
      </c>
      <c r="AQ2773">
        <f t="shared" si="529"/>
        <v>43.480246520025382</v>
      </c>
    </row>
    <row r="2774" spans="1:43" x14ac:dyDescent="0.2">
      <c r="A2774">
        <v>50001</v>
      </c>
      <c r="B2774">
        <v>5</v>
      </c>
      <c r="C2774">
        <v>50</v>
      </c>
      <c r="D2774" t="s">
        <v>1787</v>
      </c>
      <c r="E2774">
        <v>1</v>
      </c>
      <c r="F2774" t="s">
        <v>1788</v>
      </c>
      <c r="G2774" t="s">
        <v>1789</v>
      </c>
      <c r="H2774" t="s">
        <v>285</v>
      </c>
      <c r="I2774">
        <v>43</v>
      </c>
      <c r="J2774">
        <v>14</v>
      </c>
      <c r="K2774">
        <v>65</v>
      </c>
      <c r="L2774">
        <v>58</v>
      </c>
      <c r="M2774">
        <v>18</v>
      </c>
      <c r="N2774">
        <v>83</v>
      </c>
      <c r="O2774">
        <v>71</v>
      </c>
      <c r="P2774">
        <v>24</v>
      </c>
      <c r="Q2774">
        <v>98</v>
      </c>
      <c r="R2774">
        <v>3550</v>
      </c>
      <c r="S2774" s="1">
        <v>1.015643726</v>
      </c>
      <c r="T2774">
        <f t="shared" si="519"/>
        <v>1</v>
      </c>
      <c r="U2774">
        <f t="shared" si="520"/>
        <v>3605.5352272999999</v>
      </c>
      <c r="V2774">
        <f t="shared" si="521"/>
        <v>1523.4655889999999</v>
      </c>
      <c r="W2774">
        <v>24.69</v>
      </c>
      <c r="X2774">
        <f t="shared" si="522"/>
        <v>25.076243594939999</v>
      </c>
      <c r="Y2774">
        <v>0</v>
      </c>
      <c r="Z2774">
        <v>0</v>
      </c>
      <c r="AA2774">
        <v>0</v>
      </c>
      <c r="AB2774" s="3">
        <v>0.1</v>
      </c>
      <c r="AC2774">
        <v>25</v>
      </c>
      <c r="AD2774">
        <f t="shared" si="523"/>
        <v>0.11016807219002084</v>
      </c>
      <c r="AE2774">
        <v>1630000</v>
      </c>
      <c r="AF2774">
        <v>0</v>
      </c>
      <c r="AG2774">
        <v>0</v>
      </c>
      <c r="AH2774">
        <v>37800</v>
      </c>
      <c r="AI2774">
        <v>0.14237981245780501</v>
      </c>
      <c r="AJ2774">
        <v>0.14466899831812499</v>
      </c>
      <c r="AK2774" s="2">
        <f t="shared" si="518"/>
        <v>0.33857852983315995</v>
      </c>
      <c r="AL2774" s="2">
        <f t="shared" si="524"/>
        <v>0.39692606711473272</v>
      </c>
      <c r="AM2774">
        <f t="shared" si="525"/>
        <v>0.35760218514025305</v>
      </c>
      <c r="AN2774">
        <f t="shared" si="526"/>
        <v>0.42649566748556356</v>
      </c>
      <c r="AO2774">
        <f t="shared" si="527"/>
        <v>0.21301897467875558</v>
      </c>
      <c r="AP2774">
        <f t="shared" si="528"/>
        <v>0.15467143739718284</v>
      </c>
      <c r="AQ2774">
        <f t="shared" si="529"/>
        <v>53.487393912758179</v>
      </c>
    </row>
    <row r="2775" spans="1:43" x14ac:dyDescent="0.2">
      <c r="A2775">
        <v>50003</v>
      </c>
      <c r="B2775">
        <v>5</v>
      </c>
      <c r="C2775">
        <v>50</v>
      </c>
      <c r="D2775" t="s">
        <v>1790</v>
      </c>
      <c r="E2775">
        <v>3</v>
      </c>
      <c r="F2775" t="s">
        <v>1788</v>
      </c>
      <c r="G2775" t="s">
        <v>1789</v>
      </c>
      <c r="H2775" t="s">
        <v>285</v>
      </c>
      <c r="I2775">
        <v>43</v>
      </c>
      <c r="J2775">
        <v>14</v>
      </c>
      <c r="K2775">
        <v>65</v>
      </c>
      <c r="L2775">
        <v>58</v>
      </c>
      <c r="M2775">
        <v>18</v>
      </c>
      <c r="N2775">
        <v>83</v>
      </c>
      <c r="O2775">
        <v>71</v>
      </c>
      <c r="P2775">
        <v>24</v>
      </c>
      <c r="Q2775">
        <v>98</v>
      </c>
      <c r="R2775">
        <v>3550</v>
      </c>
      <c r="S2775" s="1">
        <v>1.040508151</v>
      </c>
      <c r="T2775">
        <f t="shared" si="519"/>
        <v>1</v>
      </c>
      <c r="U2775">
        <f t="shared" si="520"/>
        <v>3693.8039360500002</v>
      </c>
      <c r="V2775">
        <f t="shared" si="521"/>
        <v>1560.7622265</v>
      </c>
      <c r="W2775">
        <v>24.69</v>
      </c>
      <c r="X2775">
        <f t="shared" si="522"/>
        <v>25.690146248190004</v>
      </c>
      <c r="Y2775">
        <v>0</v>
      </c>
      <c r="Z2775">
        <v>0</v>
      </c>
      <c r="AA2775">
        <v>0</v>
      </c>
      <c r="AB2775" s="3">
        <v>0.1</v>
      </c>
      <c r="AC2775">
        <v>25</v>
      </c>
      <c r="AD2775">
        <f t="shared" si="523"/>
        <v>0.11016807219002084</v>
      </c>
      <c r="AE2775">
        <v>1630000</v>
      </c>
      <c r="AF2775">
        <v>0</v>
      </c>
      <c r="AG2775">
        <v>0</v>
      </c>
      <c r="AH2775">
        <v>37800</v>
      </c>
      <c r="AI2775">
        <v>0.141252351137655</v>
      </c>
      <c r="AJ2775">
        <v>0.14600744798912499</v>
      </c>
      <c r="AK2775" s="2">
        <f t="shared" si="518"/>
        <v>0.34963608020201159</v>
      </c>
      <c r="AL2775" s="2">
        <f t="shared" si="524"/>
        <v>0.40844934135211575</v>
      </c>
      <c r="AM2775">
        <f t="shared" si="525"/>
        <v>0.36881158031277606</v>
      </c>
      <c r="AN2775">
        <f t="shared" si="526"/>
        <v>0.43825496314419654</v>
      </c>
      <c r="AO2775">
        <f t="shared" si="527"/>
        <v>0.21853607380869181</v>
      </c>
      <c r="AP2775">
        <f t="shared" si="528"/>
        <v>0.15972281265858765</v>
      </c>
      <c r="AQ2775">
        <f t="shared" si="529"/>
        <v>53.914324631196223</v>
      </c>
    </row>
    <row r="2776" spans="1:43" x14ac:dyDescent="0.2">
      <c r="A2776">
        <v>50005</v>
      </c>
      <c r="B2776">
        <v>5</v>
      </c>
      <c r="C2776">
        <v>50</v>
      </c>
      <c r="D2776" t="s">
        <v>1791</v>
      </c>
      <c r="E2776">
        <v>5</v>
      </c>
      <c r="F2776" t="s">
        <v>1788</v>
      </c>
      <c r="G2776" t="s">
        <v>1789</v>
      </c>
      <c r="H2776" t="s">
        <v>285</v>
      </c>
      <c r="I2776">
        <v>43</v>
      </c>
      <c r="J2776">
        <v>14</v>
      </c>
      <c r="K2776">
        <v>65</v>
      </c>
      <c r="L2776">
        <v>58</v>
      </c>
      <c r="M2776">
        <v>18</v>
      </c>
      <c r="N2776">
        <v>83</v>
      </c>
      <c r="O2776">
        <v>71</v>
      </c>
      <c r="P2776">
        <v>24</v>
      </c>
      <c r="Q2776">
        <v>98</v>
      </c>
      <c r="R2776">
        <v>3550</v>
      </c>
      <c r="S2776" s="1">
        <v>1.012542939</v>
      </c>
      <c r="T2776">
        <f t="shared" si="519"/>
        <v>1</v>
      </c>
      <c r="U2776">
        <f t="shared" si="520"/>
        <v>3594.52743345</v>
      </c>
      <c r="V2776">
        <f t="shared" si="521"/>
        <v>1518.8144085000001</v>
      </c>
      <c r="W2776">
        <v>24.69</v>
      </c>
      <c r="X2776">
        <f t="shared" si="522"/>
        <v>24.999685163910002</v>
      </c>
      <c r="Y2776">
        <v>0</v>
      </c>
      <c r="Z2776">
        <v>0</v>
      </c>
      <c r="AA2776">
        <v>0</v>
      </c>
      <c r="AB2776" s="3">
        <v>0.1</v>
      </c>
      <c r="AC2776">
        <v>25</v>
      </c>
      <c r="AD2776">
        <f t="shared" si="523"/>
        <v>0.11016807219002084</v>
      </c>
      <c r="AE2776">
        <v>1630000</v>
      </c>
      <c r="AF2776">
        <v>0</v>
      </c>
      <c r="AG2776">
        <v>0</v>
      </c>
      <c r="AH2776">
        <v>37800</v>
      </c>
      <c r="AI2776">
        <v>0.14087269179888101</v>
      </c>
      <c r="AJ2776">
        <v>0.14392771212237501</v>
      </c>
      <c r="AK2776" s="2">
        <f t="shared" si="518"/>
        <v>0.34115605017774947</v>
      </c>
      <c r="AL2776" s="2">
        <f t="shared" si="524"/>
        <v>0.40012781617044774</v>
      </c>
      <c r="AM2776">
        <f t="shared" si="525"/>
        <v>0.36038322927327493</v>
      </c>
      <c r="AN2776">
        <f t="shared" si="526"/>
        <v>0.43001376568621175</v>
      </c>
      <c r="AO2776">
        <f t="shared" si="527"/>
        <v>0.21482068140898233</v>
      </c>
      <c r="AP2776">
        <f t="shared" si="528"/>
        <v>0.15584891541628407</v>
      </c>
      <c r="AQ2776">
        <f t="shared" si="529"/>
        <v>54.059626581336779</v>
      </c>
    </row>
    <row r="2777" spans="1:43" x14ac:dyDescent="0.2">
      <c r="A2777">
        <v>50007</v>
      </c>
      <c r="B2777">
        <v>5</v>
      </c>
      <c r="C2777">
        <v>50</v>
      </c>
      <c r="D2777" t="s">
        <v>1792</v>
      </c>
      <c r="E2777">
        <v>7</v>
      </c>
      <c r="F2777" t="s">
        <v>1788</v>
      </c>
      <c r="G2777" t="s">
        <v>1789</v>
      </c>
      <c r="H2777" t="s">
        <v>285</v>
      </c>
      <c r="I2777">
        <v>43</v>
      </c>
      <c r="J2777">
        <v>14</v>
      </c>
      <c r="K2777">
        <v>65</v>
      </c>
      <c r="L2777">
        <v>58</v>
      </c>
      <c r="M2777">
        <v>18</v>
      </c>
      <c r="N2777">
        <v>83</v>
      </c>
      <c r="O2777">
        <v>71</v>
      </c>
      <c r="P2777">
        <v>24</v>
      </c>
      <c r="Q2777">
        <v>98</v>
      </c>
      <c r="R2777">
        <v>3550</v>
      </c>
      <c r="S2777" s="1">
        <v>1.0071442129999999</v>
      </c>
      <c r="T2777">
        <f t="shared" si="519"/>
        <v>1</v>
      </c>
      <c r="U2777">
        <f t="shared" si="520"/>
        <v>3575.3619561499995</v>
      </c>
      <c r="V2777">
        <f t="shared" si="521"/>
        <v>1510.7163194999998</v>
      </c>
      <c r="W2777">
        <v>24.69</v>
      </c>
      <c r="X2777">
        <f t="shared" si="522"/>
        <v>24.866390618969998</v>
      </c>
      <c r="Y2777">
        <v>0</v>
      </c>
      <c r="Z2777">
        <v>0</v>
      </c>
      <c r="AA2777">
        <v>0</v>
      </c>
      <c r="AB2777" s="3">
        <v>0.1</v>
      </c>
      <c r="AC2777">
        <v>25</v>
      </c>
      <c r="AD2777">
        <f t="shared" si="523"/>
        <v>0.11016807219002084</v>
      </c>
      <c r="AE2777">
        <v>1630000</v>
      </c>
      <c r="AF2777">
        <v>0</v>
      </c>
      <c r="AG2777">
        <v>0</v>
      </c>
      <c r="AH2777">
        <v>37800</v>
      </c>
      <c r="AI2777">
        <v>0.14035888415659101</v>
      </c>
      <c r="AJ2777">
        <v>0.14383611379737499</v>
      </c>
      <c r="AK2777" s="2">
        <f t="shared" si="518"/>
        <v>0.34057925884621804</v>
      </c>
      <c r="AL2777" s="2">
        <f t="shared" si="524"/>
        <v>0.39976690104959189</v>
      </c>
      <c r="AM2777">
        <f t="shared" si="525"/>
        <v>0.35987682231119983</v>
      </c>
      <c r="AN2777">
        <f t="shared" si="526"/>
        <v>0.42976225318244404</v>
      </c>
      <c r="AO2777">
        <f t="shared" si="527"/>
        <v>0.21477306440769864</v>
      </c>
      <c r="AP2777">
        <f t="shared" si="528"/>
        <v>0.15558542220432472</v>
      </c>
      <c r="AQ2777">
        <f t="shared" si="529"/>
        <v>54.257521067629824</v>
      </c>
    </row>
    <row r="2778" spans="1:43" x14ac:dyDescent="0.2">
      <c r="A2778">
        <v>50009</v>
      </c>
      <c r="B2778">
        <v>5</v>
      </c>
      <c r="C2778">
        <v>50</v>
      </c>
      <c r="D2778" t="s">
        <v>878</v>
      </c>
      <c r="E2778">
        <v>9</v>
      </c>
      <c r="F2778" t="s">
        <v>1788</v>
      </c>
      <c r="G2778" t="s">
        <v>1789</v>
      </c>
      <c r="H2778" t="s">
        <v>285</v>
      </c>
      <c r="I2778">
        <v>43</v>
      </c>
      <c r="J2778">
        <v>14</v>
      </c>
      <c r="K2778">
        <v>65</v>
      </c>
      <c r="L2778">
        <v>58</v>
      </c>
      <c r="M2778">
        <v>18</v>
      </c>
      <c r="N2778">
        <v>83</v>
      </c>
      <c r="O2778">
        <v>71</v>
      </c>
      <c r="P2778">
        <v>24</v>
      </c>
      <c r="Q2778">
        <v>98</v>
      </c>
      <c r="R2778">
        <v>3550</v>
      </c>
      <c r="S2778" s="1">
        <v>1.0109270749999999</v>
      </c>
      <c r="T2778">
        <f t="shared" si="519"/>
        <v>1</v>
      </c>
      <c r="U2778">
        <f t="shared" si="520"/>
        <v>3588.7911162499995</v>
      </c>
      <c r="V2778">
        <f t="shared" si="521"/>
        <v>1516.3906124999999</v>
      </c>
      <c r="W2778">
        <v>24.69</v>
      </c>
      <c r="X2778">
        <f t="shared" si="522"/>
        <v>24.959789481749997</v>
      </c>
      <c r="Y2778">
        <v>0</v>
      </c>
      <c r="Z2778">
        <v>0</v>
      </c>
      <c r="AA2778">
        <v>0</v>
      </c>
      <c r="AB2778" s="3">
        <v>0.1</v>
      </c>
      <c r="AC2778">
        <v>25</v>
      </c>
      <c r="AD2778">
        <f t="shared" si="523"/>
        <v>0.11016807219002084</v>
      </c>
      <c r="AE2778">
        <v>1630000</v>
      </c>
      <c r="AF2778">
        <v>0</v>
      </c>
      <c r="AG2778">
        <v>0</v>
      </c>
      <c r="AH2778">
        <v>37800</v>
      </c>
      <c r="AI2778">
        <v>0.138038970187465</v>
      </c>
      <c r="AJ2778">
        <v>0.14191092107</v>
      </c>
      <c r="AK2778" s="2">
        <f t="shared" si="518"/>
        <v>0.3476038346709876</v>
      </c>
      <c r="AL2778" s="2">
        <f t="shared" si="524"/>
        <v>0.40778619769675511</v>
      </c>
      <c r="AM2778">
        <f t="shared" si="525"/>
        <v>0.36722571732635245</v>
      </c>
      <c r="AN2778">
        <f t="shared" si="526"/>
        <v>0.43828565846159245</v>
      </c>
      <c r="AO2778">
        <f t="shared" si="527"/>
        <v>0.2189767933159209</v>
      </c>
      <c r="AP2778">
        <f t="shared" si="528"/>
        <v>0.15879443029015342</v>
      </c>
      <c r="AQ2778">
        <f t="shared" si="529"/>
        <v>55.169385165746469</v>
      </c>
    </row>
    <row r="2779" spans="1:43" x14ac:dyDescent="0.2">
      <c r="A2779">
        <v>50011</v>
      </c>
      <c r="B2779">
        <v>5</v>
      </c>
      <c r="C2779">
        <v>50</v>
      </c>
      <c r="D2779" t="s">
        <v>48</v>
      </c>
      <c r="E2779">
        <v>11</v>
      </c>
      <c r="F2779" t="s">
        <v>1788</v>
      </c>
      <c r="G2779" t="s">
        <v>1789</v>
      </c>
      <c r="H2779" t="s">
        <v>285</v>
      </c>
      <c r="I2779">
        <v>43</v>
      </c>
      <c r="J2779">
        <v>14</v>
      </c>
      <c r="K2779">
        <v>65</v>
      </c>
      <c r="L2779">
        <v>58</v>
      </c>
      <c r="M2779">
        <v>18</v>
      </c>
      <c r="N2779">
        <v>83</v>
      </c>
      <c r="O2779">
        <v>71</v>
      </c>
      <c r="P2779">
        <v>24</v>
      </c>
      <c r="Q2779">
        <v>98</v>
      </c>
      <c r="R2779">
        <v>3550</v>
      </c>
      <c r="S2779" s="1">
        <v>1.005449671</v>
      </c>
      <c r="T2779">
        <f t="shared" si="519"/>
        <v>1</v>
      </c>
      <c r="U2779">
        <f t="shared" si="520"/>
        <v>3569.34633205</v>
      </c>
      <c r="V2779">
        <f t="shared" si="521"/>
        <v>1508.1745065</v>
      </c>
      <c r="W2779">
        <v>24.69</v>
      </c>
      <c r="X2779">
        <f t="shared" si="522"/>
        <v>24.824552376990003</v>
      </c>
      <c r="Y2779">
        <v>0</v>
      </c>
      <c r="Z2779">
        <v>0</v>
      </c>
      <c r="AA2779">
        <v>0</v>
      </c>
      <c r="AB2779" s="3">
        <v>0.1</v>
      </c>
      <c r="AC2779">
        <v>25</v>
      </c>
      <c r="AD2779">
        <f t="shared" si="523"/>
        <v>0.11016807219002084</v>
      </c>
      <c r="AE2779">
        <v>1630000</v>
      </c>
      <c r="AF2779">
        <v>0</v>
      </c>
      <c r="AG2779">
        <v>0</v>
      </c>
      <c r="AH2779">
        <v>37800</v>
      </c>
      <c r="AI2779">
        <v>0.136459570134569</v>
      </c>
      <c r="AJ2779">
        <v>0.14373791804237501</v>
      </c>
      <c r="AK2779" s="2">
        <f t="shared" si="518"/>
        <v>0.3497218594485848</v>
      </c>
      <c r="AL2779" s="2">
        <f t="shared" si="524"/>
        <v>0.41060078063625016</v>
      </c>
      <c r="AM2779">
        <f t="shared" si="525"/>
        <v>0.3695708482165751</v>
      </c>
      <c r="AN2779">
        <f t="shared" si="526"/>
        <v>0.44145324595692609</v>
      </c>
      <c r="AO2779">
        <f t="shared" si="527"/>
        <v>0.22064092002670233</v>
      </c>
      <c r="AP2779">
        <f t="shared" si="528"/>
        <v>0.15976199883903699</v>
      </c>
      <c r="AQ2779">
        <f t="shared" si="529"/>
        <v>55.807922497815539</v>
      </c>
    </row>
    <row r="2780" spans="1:43" x14ac:dyDescent="0.2">
      <c r="A2780">
        <v>50013</v>
      </c>
      <c r="B2780">
        <v>5</v>
      </c>
      <c r="C2780">
        <v>50</v>
      </c>
      <c r="D2780" t="s">
        <v>1793</v>
      </c>
      <c r="E2780">
        <v>13</v>
      </c>
      <c r="F2780" t="s">
        <v>1788</v>
      </c>
      <c r="G2780" t="s">
        <v>1789</v>
      </c>
      <c r="H2780" t="s">
        <v>285</v>
      </c>
      <c r="I2780">
        <v>43</v>
      </c>
      <c r="J2780">
        <v>14</v>
      </c>
      <c r="K2780">
        <v>65</v>
      </c>
      <c r="L2780">
        <v>58</v>
      </c>
      <c r="M2780">
        <v>18</v>
      </c>
      <c r="N2780">
        <v>83</v>
      </c>
      <c r="O2780">
        <v>71</v>
      </c>
      <c r="P2780">
        <v>24</v>
      </c>
      <c r="Q2780">
        <v>98</v>
      </c>
      <c r="R2780">
        <v>3550</v>
      </c>
      <c r="S2780" s="1">
        <v>1.0044743330000001</v>
      </c>
      <c r="T2780">
        <f t="shared" si="519"/>
        <v>1</v>
      </c>
      <c r="U2780">
        <f t="shared" si="520"/>
        <v>3565.8838821500003</v>
      </c>
      <c r="V2780">
        <f t="shared" si="521"/>
        <v>1506.7114995000002</v>
      </c>
      <c r="W2780">
        <v>24.69</v>
      </c>
      <c r="X2780">
        <f t="shared" si="522"/>
        <v>24.800471281770005</v>
      </c>
      <c r="Y2780">
        <v>0</v>
      </c>
      <c r="Z2780">
        <v>0</v>
      </c>
      <c r="AA2780">
        <v>0</v>
      </c>
      <c r="AB2780" s="3">
        <v>0.1</v>
      </c>
      <c r="AC2780">
        <v>25</v>
      </c>
      <c r="AD2780">
        <f t="shared" si="523"/>
        <v>0.11016807219002084</v>
      </c>
      <c r="AE2780">
        <v>1630000</v>
      </c>
      <c r="AF2780">
        <v>0</v>
      </c>
      <c r="AG2780">
        <v>0</v>
      </c>
      <c r="AH2780">
        <v>37800</v>
      </c>
      <c r="AI2780">
        <v>0.13583454719656701</v>
      </c>
      <c r="AJ2780">
        <v>0.13928995059712501</v>
      </c>
      <c r="AK2780" s="2">
        <f t="shared" si="518"/>
        <v>0.35099024455611438</v>
      </c>
      <c r="AL2780" s="2">
        <f t="shared" si="524"/>
        <v>0.41214929125653343</v>
      </c>
      <c r="AM2780">
        <f t="shared" si="525"/>
        <v>0.37093056556271542</v>
      </c>
      <c r="AN2780">
        <f t="shared" si="526"/>
        <v>0.44314371971484501</v>
      </c>
      <c r="AO2780">
        <f t="shared" si="527"/>
        <v>0.22150047669196138</v>
      </c>
      <c r="AP2780">
        <f t="shared" si="528"/>
        <v>0.16034142999154236</v>
      </c>
      <c r="AQ2780">
        <f t="shared" si="529"/>
        <v>56.064714546696116</v>
      </c>
    </row>
    <row r="2781" spans="1:43" x14ac:dyDescent="0.2">
      <c r="A2781">
        <v>50015</v>
      </c>
      <c r="B2781">
        <v>5</v>
      </c>
      <c r="C2781">
        <v>50</v>
      </c>
      <c r="D2781" t="s">
        <v>1794</v>
      </c>
      <c r="E2781">
        <v>15</v>
      </c>
      <c r="F2781" t="s">
        <v>1788</v>
      </c>
      <c r="G2781" t="s">
        <v>1789</v>
      </c>
      <c r="H2781" t="s">
        <v>285</v>
      </c>
      <c r="I2781">
        <v>43</v>
      </c>
      <c r="J2781">
        <v>14</v>
      </c>
      <c r="K2781">
        <v>65</v>
      </c>
      <c r="L2781">
        <v>58</v>
      </c>
      <c r="M2781">
        <v>18</v>
      </c>
      <c r="N2781">
        <v>83</v>
      </c>
      <c r="O2781">
        <v>71</v>
      </c>
      <c r="P2781">
        <v>24</v>
      </c>
      <c r="Q2781">
        <v>98</v>
      </c>
      <c r="R2781">
        <v>3550</v>
      </c>
      <c r="S2781" s="1">
        <v>1.008608094</v>
      </c>
      <c r="T2781">
        <f t="shared" si="519"/>
        <v>1</v>
      </c>
      <c r="U2781">
        <f t="shared" si="520"/>
        <v>3580.5587336999997</v>
      </c>
      <c r="V2781">
        <f t="shared" si="521"/>
        <v>1512.912141</v>
      </c>
      <c r="W2781">
        <v>24.69</v>
      </c>
      <c r="X2781">
        <f t="shared" si="522"/>
        <v>24.902533840859999</v>
      </c>
      <c r="Y2781">
        <v>0</v>
      </c>
      <c r="Z2781">
        <v>0</v>
      </c>
      <c r="AA2781">
        <v>0</v>
      </c>
      <c r="AB2781" s="3">
        <v>0.1</v>
      </c>
      <c r="AC2781">
        <v>25</v>
      </c>
      <c r="AD2781">
        <f t="shared" si="523"/>
        <v>0.11016807219002084</v>
      </c>
      <c r="AE2781">
        <v>1630000</v>
      </c>
      <c r="AF2781">
        <v>0</v>
      </c>
      <c r="AG2781">
        <v>0</v>
      </c>
      <c r="AH2781">
        <v>37800</v>
      </c>
      <c r="AI2781">
        <v>0.13882044903371099</v>
      </c>
      <c r="AJ2781">
        <v>0.14073415373287501</v>
      </c>
      <c r="AK2781" s="2">
        <f t="shared" si="518"/>
        <v>0.34485414113328222</v>
      </c>
      <c r="AL2781" s="2">
        <f t="shared" si="524"/>
        <v>0.40469771225951973</v>
      </c>
      <c r="AM2781">
        <f t="shared" si="525"/>
        <v>0.36436556393690744</v>
      </c>
      <c r="AN2781">
        <f t="shared" si="526"/>
        <v>0.43502547869851721</v>
      </c>
      <c r="AO2781">
        <f t="shared" si="527"/>
        <v>0.21738187022553193</v>
      </c>
      <c r="AP2781">
        <f t="shared" si="528"/>
        <v>0.1575382990992944</v>
      </c>
      <c r="AQ2781">
        <f t="shared" si="529"/>
        <v>54.858813432492973</v>
      </c>
    </row>
    <row r="2782" spans="1:43" x14ac:dyDescent="0.2">
      <c r="A2782">
        <v>50017</v>
      </c>
      <c r="B2782">
        <v>5</v>
      </c>
      <c r="C2782">
        <v>50</v>
      </c>
      <c r="D2782" t="s">
        <v>197</v>
      </c>
      <c r="E2782">
        <v>17</v>
      </c>
      <c r="F2782" t="s">
        <v>1788</v>
      </c>
      <c r="G2782" t="s">
        <v>1789</v>
      </c>
      <c r="H2782" t="s">
        <v>285</v>
      </c>
      <c r="I2782">
        <v>43</v>
      </c>
      <c r="J2782">
        <v>14</v>
      </c>
      <c r="K2782">
        <v>65</v>
      </c>
      <c r="L2782">
        <v>58</v>
      </c>
      <c r="M2782">
        <v>18</v>
      </c>
      <c r="N2782">
        <v>83</v>
      </c>
      <c r="O2782">
        <v>71</v>
      </c>
      <c r="P2782">
        <v>24</v>
      </c>
      <c r="Q2782">
        <v>98</v>
      </c>
      <c r="R2782">
        <v>3550</v>
      </c>
      <c r="S2782" s="1">
        <v>1.018211234</v>
      </c>
      <c r="T2782">
        <f t="shared" si="519"/>
        <v>1</v>
      </c>
      <c r="U2782">
        <f t="shared" si="520"/>
        <v>3614.6498807000003</v>
      </c>
      <c r="V2782">
        <f t="shared" si="521"/>
        <v>1527.316851</v>
      </c>
      <c r="W2782">
        <v>24.69</v>
      </c>
      <c r="X2782">
        <f t="shared" si="522"/>
        <v>25.139635367460002</v>
      </c>
      <c r="Y2782">
        <v>0</v>
      </c>
      <c r="Z2782">
        <v>0</v>
      </c>
      <c r="AA2782">
        <v>0</v>
      </c>
      <c r="AB2782" s="3">
        <v>0.1</v>
      </c>
      <c r="AC2782">
        <v>25</v>
      </c>
      <c r="AD2782">
        <f t="shared" si="523"/>
        <v>0.11016807219002084</v>
      </c>
      <c r="AE2782">
        <v>1630000</v>
      </c>
      <c r="AF2782">
        <v>0</v>
      </c>
      <c r="AG2782">
        <v>0</v>
      </c>
      <c r="AH2782">
        <v>37800</v>
      </c>
      <c r="AI2782">
        <v>0.14224429537571701</v>
      </c>
      <c r="AJ2782">
        <v>0.14462430808712501</v>
      </c>
      <c r="AK2782" s="2">
        <f t="shared" si="518"/>
        <v>0.33975782468395582</v>
      </c>
      <c r="AL2782" s="2">
        <f t="shared" si="524"/>
        <v>0.39816095005065028</v>
      </c>
      <c r="AM2782">
        <f t="shared" si="525"/>
        <v>0.35879960395342686</v>
      </c>
      <c r="AN2782">
        <f t="shared" si="526"/>
        <v>0.42775872157555223</v>
      </c>
      <c r="AO2782">
        <f t="shared" si="527"/>
        <v>0.21361329518077793</v>
      </c>
      <c r="AP2782">
        <f t="shared" si="528"/>
        <v>0.1552101698140835</v>
      </c>
      <c r="AQ2782">
        <f t="shared" si="529"/>
        <v>53.538351707110522</v>
      </c>
    </row>
    <row r="2783" spans="1:43" x14ac:dyDescent="0.2">
      <c r="A2783">
        <v>50019</v>
      </c>
      <c r="B2783">
        <v>5</v>
      </c>
      <c r="C2783">
        <v>50</v>
      </c>
      <c r="D2783" t="s">
        <v>1255</v>
      </c>
      <c r="E2783">
        <v>19</v>
      </c>
      <c r="F2783" t="s">
        <v>1788</v>
      </c>
      <c r="G2783" t="s">
        <v>1789</v>
      </c>
      <c r="H2783" t="s">
        <v>285</v>
      </c>
      <c r="I2783">
        <v>43</v>
      </c>
      <c r="J2783">
        <v>14</v>
      </c>
      <c r="K2783">
        <v>65</v>
      </c>
      <c r="L2783">
        <v>58</v>
      </c>
      <c r="M2783">
        <v>18</v>
      </c>
      <c r="N2783">
        <v>83</v>
      </c>
      <c r="O2783">
        <v>71</v>
      </c>
      <c r="P2783">
        <v>24</v>
      </c>
      <c r="Q2783">
        <v>98</v>
      </c>
      <c r="R2783">
        <v>3550</v>
      </c>
      <c r="S2783" s="1">
        <v>1.008668828</v>
      </c>
      <c r="T2783">
        <f t="shared" si="519"/>
        <v>1</v>
      </c>
      <c r="U2783">
        <f t="shared" si="520"/>
        <v>3580.7743393999999</v>
      </c>
      <c r="V2783">
        <f t="shared" si="521"/>
        <v>1513.003242</v>
      </c>
      <c r="W2783">
        <v>24.69</v>
      </c>
      <c r="X2783">
        <f t="shared" si="522"/>
        <v>24.90403336332</v>
      </c>
      <c r="Y2783">
        <v>0</v>
      </c>
      <c r="Z2783">
        <v>0</v>
      </c>
      <c r="AA2783">
        <v>0</v>
      </c>
      <c r="AB2783" s="3">
        <v>0.1</v>
      </c>
      <c r="AC2783">
        <v>25</v>
      </c>
      <c r="AD2783">
        <f t="shared" si="523"/>
        <v>0.11016807219002084</v>
      </c>
      <c r="AE2783">
        <v>1630000</v>
      </c>
      <c r="AF2783">
        <v>0</v>
      </c>
      <c r="AG2783">
        <v>0</v>
      </c>
      <c r="AH2783">
        <v>37800</v>
      </c>
      <c r="AI2783">
        <v>0.136816216878452</v>
      </c>
      <c r="AJ2783">
        <v>0.14085161546637501</v>
      </c>
      <c r="AK2783" s="2">
        <f t="shared" si="518"/>
        <v>0.34992700798286919</v>
      </c>
      <c r="AL2783" s="2">
        <f t="shared" si="524"/>
        <v>0.41064723256637403</v>
      </c>
      <c r="AM2783">
        <f t="shared" si="525"/>
        <v>0.3697242552440777</v>
      </c>
      <c r="AN2783">
        <f t="shared" si="526"/>
        <v>0.4414192729816665</v>
      </c>
      <c r="AO2783">
        <f t="shared" si="527"/>
        <v>0.22057594058379637</v>
      </c>
      <c r="AP2783">
        <f t="shared" si="528"/>
        <v>0.15985571600029153</v>
      </c>
      <c r="AQ2783">
        <f t="shared" si="529"/>
        <v>55.662444759168501</v>
      </c>
    </row>
    <row r="2784" spans="1:43" x14ac:dyDescent="0.2">
      <c r="A2784">
        <v>50021</v>
      </c>
      <c r="B2784">
        <v>5</v>
      </c>
      <c r="C2784">
        <v>50</v>
      </c>
      <c r="D2784" t="s">
        <v>1795</v>
      </c>
      <c r="E2784">
        <v>21</v>
      </c>
      <c r="F2784" t="s">
        <v>1788</v>
      </c>
      <c r="G2784" t="s">
        <v>1789</v>
      </c>
      <c r="H2784" t="s">
        <v>285</v>
      </c>
      <c r="I2784">
        <v>43</v>
      </c>
      <c r="J2784">
        <v>14</v>
      </c>
      <c r="K2784">
        <v>65</v>
      </c>
      <c r="L2784">
        <v>58</v>
      </c>
      <c r="M2784">
        <v>18</v>
      </c>
      <c r="N2784">
        <v>83</v>
      </c>
      <c r="O2784">
        <v>71</v>
      </c>
      <c r="P2784">
        <v>24</v>
      </c>
      <c r="Q2784">
        <v>98</v>
      </c>
      <c r="R2784">
        <v>3550</v>
      </c>
      <c r="S2784" s="1">
        <v>1.0262932730000001</v>
      </c>
      <c r="T2784">
        <f t="shared" si="519"/>
        <v>1</v>
      </c>
      <c r="U2784">
        <f t="shared" si="520"/>
        <v>3643.3411191500004</v>
      </c>
      <c r="V2784">
        <f t="shared" si="521"/>
        <v>1539.4399095000001</v>
      </c>
      <c r="W2784">
        <v>24.69</v>
      </c>
      <c r="X2784">
        <f t="shared" si="522"/>
        <v>25.339180910370004</v>
      </c>
      <c r="Y2784">
        <v>0</v>
      </c>
      <c r="Z2784">
        <v>0</v>
      </c>
      <c r="AA2784">
        <v>0</v>
      </c>
      <c r="AB2784" s="3">
        <v>0.1</v>
      </c>
      <c r="AC2784">
        <v>25</v>
      </c>
      <c r="AD2784">
        <f t="shared" si="523"/>
        <v>0.11016807219002084</v>
      </c>
      <c r="AE2784">
        <v>1630000</v>
      </c>
      <c r="AF2784">
        <v>0</v>
      </c>
      <c r="AG2784">
        <v>0</v>
      </c>
      <c r="AH2784">
        <v>37800</v>
      </c>
      <c r="AI2784">
        <v>0.14207407038164499</v>
      </c>
      <c r="AJ2784">
        <v>0.144605424698875</v>
      </c>
      <c r="AK2784" s="2">
        <f t="shared" si="518"/>
        <v>0.34286495768741204</v>
      </c>
      <c r="AL2784" s="2">
        <f t="shared" si="524"/>
        <v>0.4013380583257562</v>
      </c>
      <c r="AM2784">
        <f t="shared" si="525"/>
        <v>0.36192955172353652</v>
      </c>
      <c r="AN2784">
        <f t="shared" si="526"/>
        <v>0.43097129220116892</v>
      </c>
      <c r="AO2784">
        <f t="shared" si="527"/>
        <v>0.21510268924447457</v>
      </c>
      <c r="AP2784">
        <f t="shared" si="528"/>
        <v>0.15662958860613044</v>
      </c>
      <c r="AQ2784">
        <f t="shared" si="529"/>
        <v>53.602498286268045</v>
      </c>
    </row>
    <row r="2785" spans="1:43" x14ac:dyDescent="0.2">
      <c r="A2785">
        <v>50023</v>
      </c>
      <c r="B2785">
        <v>5</v>
      </c>
      <c r="C2785">
        <v>50</v>
      </c>
      <c r="D2785" t="s">
        <v>83</v>
      </c>
      <c r="E2785">
        <v>23</v>
      </c>
      <c r="F2785" t="s">
        <v>1788</v>
      </c>
      <c r="G2785" t="s">
        <v>1789</v>
      </c>
      <c r="H2785" t="s">
        <v>285</v>
      </c>
      <c r="I2785">
        <v>43</v>
      </c>
      <c r="J2785">
        <v>14</v>
      </c>
      <c r="K2785">
        <v>65</v>
      </c>
      <c r="L2785">
        <v>58</v>
      </c>
      <c r="M2785">
        <v>18</v>
      </c>
      <c r="N2785">
        <v>83</v>
      </c>
      <c r="O2785">
        <v>71</v>
      </c>
      <c r="P2785">
        <v>24</v>
      </c>
      <c r="Q2785">
        <v>98</v>
      </c>
      <c r="R2785">
        <v>3550</v>
      </c>
      <c r="S2785" s="1">
        <v>1.013149428</v>
      </c>
      <c r="T2785">
        <f t="shared" si="519"/>
        <v>1</v>
      </c>
      <c r="U2785">
        <f t="shared" si="520"/>
        <v>3596.6804693999998</v>
      </c>
      <c r="V2785">
        <f t="shared" si="521"/>
        <v>1519.724142</v>
      </c>
      <c r="W2785">
        <v>24.69</v>
      </c>
      <c r="X2785">
        <f t="shared" si="522"/>
        <v>25.014659377320001</v>
      </c>
      <c r="Y2785">
        <v>0</v>
      </c>
      <c r="Z2785">
        <v>0</v>
      </c>
      <c r="AA2785">
        <v>0</v>
      </c>
      <c r="AB2785" s="3">
        <v>0.1</v>
      </c>
      <c r="AC2785">
        <v>25</v>
      </c>
      <c r="AD2785">
        <f t="shared" si="523"/>
        <v>0.11016807219002084</v>
      </c>
      <c r="AE2785">
        <v>1630000</v>
      </c>
      <c r="AF2785">
        <v>0</v>
      </c>
      <c r="AG2785">
        <v>0</v>
      </c>
      <c r="AH2785">
        <v>37800</v>
      </c>
      <c r="AI2785">
        <v>0.14029909457473999</v>
      </c>
      <c r="AJ2785">
        <v>0.14284949164587499</v>
      </c>
      <c r="AK2785" s="2">
        <f t="shared" si="518"/>
        <v>0.34275600844941068</v>
      </c>
      <c r="AL2785" s="2">
        <f t="shared" si="524"/>
        <v>0.40196887394013947</v>
      </c>
      <c r="AM2785">
        <f t="shared" si="525"/>
        <v>0.36206179572548558</v>
      </c>
      <c r="AN2785">
        <f t="shared" si="526"/>
        <v>0.43197700883233103</v>
      </c>
      <c r="AO2785">
        <f t="shared" si="527"/>
        <v>0.21579268326451106</v>
      </c>
      <c r="AP2785">
        <f t="shared" si="528"/>
        <v>0.1565798177737823</v>
      </c>
      <c r="AQ2785">
        <f t="shared" si="529"/>
        <v>54.280643344411011</v>
      </c>
    </row>
    <row r="2786" spans="1:43" x14ac:dyDescent="0.2">
      <c r="A2786">
        <v>50025</v>
      </c>
      <c r="B2786">
        <v>5</v>
      </c>
      <c r="C2786">
        <v>50</v>
      </c>
      <c r="D2786" t="s">
        <v>292</v>
      </c>
      <c r="E2786">
        <v>25</v>
      </c>
      <c r="F2786" t="s">
        <v>1788</v>
      </c>
      <c r="G2786" t="s">
        <v>1789</v>
      </c>
      <c r="H2786" t="s">
        <v>285</v>
      </c>
      <c r="I2786">
        <v>43</v>
      </c>
      <c r="J2786">
        <v>14</v>
      </c>
      <c r="K2786">
        <v>65</v>
      </c>
      <c r="L2786">
        <v>58</v>
      </c>
      <c r="M2786">
        <v>18</v>
      </c>
      <c r="N2786">
        <v>83</v>
      </c>
      <c r="O2786">
        <v>71</v>
      </c>
      <c r="P2786">
        <v>24</v>
      </c>
      <c r="Q2786">
        <v>98</v>
      </c>
      <c r="R2786">
        <v>3550</v>
      </c>
      <c r="S2786" s="1">
        <v>1.0413114569999999</v>
      </c>
      <c r="T2786">
        <f t="shared" si="519"/>
        <v>1</v>
      </c>
      <c r="U2786">
        <f t="shared" si="520"/>
        <v>3696.6556723499998</v>
      </c>
      <c r="V2786">
        <f t="shared" si="521"/>
        <v>1561.9671854999999</v>
      </c>
      <c r="W2786">
        <v>24.69</v>
      </c>
      <c r="X2786">
        <f t="shared" si="522"/>
        <v>25.709979873329999</v>
      </c>
      <c r="Y2786">
        <v>0</v>
      </c>
      <c r="Z2786">
        <v>0</v>
      </c>
      <c r="AA2786">
        <v>0</v>
      </c>
      <c r="AB2786" s="3">
        <v>0.1</v>
      </c>
      <c r="AC2786">
        <v>25</v>
      </c>
      <c r="AD2786">
        <f t="shared" si="523"/>
        <v>0.11016807219002084</v>
      </c>
      <c r="AE2786">
        <v>1630000</v>
      </c>
      <c r="AF2786">
        <v>0</v>
      </c>
      <c r="AG2786">
        <v>0</v>
      </c>
      <c r="AH2786">
        <v>37800</v>
      </c>
      <c r="AI2786">
        <v>0.144134053817943</v>
      </c>
      <c r="AJ2786">
        <v>0.147014573898375</v>
      </c>
      <c r="AK2786" s="2">
        <f t="shared" si="518"/>
        <v>0.34291026556705784</v>
      </c>
      <c r="AL2786" s="2">
        <f t="shared" si="524"/>
        <v>0.40054766072433556</v>
      </c>
      <c r="AM2786">
        <f t="shared" si="525"/>
        <v>0.36170238584077941</v>
      </c>
      <c r="AN2786">
        <f t="shared" si="526"/>
        <v>0.42975737240405404</v>
      </c>
      <c r="AO2786">
        <f t="shared" si="527"/>
        <v>0.21428768157574044</v>
      </c>
      <c r="AP2786">
        <f t="shared" si="528"/>
        <v>0.15665028641846274</v>
      </c>
      <c r="AQ2786">
        <f t="shared" si="529"/>
        <v>52.836404114287163</v>
      </c>
    </row>
    <row r="2787" spans="1:43" x14ac:dyDescent="0.2">
      <c r="A2787">
        <v>50027</v>
      </c>
      <c r="B2787">
        <v>5</v>
      </c>
      <c r="C2787">
        <v>50</v>
      </c>
      <c r="D2787" t="s">
        <v>1796</v>
      </c>
      <c r="E2787">
        <v>27</v>
      </c>
      <c r="F2787" t="s">
        <v>1788</v>
      </c>
      <c r="G2787" t="s">
        <v>1789</v>
      </c>
      <c r="H2787" t="s">
        <v>285</v>
      </c>
      <c r="I2787">
        <v>43</v>
      </c>
      <c r="J2787">
        <v>14</v>
      </c>
      <c r="K2787">
        <v>65</v>
      </c>
      <c r="L2787">
        <v>58</v>
      </c>
      <c r="M2787">
        <v>18</v>
      </c>
      <c r="N2787">
        <v>83</v>
      </c>
      <c r="O2787">
        <v>71</v>
      </c>
      <c r="P2787">
        <v>24</v>
      </c>
      <c r="Q2787">
        <v>98</v>
      </c>
      <c r="R2787">
        <v>3550</v>
      </c>
      <c r="S2787" s="1">
        <v>1.026764947</v>
      </c>
      <c r="T2787">
        <f t="shared" si="519"/>
        <v>1</v>
      </c>
      <c r="U2787">
        <f t="shared" si="520"/>
        <v>3645.0155618499998</v>
      </c>
      <c r="V2787">
        <f t="shared" si="521"/>
        <v>1540.1474205</v>
      </c>
      <c r="W2787">
        <v>24.69</v>
      </c>
      <c r="X2787">
        <f t="shared" si="522"/>
        <v>25.350826541429999</v>
      </c>
      <c r="Y2787">
        <v>0</v>
      </c>
      <c r="Z2787">
        <v>0</v>
      </c>
      <c r="AA2787">
        <v>0</v>
      </c>
      <c r="AB2787" s="3">
        <v>0.1</v>
      </c>
      <c r="AC2787">
        <v>25</v>
      </c>
      <c r="AD2787">
        <f t="shared" si="523"/>
        <v>0.11016807219002084</v>
      </c>
      <c r="AE2787">
        <v>1630000</v>
      </c>
      <c r="AF2787">
        <v>0</v>
      </c>
      <c r="AG2787">
        <v>0</v>
      </c>
      <c r="AH2787">
        <v>37800</v>
      </c>
      <c r="AI2787">
        <v>0.14254571367780799</v>
      </c>
      <c r="AJ2787">
        <v>0.14484460830587501</v>
      </c>
      <c r="AK2787" s="2">
        <f t="shared" si="518"/>
        <v>0.34188757077140164</v>
      </c>
      <c r="AL2787" s="2">
        <f t="shared" si="524"/>
        <v>0.4001672005209313</v>
      </c>
      <c r="AM2787">
        <f t="shared" si="525"/>
        <v>0.36088908547852211</v>
      </c>
      <c r="AN2787">
        <f t="shared" si="526"/>
        <v>0.42970238643867237</v>
      </c>
      <c r="AO2787">
        <f t="shared" si="527"/>
        <v>0.21446272271027161</v>
      </c>
      <c r="AP2787">
        <f t="shared" si="528"/>
        <v>0.15618309296074195</v>
      </c>
      <c r="AQ2787">
        <f t="shared" si="529"/>
        <v>53.425142837815557</v>
      </c>
    </row>
    <row r="2788" spans="1:43" x14ac:dyDescent="0.2">
      <c r="A2788">
        <v>51001</v>
      </c>
      <c r="B2788">
        <v>9</v>
      </c>
      <c r="C2788">
        <v>51</v>
      </c>
      <c r="D2788" t="s">
        <v>1797</v>
      </c>
      <c r="E2788">
        <v>1</v>
      </c>
      <c r="F2788" t="s">
        <v>1798</v>
      </c>
      <c r="G2788" t="s">
        <v>1799</v>
      </c>
      <c r="H2788" t="s">
        <v>296</v>
      </c>
      <c r="I2788">
        <v>43</v>
      </c>
      <c r="J2788">
        <v>14</v>
      </c>
      <c r="K2788">
        <v>65</v>
      </c>
      <c r="L2788">
        <v>58</v>
      </c>
      <c r="M2788">
        <v>18</v>
      </c>
      <c r="N2788">
        <v>83</v>
      </c>
      <c r="O2788">
        <v>71</v>
      </c>
      <c r="P2788">
        <v>24</v>
      </c>
      <c r="Q2788">
        <v>98</v>
      </c>
      <c r="R2788">
        <v>3550</v>
      </c>
      <c r="S2788" s="1">
        <v>1.0280332999999999</v>
      </c>
      <c r="T2788">
        <f t="shared" si="519"/>
        <v>1</v>
      </c>
      <c r="U2788">
        <f t="shared" si="520"/>
        <v>3649.5182149999996</v>
      </c>
      <c r="V2788">
        <f t="shared" si="521"/>
        <v>1542.0499499999999</v>
      </c>
      <c r="W2788">
        <v>24.69</v>
      </c>
      <c r="X2788">
        <f t="shared" si="522"/>
        <v>25.382142176999999</v>
      </c>
      <c r="Y2788">
        <v>0</v>
      </c>
      <c r="Z2788">
        <v>0</v>
      </c>
      <c r="AA2788">
        <v>0</v>
      </c>
      <c r="AB2788" s="3">
        <v>0.1</v>
      </c>
      <c r="AC2788">
        <v>25</v>
      </c>
      <c r="AD2788">
        <f t="shared" si="523"/>
        <v>0.11016807219002084</v>
      </c>
      <c r="AE2788">
        <v>1630000</v>
      </c>
      <c r="AF2788">
        <v>0</v>
      </c>
      <c r="AG2788">
        <v>0</v>
      </c>
      <c r="AH2788">
        <v>37800</v>
      </c>
      <c r="AI2788">
        <v>0.15956769889705</v>
      </c>
      <c r="AJ2788">
        <v>0.16122669561225</v>
      </c>
      <c r="AK2788" s="2">
        <f t="shared" si="518"/>
        <v>0.30579377599090202</v>
      </c>
      <c r="AL2788" s="2">
        <f t="shared" si="524"/>
        <v>0.35785638937034892</v>
      </c>
      <c r="AM2788">
        <f t="shared" si="525"/>
        <v>0.32276829209665459</v>
      </c>
      <c r="AN2788">
        <f t="shared" si="526"/>
        <v>0.38424089064693517</v>
      </c>
      <c r="AO2788">
        <f t="shared" si="527"/>
        <v>0.19175712650445695</v>
      </c>
      <c r="AP2788">
        <f t="shared" si="528"/>
        <v>0.13969451312500999</v>
      </c>
      <c r="AQ2788">
        <f t="shared" si="529"/>
        <v>47.725981929893223</v>
      </c>
    </row>
    <row r="2789" spans="1:43" x14ac:dyDescent="0.2">
      <c r="A2789">
        <v>51003</v>
      </c>
      <c r="B2789">
        <v>16</v>
      </c>
      <c r="C2789">
        <v>51</v>
      </c>
      <c r="D2789" t="s">
        <v>1800</v>
      </c>
      <c r="E2789">
        <v>3</v>
      </c>
      <c r="F2789" t="s">
        <v>1798</v>
      </c>
      <c r="G2789" t="s">
        <v>1799</v>
      </c>
      <c r="H2789" t="s">
        <v>1274</v>
      </c>
      <c r="I2789">
        <v>43</v>
      </c>
      <c r="J2789">
        <v>14</v>
      </c>
      <c r="K2789">
        <v>65</v>
      </c>
      <c r="L2789">
        <v>58</v>
      </c>
      <c r="M2789">
        <v>18</v>
      </c>
      <c r="N2789">
        <v>83</v>
      </c>
      <c r="O2789">
        <v>71</v>
      </c>
      <c r="P2789">
        <v>24</v>
      </c>
      <c r="Q2789">
        <v>98</v>
      </c>
      <c r="R2789">
        <v>3550</v>
      </c>
      <c r="S2789" s="1">
        <v>0.97298246600000005</v>
      </c>
      <c r="T2789">
        <f t="shared" si="519"/>
        <v>1</v>
      </c>
      <c r="U2789">
        <f t="shared" si="520"/>
        <v>3454.0877543000001</v>
      </c>
      <c r="V2789">
        <f t="shared" si="521"/>
        <v>1459.4736990000001</v>
      </c>
      <c r="W2789">
        <v>24.69</v>
      </c>
      <c r="X2789">
        <f t="shared" si="522"/>
        <v>24.022937085540001</v>
      </c>
      <c r="Y2789">
        <v>0</v>
      </c>
      <c r="Z2789">
        <v>0</v>
      </c>
      <c r="AA2789">
        <v>0</v>
      </c>
      <c r="AB2789" s="3">
        <v>0.1</v>
      </c>
      <c r="AC2789">
        <v>25</v>
      </c>
      <c r="AD2789">
        <f t="shared" si="523"/>
        <v>0.11016807219002084</v>
      </c>
      <c r="AE2789">
        <v>1630000</v>
      </c>
      <c r="AF2789">
        <v>0</v>
      </c>
      <c r="AG2789">
        <v>0</v>
      </c>
      <c r="AH2789">
        <v>37800</v>
      </c>
      <c r="AI2789">
        <v>0.156184256685936</v>
      </c>
      <c r="AJ2789">
        <v>0.15949142294650001</v>
      </c>
      <c r="AK2789" s="2">
        <f t="shared" si="518"/>
        <v>0.29568834078353196</v>
      </c>
      <c r="AL2789" s="2">
        <f t="shared" si="524"/>
        <v>0.34887879410963335</v>
      </c>
      <c r="AM2789">
        <f t="shared" si="525"/>
        <v>0.31303057829427172</v>
      </c>
      <c r="AN2789">
        <f t="shared" si="526"/>
        <v>0.37583486666512189</v>
      </c>
      <c r="AO2789">
        <f t="shared" si="527"/>
        <v>0.1882685420434024</v>
      </c>
      <c r="AP2789">
        <f t="shared" si="528"/>
        <v>0.13507808871730104</v>
      </c>
      <c r="AQ2789">
        <f t="shared" si="529"/>
        <v>48.759876800316526</v>
      </c>
    </row>
    <row r="2790" spans="1:43" x14ac:dyDescent="0.2">
      <c r="A2790">
        <v>51005</v>
      </c>
      <c r="B2790">
        <v>16</v>
      </c>
      <c r="C2790">
        <v>51</v>
      </c>
      <c r="D2790" t="s">
        <v>1275</v>
      </c>
      <c r="E2790">
        <v>5</v>
      </c>
      <c r="F2790" t="s">
        <v>1798</v>
      </c>
      <c r="G2790" t="s">
        <v>1799</v>
      </c>
      <c r="H2790" t="s">
        <v>1274</v>
      </c>
      <c r="I2790">
        <v>43</v>
      </c>
      <c r="J2790">
        <v>14</v>
      </c>
      <c r="K2790">
        <v>65</v>
      </c>
      <c r="L2790">
        <v>58</v>
      </c>
      <c r="M2790">
        <v>18</v>
      </c>
      <c r="N2790">
        <v>83</v>
      </c>
      <c r="O2790">
        <v>71</v>
      </c>
      <c r="P2790">
        <v>24</v>
      </c>
      <c r="Q2790">
        <v>98</v>
      </c>
      <c r="R2790">
        <v>3550</v>
      </c>
      <c r="S2790" s="1">
        <v>0.95773346500000001</v>
      </c>
      <c r="T2790">
        <f t="shared" si="519"/>
        <v>1</v>
      </c>
      <c r="U2790">
        <f t="shared" si="520"/>
        <v>3399.95380075</v>
      </c>
      <c r="V2790">
        <f t="shared" si="521"/>
        <v>1436.6001974999999</v>
      </c>
      <c r="W2790">
        <v>24.69</v>
      </c>
      <c r="X2790">
        <f t="shared" si="522"/>
        <v>23.646439250850001</v>
      </c>
      <c r="Y2790">
        <v>0</v>
      </c>
      <c r="Z2790">
        <v>0</v>
      </c>
      <c r="AA2790">
        <v>0</v>
      </c>
      <c r="AB2790" s="3">
        <v>0.1</v>
      </c>
      <c r="AC2790">
        <v>25</v>
      </c>
      <c r="AD2790">
        <f t="shared" si="523"/>
        <v>0.11016807219002084</v>
      </c>
      <c r="AE2790">
        <v>1630000</v>
      </c>
      <c r="AF2790">
        <v>0</v>
      </c>
      <c r="AG2790">
        <v>0</v>
      </c>
      <c r="AH2790">
        <v>37800</v>
      </c>
      <c r="AI2790">
        <v>0.15227675358119699</v>
      </c>
      <c r="AJ2790">
        <v>0.15613960769962501</v>
      </c>
      <c r="AK2790" s="2">
        <f t="shared" si="518"/>
        <v>0.29852279191408831</v>
      </c>
      <c r="AL2790" s="2">
        <f t="shared" si="524"/>
        <v>0.35307814077825606</v>
      </c>
      <c r="AM2790">
        <f t="shared" si="525"/>
        <v>0.31631004053336997</v>
      </c>
      <c r="AN2790">
        <f t="shared" si="526"/>
        <v>0.38072592060176164</v>
      </c>
      <c r="AO2790">
        <f t="shared" si="527"/>
        <v>0.19092828823490882</v>
      </c>
      <c r="AP2790">
        <f t="shared" si="528"/>
        <v>0.13637293937074102</v>
      </c>
      <c r="AQ2790">
        <f t="shared" si="529"/>
        <v>50.011081370305824</v>
      </c>
    </row>
    <row r="2791" spans="1:43" x14ac:dyDescent="0.2">
      <c r="A2791">
        <v>51007</v>
      </c>
      <c r="B2791">
        <v>16</v>
      </c>
      <c r="C2791">
        <v>51</v>
      </c>
      <c r="D2791" t="s">
        <v>1801</v>
      </c>
      <c r="E2791">
        <v>7</v>
      </c>
      <c r="F2791" t="s">
        <v>1798</v>
      </c>
      <c r="G2791" t="s">
        <v>1799</v>
      </c>
      <c r="H2791" t="s">
        <v>1274</v>
      </c>
      <c r="I2791">
        <v>43</v>
      </c>
      <c r="J2791">
        <v>14</v>
      </c>
      <c r="K2791">
        <v>65</v>
      </c>
      <c r="L2791">
        <v>58</v>
      </c>
      <c r="M2791">
        <v>18</v>
      </c>
      <c r="N2791">
        <v>83</v>
      </c>
      <c r="O2791">
        <v>71</v>
      </c>
      <c r="P2791">
        <v>24</v>
      </c>
      <c r="Q2791">
        <v>98</v>
      </c>
      <c r="R2791">
        <v>3550</v>
      </c>
      <c r="S2791" s="1">
        <v>0.97831236099999996</v>
      </c>
      <c r="T2791">
        <f t="shared" si="519"/>
        <v>1</v>
      </c>
      <c r="U2791">
        <f t="shared" si="520"/>
        <v>3473.0088815499998</v>
      </c>
      <c r="V2791">
        <f t="shared" si="521"/>
        <v>1467.4685414999999</v>
      </c>
      <c r="W2791">
        <v>24.69</v>
      </c>
      <c r="X2791">
        <f t="shared" si="522"/>
        <v>24.154532193089999</v>
      </c>
      <c r="Y2791">
        <v>0</v>
      </c>
      <c r="Z2791">
        <v>0</v>
      </c>
      <c r="AA2791">
        <v>0</v>
      </c>
      <c r="AB2791" s="3">
        <v>0.1</v>
      </c>
      <c r="AC2791">
        <v>25</v>
      </c>
      <c r="AD2791">
        <f t="shared" si="523"/>
        <v>0.11016807219002084</v>
      </c>
      <c r="AE2791">
        <v>1630000</v>
      </c>
      <c r="AF2791">
        <v>0</v>
      </c>
      <c r="AG2791">
        <v>0</v>
      </c>
      <c r="AH2791">
        <v>37800</v>
      </c>
      <c r="AI2791">
        <v>0.15803995033127799</v>
      </c>
      <c r="AJ2791">
        <v>0.15876775229912499</v>
      </c>
      <c r="AK2791" s="2">
        <f t="shared" si="518"/>
        <v>0.2938171201755731</v>
      </c>
      <c r="AL2791" s="2">
        <f t="shared" si="524"/>
        <v>0.3463830150528569</v>
      </c>
      <c r="AM2791">
        <f t="shared" si="525"/>
        <v>0.31095572639006636</v>
      </c>
      <c r="AN2791">
        <f t="shared" si="526"/>
        <v>0.3730225713576143</v>
      </c>
      <c r="AO2791">
        <f t="shared" si="527"/>
        <v>0.18678916157954786</v>
      </c>
      <c r="AP2791">
        <f t="shared" si="528"/>
        <v>0.13422326670226406</v>
      </c>
      <c r="AQ2791">
        <f t="shared" si="529"/>
        <v>48.18734186002871</v>
      </c>
    </row>
    <row r="2792" spans="1:43" x14ac:dyDescent="0.2">
      <c r="A2792">
        <v>51009</v>
      </c>
      <c r="B2792">
        <v>16</v>
      </c>
      <c r="C2792">
        <v>51</v>
      </c>
      <c r="D2792" t="s">
        <v>1802</v>
      </c>
      <c r="E2792">
        <v>9</v>
      </c>
      <c r="F2792" t="s">
        <v>1798</v>
      </c>
      <c r="G2792" t="s">
        <v>1799</v>
      </c>
      <c r="H2792" t="s">
        <v>1274</v>
      </c>
      <c r="I2792">
        <v>43</v>
      </c>
      <c r="J2792">
        <v>14</v>
      </c>
      <c r="K2792">
        <v>65</v>
      </c>
      <c r="L2792">
        <v>58</v>
      </c>
      <c r="M2792">
        <v>18</v>
      </c>
      <c r="N2792">
        <v>83</v>
      </c>
      <c r="O2792">
        <v>71</v>
      </c>
      <c r="P2792">
        <v>24</v>
      </c>
      <c r="Q2792">
        <v>98</v>
      </c>
      <c r="R2792">
        <v>3550</v>
      </c>
      <c r="S2792" s="1">
        <v>0.96149970500000004</v>
      </c>
      <c r="T2792">
        <f t="shared" si="519"/>
        <v>1</v>
      </c>
      <c r="U2792">
        <f t="shared" si="520"/>
        <v>3413.32395275</v>
      </c>
      <c r="V2792">
        <f t="shared" si="521"/>
        <v>1442.2495575</v>
      </c>
      <c r="W2792">
        <v>24.69</v>
      </c>
      <c r="X2792">
        <f t="shared" si="522"/>
        <v>23.739427716450002</v>
      </c>
      <c r="Y2792">
        <v>0</v>
      </c>
      <c r="Z2792">
        <v>0</v>
      </c>
      <c r="AA2792">
        <v>0</v>
      </c>
      <c r="AB2792" s="3">
        <v>0.1</v>
      </c>
      <c r="AC2792">
        <v>25</v>
      </c>
      <c r="AD2792">
        <f t="shared" si="523"/>
        <v>0.11016807219002084</v>
      </c>
      <c r="AE2792">
        <v>1630000</v>
      </c>
      <c r="AF2792">
        <v>0</v>
      </c>
      <c r="AG2792">
        <v>0</v>
      </c>
      <c r="AH2792">
        <v>37800</v>
      </c>
      <c r="AI2792">
        <v>0.15853900935530299</v>
      </c>
      <c r="AJ2792">
        <v>0.16003486108449999</v>
      </c>
      <c r="AK2792" s="2">
        <f t="shared" si="518"/>
        <v>0.28785876416462691</v>
      </c>
      <c r="AL2792" s="2">
        <f t="shared" si="524"/>
        <v>0.34025918882545653</v>
      </c>
      <c r="AM2792">
        <f t="shared" si="525"/>
        <v>0.30494342040097072</v>
      </c>
      <c r="AN2792">
        <f t="shared" si="526"/>
        <v>0.36681488746626117</v>
      </c>
      <c r="AO2792">
        <f t="shared" si="527"/>
        <v>0.18390176009004067</v>
      </c>
      <c r="AP2792">
        <f t="shared" si="528"/>
        <v>0.13150133542921105</v>
      </c>
      <c r="AQ2792">
        <f t="shared" si="529"/>
        <v>48.035654727020777</v>
      </c>
    </row>
    <row r="2793" spans="1:43" x14ac:dyDescent="0.2">
      <c r="A2793">
        <v>51011</v>
      </c>
      <c r="B2793">
        <v>16</v>
      </c>
      <c r="C2793">
        <v>51</v>
      </c>
      <c r="D2793" t="s">
        <v>1803</v>
      </c>
      <c r="E2793">
        <v>11</v>
      </c>
      <c r="F2793" t="s">
        <v>1798</v>
      </c>
      <c r="G2793" t="s">
        <v>1799</v>
      </c>
      <c r="H2793" t="s">
        <v>1274</v>
      </c>
      <c r="I2793">
        <v>43</v>
      </c>
      <c r="J2793">
        <v>14</v>
      </c>
      <c r="K2793">
        <v>65</v>
      </c>
      <c r="L2793">
        <v>58</v>
      </c>
      <c r="M2793">
        <v>18</v>
      </c>
      <c r="N2793">
        <v>83</v>
      </c>
      <c r="O2793">
        <v>71</v>
      </c>
      <c r="P2793">
        <v>24</v>
      </c>
      <c r="Q2793">
        <v>98</v>
      </c>
      <c r="R2793">
        <v>3550</v>
      </c>
      <c r="S2793" s="1">
        <v>0.96342840500000004</v>
      </c>
      <c r="T2793">
        <f t="shared" si="519"/>
        <v>1</v>
      </c>
      <c r="U2793">
        <f t="shared" si="520"/>
        <v>3420.1708377500004</v>
      </c>
      <c r="V2793">
        <f t="shared" si="521"/>
        <v>1445.1426075000002</v>
      </c>
      <c r="W2793">
        <v>24.69</v>
      </c>
      <c r="X2793">
        <f t="shared" si="522"/>
        <v>23.787047319450004</v>
      </c>
      <c r="Y2793">
        <v>0</v>
      </c>
      <c r="Z2793">
        <v>0</v>
      </c>
      <c r="AA2793">
        <v>0</v>
      </c>
      <c r="AB2793" s="3">
        <v>0.1</v>
      </c>
      <c r="AC2793">
        <v>25</v>
      </c>
      <c r="AD2793">
        <f t="shared" si="523"/>
        <v>0.11016807219002084</v>
      </c>
      <c r="AE2793">
        <v>1630000</v>
      </c>
      <c r="AF2793">
        <v>0</v>
      </c>
      <c r="AG2793">
        <v>0</v>
      </c>
      <c r="AH2793">
        <v>37800</v>
      </c>
      <c r="AI2793">
        <v>0.15816869997726701</v>
      </c>
      <c r="AJ2793">
        <v>0.15954271943175</v>
      </c>
      <c r="AK2793" s="2">
        <f t="shared" si="518"/>
        <v>0.28911148395478858</v>
      </c>
      <c r="AL2793" s="2">
        <f t="shared" si="524"/>
        <v>0.34163459008589492</v>
      </c>
      <c r="AM2793">
        <f t="shared" si="525"/>
        <v>0.30623613930869326</v>
      </c>
      <c r="AN2793">
        <f t="shared" si="526"/>
        <v>0.3682524617372156</v>
      </c>
      <c r="AO2793">
        <f t="shared" si="527"/>
        <v>0.18459671639031236</v>
      </c>
      <c r="AP2793">
        <f t="shared" si="528"/>
        <v>0.132073610259206</v>
      </c>
      <c r="AQ2793">
        <f t="shared" si="529"/>
        <v>48.148117264982275</v>
      </c>
    </row>
    <row r="2794" spans="1:43" x14ac:dyDescent="0.2">
      <c r="A2794">
        <v>51013</v>
      </c>
      <c r="B2794">
        <v>16</v>
      </c>
      <c r="C2794">
        <v>51</v>
      </c>
      <c r="D2794" t="s">
        <v>1804</v>
      </c>
      <c r="E2794">
        <v>13</v>
      </c>
      <c r="F2794" t="s">
        <v>1798</v>
      </c>
      <c r="G2794" t="s">
        <v>1799</v>
      </c>
      <c r="H2794" t="s">
        <v>1274</v>
      </c>
      <c r="I2794">
        <v>43</v>
      </c>
      <c r="J2794">
        <v>14</v>
      </c>
      <c r="K2794">
        <v>65</v>
      </c>
      <c r="L2794">
        <v>58</v>
      </c>
      <c r="M2794">
        <v>18</v>
      </c>
      <c r="N2794">
        <v>83</v>
      </c>
      <c r="O2794">
        <v>71</v>
      </c>
      <c r="P2794">
        <v>24</v>
      </c>
      <c r="Q2794">
        <v>98</v>
      </c>
      <c r="R2794">
        <v>3550</v>
      </c>
      <c r="S2794" s="1">
        <v>1.003552198</v>
      </c>
      <c r="T2794">
        <f t="shared" si="519"/>
        <v>1</v>
      </c>
      <c r="U2794">
        <f t="shared" si="520"/>
        <v>3562.6103028999996</v>
      </c>
      <c r="V2794">
        <f t="shared" si="521"/>
        <v>1505.328297</v>
      </c>
      <c r="W2794">
        <v>24.69</v>
      </c>
      <c r="X2794">
        <f t="shared" si="522"/>
        <v>24.77770376862</v>
      </c>
      <c r="Y2794">
        <v>0</v>
      </c>
      <c r="Z2794">
        <v>0</v>
      </c>
      <c r="AA2794">
        <v>0</v>
      </c>
      <c r="AB2794" s="3">
        <v>0.1</v>
      </c>
      <c r="AC2794">
        <v>25</v>
      </c>
      <c r="AD2794">
        <f t="shared" si="523"/>
        <v>0.11016807219002084</v>
      </c>
      <c r="AE2794">
        <v>1630000</v>
      </c>
      <c r="AF2794">
        <v>0</v>
      </c>
      <c r="AG2794">
        <v>0</v>
      </c>
      <c r="AH2794">
        <v>37800</v>
      </c>
      <c r="AI2794">
        <v>0.154133638758818</v>
      </c>
      <c r="AJ2794">
        <v>0.15472876164825</v>
      </c>
      <c r="AK2794" s="2">
        <f t="shared" si="518"/>
        <v>0.30903593073760977</v>
      </c>
      <c r="AL2794" s="2">
        <f t="shared" si="524"/>
        <v>0.36293403813598479</v>
      </c>
      <c r="AM2794">
        <f t="shared" si="525"/>
        <v>0.32660889207620586</v>
      </c>
      <c r="AN2794">
        <f t="shared" si="526"/>
        <v>0.39024873847754332</v>
      </c>
      <c r="AO2794">
        <f t="shared" si="527"/>
        <v>0.1950737207431317</v>
      </c>
      <c r="AP2794">
        <f t="shared" si="528"/>
        <v>0.14117561334475667</v>
      </c>
      <c r="AQ2794">
        <f t="shared" si="529"/>
        <v>49.408585792694566</v>
      </c>
    </row>
    <row r="2795" spans="1:43" x14ac:dyDescent="0.2">
      <c r="A2795">
        <v>51015</v>
      </c>
      <c r="B2795">
        <v>16</v>
      </c>
      <c r="C2795">
        <v>51</v>
      </c>
      <c r="D2795" t="s">
        <v>1805</v>
      </c>
      <c r="E2795">
        <v>15</v>
      </c>
      <c r="F2795" t="s">
        <v>1798</v>
      </c>
      <c r="G2795" t="s">
        <v>1799</v>
      </c>
      <c r="H2795" t="s">
        <v>1274</v>
      </c>
      <c r="I2795">
        <v>43</v>
      </c>
      <c r="J2795">
        <v>14</v>
      </c>
      <c r="K2795">
        <v>65</v>
      </c>
      <c r="L2795">
        <v>58</v>
      </c>
      <c r="M2795">
        <v>18</v>
      </c>
      <c r="N2795">
        <v>83</v>
      </c>
      <c r="O2795">
        <v>71</v>
      </c>
      <c r="P2795">
        <v>24</v>
      </c>
      <c r="Q2795">
        <v>98</v>
      </c>
      <c r="R2795">
        <v>3550</v>
      </c>
      <c r="S2795" s="1">
        <v>0.96818043499999995</v>
      </c>
      <c r="T2795">
        <f t="shared" si="519"/>
        <v>1</v>
      </c>
      <c r="U2795">
        <f t="shared" si="520"/>
        <v>3437.04054425</v>
      </c>
      <c r="V2795">
        <f t="shared" si="521"/>
        <v>1452.2706524999999</v>
      </c>
      <c r="W2795">
        <v>24.69</v>
      </c>
      <c r="X2795">
        <f t="shared" si="522"/>
        <v>23.904374940149999</v>
      </c>
      <c r="Y2795">
        <v>0</v>
      </c>
      <c r="Z2795">
        <v>0</v>
      </c>
      <c r="AA2795">
        <v>0</v>
      </c>
      <c r="AB2795" s="3">
        <v>0.1</v>
      </c>
      <c r="AC2795">
        <v>25</v>
      </c>
      <c r="AD2795">
        <f t="shared" si="523"/>
        <v>0.11016807219002084</v>
      </c>
      <c r="AE2795">
        <v>1630000</v>
      </c>
      <c r="AF2795">
        <v>0</v>
      </c>
      <c r="AG2795">
        <v>0</v>
      </c>
      <c r="AH2795">
        <v>37800</v>
      </c>
      <c r="AI2795">
        <v>0.15819586445438499</v>
      </c>
      <c r="AJ2795">
        <v>0.160881072544375</v>
      </c>
      <c r="AK2795" s="2">
        <f t="shared" si="518"/>
        <v>0.29048761274391471</v>
      </c>
      <c r="AL2795" s="2">
        <f t="shared" si="524"/>
        <v>0.34300169991160134</v>
      </c>
      <c r="AM2795">
        <f t="shared" si="525"/>
        <v>0.30760932755123732</v>
      </c>
      <c r="AN2795">
        <f t="shared" si="526"/>
        <v>0.36961500089624949</v>
      </c>
      <c r="AO2795">
        <f t="shared" si="527"/>
        <v>0.18521634868237147</v>
      </c>
      <c r="AP2795">
        <f t="shared" si="528"/>
        <v>0.13270226151468481</v>
      </c>
      <c r="AQ2795">
        <f t="shared" si="529"/>
        <v>48.13984954929812</v>
      </c>
    </row>
    <row r="2796" spans="1:43" x14ac:dyDescent="0.2">
      <c r="A2796">
        <v>51017</v>
      </c>
      <c r="B2796">
        <v>16</v>
      </c>
      <c r="C2796">
        <v>51</v>
      </c>
      <c r="D2796" t="s">
        <v>722</v>
      </c>
      <c r="E2796">
        <v>17</v>
      </c>
      <c r="F2796" t="s">
        <v>1798</v>
      </c>
      <c r="G2796" t="s">
        <v>1799</v>
      </c>
      <c r="H2796" t="s">
        <v>1274</v>
      </c>
      <c r="I2796">
        <v>43</v>
      </c>
      <c r="J2796">
        <v>14</v>
      </c>
      <c r="K2796">
        <v>65</v>
      </c>
      <c r="L2796">
        <v>58</v>
      </c>
      <c r="M2796">
        <v>18</v>
      </c>
      <c r="N2796">
        <v>83</v>
      </c>
      <c r="O2796">
        <v>71</v>
      </c>
      <c r="P2796">
        <v>24</v>
      </c>
      <c r="Q2796">
        <v>98</v>
      </c>
      <c r="R2796">
        <v>3550</v>
      </c>
      <c r="S2796" s="1">
        <v>0.96233614599999995</v>
      </c>
      <c r="T2796">
        <f t="shared" si="519"/>
        <v>1</v>
      </c>
      <c r="U2796">
        <f t="shared" si="520"/>
        <v>3416.2933183</v>
      </c>
      <c r="V2796">
        <f t="shared" si="521"/>
        <v>1443.5042189999999</v>
      </c>
      <c r="W2796">
        <v>24.69</v>
      </c>
      <c r="X2796">
        <f t="shared" si="522"/>
        <v>23.760079444740001</v>
      </c>
      <c r="Y2796">
        <v>0</v>
      </c>
      <c r="Z2796">
        <v>0</v>
      </c>
      <c r="AA2796">
        <v>0</v>
      </c>
      <c r="AB2796" s="3">
        <v>0.1</v>
      </c>
      <c r="AC2796">
        <v>25</v>
      </c>
      <c r="AD2796">
        <f t="shared" si="523"/>
        <v>0.11016807219002084</v>
      </c>
      <c r="AE2796">
        <v>1630000</v>
      </c>
      <c r="AF2796">
        <v>0</v>
      </c>
      <c r="AG2796">
        <v>0</v>
      </c>
      <c r="AH2796">
        <v>37800</v>
      </c>
      <c r="AI2796">
        <v>0.15461800998546801</v>
      </c>
      <c r="AJ2796">
        <v>0.1580528779905</v>
      </c>
      <c r="AK2796" s="2">
        <f t="shared" si="518"/>
        <v>0.29541541982942959</v>
      </c>
      <c r="AL2796" s="2">
        <f t="shared" si="524"/>
        <v>0.34914468084052336</v>
      </c>
      <c r="AM2796">
        <f t="shared" si="525"/>
        <v>0.31293333042173649</v>
      </c>
      <c r="AN2796">
        <f t="shared" si="526"/>
        <v>0.37637381252865487</v>
      </c>
      <c r="AO2796">
        <f t="shared" si="527"/>
        <v>0.18868267237130537</v>
      </c>
      <c r="AP2796">
        <f t="shared" si="528"/>
        <v>0.13495341136021161</v>
      </c>
      <c r="AQ2796">
        <f t="shared" si="529"/>
        <v>49.253803711941494</v>
      </c>
    </row>
    <row r="2797" spans="1:43" x14ac:dyDescent="0.2">
      <c r="A2797">
        <v>51019</v>
      </c>
      <c r="B2797">
        <v>11</v>
      </c>
      <c r="C2797">
        <v>51</v>
      </c>
      <c r="D2797" t="s">
        <v>1474</v>
      </c>
      <c r="E2797">
        <v>19</v>
      </c>
      <c r="F2797" t="s">
        <v>1798</v>
      </c>
      <c r="G2797" t="s">
        <v>1799</v>
      </c>
      <c r="H2797" t="s">
        <v>504</v>
      </c>
      <c r="I2797">
        <v>43</v>
      </c>
      <c r="J2797">
        <v>14</v>
      </c>
      <c r="K2797">
        <v>65</v>
      </c>
      <c r="L2797">
        <v>58</v>
      </c>
      <c r="M2797">
        <v>18</v>
      </c>
      <c r="N2797">
        <v>83</v>
      </c>
      <c r="O2797">
        <v>71</v>
      </c>
      <c r="P2797">
        <v>24</v>
      </c>
      <c r="Q2797">
        <v>98</v>
      </c>
      <c r="R2797">
        <v>3550</v>
      </c>
      <c r="S2797" s="1">
        <v>0.95379948599999997</v>
      </c>
      <c r="T2797">
        <f t="shared" si="519"/>
        <v>1</v>
      </c>
      <c r="U2797">
        <f t="shared" si="520"/>
        <v>3385.9881753</v>
      </c>
      <c r="V2797">
        <f t="shared" si="521"/>
        <v>1430.6992290000001</v>
      </c>
      <c r="W2797">
        <v>24.69</v>
      </c>
      <c r="X2797">
        <f t="shared" si="522"/>
        <v>23.54930930934</v>
      </c>
      <c r="Y2797">
        <v>0</v>
      </c>
      <c r="Z2797">
        <v>0</v>
      </c>
      <c r="AA2797">
        <v>0</v>
      </c>
      <c r="AB2797" s="3">
        <v>0.1</v>
      </c>
      <c r="AC2797">
        <v>25</v>
      </c>
      <c r="AD2797">
        <f t="shared" si="523"/>
        <v>0.11016807219002084</v>
      </c>
      <c r="AE2797">
        <v>1630000</v>
      </c>
      <c r="AF2797">
        <v>0</v>
      </c>
      <c r="AG2797">
        <v>0</v>
      </c>
      <c r="AH2797">
        <v>37800</v>
      </c>
      <c r="AI2797">
        <v>0.15764451713278099</v>
      </c>
      <c r="AJ2797">
        <v>0.16004965806900001</v>
      </c>
      <c r="AK2797" s="2">
        <f t="shared" si="518"/>
        <v>0.2871736940892653</v>
      </c>
      <c r="AL2797" s="2">
        <f t="shared" si="524"/>
        <v>0.3398714444875735</v>
      </c>
      <c r="AM2797">
        <f t="shared" si="525"/>
        <v>0.30435529053263832</v>
      </c>
      <c r="AN2797">
        <f t="shared" si="526"/>
        <v>0.36657782306530129</v>
      </c>
      <c r="AO2797">
        <f t="shared" si="527"/>
        <v>0.18388612808230673</v>
      </c>
      <c r="AP2797">
        <f t="shared" si="528"/>
        <v>0.13118837768399852</v>
      </c>
      <c r="AQ2797">
        <f t="shared" si="529"/>
        <v>48.308214282776731</v>
      </c>
    </row>
    <row r="2798" spans="1:43" x14ac:dyDescent="0.2">
      <c r="A2798">
        <v>51021</v>
      </c>
      <c r="B2798">
        <v>11</v>
      </c>
      <c r="C2798">
        <v>51</v>
      </c>
      <c r="D2798" t="s">
        <v>1806</v>
      </c>
      <c r="E2798">
        <v>21</v>
      </c>
      <c r="F2798" t="s">
        <v>1798</v>
      </c>
      <c r="G2798" t="s">
        <v>1799</v>
      </c>
      <c r="H2798" t="s">
        <v>504</v>
      </c>
      <c r="I2798">
        <v>43</v>
      </c>
      <c r="J2798">
        <v>14</v>
      </c>
      <c r="K2798">
        <v>65</v>
      </c>
      <c r="L2798">
        <v>58</v>
      </c>
      <c r="M2798">
        <v>18</v>
      </c>
      <c r="N2798">
        <v>83</v>
      </c>
      <c r="O2798">
        <v>71</v>
      </c>
      <c r="P2798">
        <v>24</v>
      </c>
      <c r="Q2798">
        <v>98</v>
      </c>
      <c r="R2798">
        <v>3550</v>
      </c>
      <c r="S2798" s="1">
        <v>0.94652170499999999</v>
      </c>
      <c r="T2798">
        <f t="shared" si="519"/>
        <v>1</v>
      </c>
      <c r="U2798">
        <f t="shared" si="520"/>
        <v>3360.1520527500002</v>
      </c>
      <c r="V2798">
        <f t="shared" si="521"/>
        <v>1419.7825574999999</v>
      </c>
      <c r="W2798">
        <v>24.69</v>
      </c>
      <c r="X2798">
        <f t="shared" si="522"/>
        <v>23.369620896450002</v>
      </c>
      <c r="Y2798">
        <v>0</v>
      </c>
      <c r="Z2798">
        <v>0</v>
      </c>
      <c r="AA2798">
        <v>0</v>
      </c>
      <c r="AB2798" s="3">
        <v>0.1</v>
      </c>
      <c r="AC2798">
        <v>25</v>
      </c>
      <c r="AD2798">
        <f t="shared" si="523"/>
        <v>0.11016807219002084</v>
      </c>
      <c r="AE2798">
        <v>1630000</v>
      </c>
      <c r="AF2798">
        <v>0</v>
      </c>
      <c r="AG2798">
        <v>0</v>
      </c>
      <c r="AH2798">
        <v>37800</v>
      </c>
      <c r="AI2798">
        <v>0.148071841323551</v>
      </c>
      <c r="AJ2798">
        <v>0.150659038086875</v>
      </c>
      <c r="AK2798" s="2">
        <f t="shared" si="518"/>
        <v>0.3034062632291652</v>
      </c>
      <c r="AL2798" s="2">
        <f t="shared" si="524"/>
        <v>0.35951086314004504</v>
      </c>
      <c r="AM2798">
        <f t="shared" si="525"/>
        <v>0.32169863030365392</v>
      </c>
      <c r="AN2798">
        <f t="shared" si="526"/>
        <v>0.38794377866009749</v>
      </c>
      <c r="AO2798">
        <f t="shared" si="527"/>
        <v>0.19470843539946703</v>
      </c>
      <c r="AP2798">
        <f t="shared" si="528"/>
        <v>0.13860383548858718</v>
      </c>
      <c r="AQ2798">
        <f t="shared" si="529"/>
        <v>51.431285287488301</v>
      </c>
    </row>
    <row r="2799" spans="1:43" x14ac:dyDescent="0.2">
      <c r="A2799">
        <v>51023</v>
      </c>
      <c r="B2799">
        <v>16</v>
      </c>
      <c r="C2799">
        <v>51</v>
      </c>
      <c r="D2799" t="s">
        <v>1807</v>
      </c>
      <c r="E2799">
        <v>23</v>
      </c>
      <c r="F2799" t="s">
        <v>1798</v>
      </c>
      <c r="G2799" t="s">
        <v>1799</v>
      </c>
      <c r="H2799" t="s">
        <v>1274</v>
      </c>
      <c r="I2799">
        <v>43</v>
      </c>
      <c r="J2799">
        <v>14</v>
      </c>
      <c r="K2799">
        <v>65</v>
      </c>
      <c r="L2799">
        <v>58</v>
      </c>
      <c r="M2799">
        <v>18</v>
      </c>
      <c r="N2799">
        <v>83</v>
      </c>
      <c r="O2799">
        <v>71</v>
      </c>
      <c r="P2799">
        <v>24</v>
      </c>
      <c r="Q2799">
        <v>98</v>
      </c>
      <c r="R2799">
        <v>3550</v>
      </c>
      <c r="S2799" s="1">
        <v>0.95508751700000005</v>
      </c>
      <c r="T2799">
        <f t="shared" si="519"/>
        <v>1</v>
      </c>
      <c r="U2799">
        <f t="shared" si="520"/>
        <v>3390.5606853500003</v>
      </c>
      <c r="V2799">
        <f t="shared" si="521"/>
        <v>1432.6312755000001</v>
      </c>
      <c r="W2799">
        <v>24.69</v>
      </c>
      <c r="X2799">
        <f t="shared" si="522"/>
        <v>23.581110794730002</v>
      </c>
      <c r="Y2799">
        <v>0</v>
      </c>
      <c r="Z2799">
        <v>0</v>
      </c>
      <c r="AA2799">
        <v>0</v>
      </c>
      <c r="AB2799" s="3">
        <v>0.1</v>
      </c>
      <c r="AC2799">
        <v>25</v>
      </c>
      <c r="AD2799">
        <f t="shared" si="523"/>
        <v>0.11016807219002084</v>
      </c>
      <c r="AE2799">
        <v>1630000</v>
      </c>
      <c r="AF2799">
        <v>0</v>
      </c>
      <c r="AG2799">
        <v>0</v>
      </c>
      <c r="AH2799">
        <v>37800</v>
      </c>
      <c r="AI2799">
        <v>0.155431189582412</v>
      </c>
      <c r="AJ2799">
        <v>0.159323093113</v>
      </c>
      <c r="AK2799" s="2">
        <f t="shared" si="518"/>
        <v>0.29165635198173123</v>
      </c>
      <c r="AL2799" s="2">
        <f t="shared" si="524"/>
        <v>0.34510451407741116</v>
      </c>
      <c r="AM2799">
        <f t="shared" si="525"/>
        <v>0.30908261296681949</v>
      </c>
      <c r="AN2799">
        <f t="shared" si="526"/>
        <v>0.37219118932297934</v>
      </c>
      <c r="AO2799">
        <f t="shared" si="527"/>
        <v>0.18668433394999739</v>
      </c>
      <c r="AP2799">
        <f t="shared" si="528"/>
        <v>0.13323617185431749</v>
      </c>
      <c r="AQ2799">
        <f t="shared" si="529"/>
        <v>48.996119341397581</v>
      </c>
    </row>
    <row r="2800" spans="1:43" x14ac:dyDescent="0.2">
      <c r="A2800">
        <v>51025</v>
      </c>
      <c r="B2800">
        <v>16</v>
      </c>
      <c r="C2800">
        <v>51</v>
      </c>
      <c r="D2800" t="s">
        <v>1282</v>
      </c>
      <c r="E2800">
        <v>25</v>
      </c>
      <c r="F2800" t="s">
        <v>1798</v>
      </c>
      <c r="G2800" t="s">
        <v>1799</v>
      </c>
      <c r="H2800" t="s">
        <v>1274</v>
      </c>
      <c r="I2800">
        <v>43</v>
      </c>
      <c r="J2800">
        <v>14</v>
      </c>
      <c r="K2800">
        <v>65</v>
      </c>
      <c r="L2800">
        <v>58</v>
      </c>
      <c r="M2800">
        <v>18</v>
      </c>
      <c r="N2800">
        <v>83</v>
      </c>
      <c r="O2800">
        <v>71</v>
      </c>
      <c r="P2800">
        <v>24</v>
      </c>
      <c r="Q2800">
        <v>98</v>
      </c>
      <c r="R2800">
        <v>3550</v>
      </c>
      <c r="S2800" s="1">
        <v>0.97835185099999999</v>
      </c>
      <c r="T2800">
        <f t="shared" si="519"/>
        <v>1</v>
      </c>
      <c r="U2800">
        <f t="shared" si="520"/>
        <v>3473.1490710500002</v>
      </c>
      <c r="V2800">
        <f t="shared" si="521"/>
        <v>1467.5277765000001</v>
      </c>
      <c r="W2800">
        <v>24.69</v>
      </c>
      <c r="X2800">
        <f t="shared" si="522"/>
        <v>24.155507201190002</v>
      </c>
      <c r="Y2800">
        <v>0</v>
      </c>
      <c r="Z2800">
        <v>0</v>
      </c>
      <c r="AA2800">
        <v>0</v>
      </c>
      <c r="AB2800" s="3">
        <v>0.1</v>
      </c>
      <c r="AC2800">
        <v>25</v>
      </c>
      <c r="AD2800">
        <f t="shared" si="523"/>
        <v>0.11016807219002084</v>
      </c>
      <c r="AE2800">
        <v>1630000</v>
      </c>
      <c r="AF2800">
        <v>0</v>
      </c>
      <c r="AG2800">
        <v>0</v>
      </c>
      <c r="AH2800">
        <v>37800</v>
      </c>
      <c r="AI2800">
        <v>0.15906074092118699</v>
      </c>
      <c r="AJ2800">
        <v>0.15972670528987501</v>
      </c>
      <c r="AK2800" s="2">
        <f t="shared" si="518"/>
        <v>0.29194329897208882</v>
      </c>
      <c r="AL2800" s="2">
        <f t="shared" si="524"/>
        <v>0.3441718461762126</v>
      </c>
      <c r="AM2800">
        <f t="shared" si="525"/>
        <v>0.30897191621100839</v>
      </c>
      <c r="AN2800">
        <f t="shared" si="526"/>
        <v>0.37064044006599717</v>
      </c>
      <c r="AO2800">
        <f t="shared" si="527"/>
        <v>0.18559580387199182</v>
      </c>
      <c r="AP2800">
        <f t="shared" si="528"/>
        <v>0.13336725666786806</v>
      </c>
      <c r="AQ2800">
        <f t="shared" si="529"/>
        <v>47.878094054199501</v>
      </c>
    </row>
    <row r="2801" spans="1:43" x14ac:dyDescent="0.2">
      <c r="A2801">
        <v>51027</v>
      </c>
      <c r="B2801">
        <v>11</v>
      </c>
      <c r="C2801">
        <v>51</v>
      </c>
      <c r="D2801" t="s">
        <v>609</v>
      </c>
      <c r="E2801">
        <v>27</v>
      </c>
      <c r="F2801" t="s">
        <v>1798</v>
      </c>
      <c r="G2801" t="s">
        <v>1799</v>
      </c>
      <c r="H2801" t="s">
        <v>504</v>
      </c>
      <c r="I2801">
        <v>43</v>
      </c>
      <c r="J2801">
        <v>14</v>
      </c>
      <c r="K2801">
        <v>65</v>
      </c>
      <c r="L2801">
        <v>58</v>
      </c>
      <c r="M2801">
        <v>18</v>
      </c>
      <c r="N2801">
        <v>83</v>
      </c>
      <c r="O2801">
        <v>71</v>
      </c>
      <c r="P2801">
        <v>24</v>
      </c>
      <c r="Q2801">
        <v>98</v>
      </c>
      <c r="R2801">
        <v>3550</v>
      </c>
      <c r="S2801" s="1">
        <v>0.94546075699999998</v>
      </c>
      <c r="T2801">
        <f t="shared" si="519"/>
        <v>1</v>
      </c>
      <c r="U2801">
        <f t="shared" si="520"/>
        <v>3356.3856873499999</v>
      </c>
      <c r="V2801">
        <f t="shared" si="521"/>
        <v>1418.1911355</v>
      </c>
      <c r="W2801">
        <v>24.69</v>
      </c>
      <c r="X2801">
        <f t="shared" si="522"/>
        <v>23.343426090330002</v>
      </c>
      <c r="Y2801">
        <v>0</v>
      </c>
      <c r="Z2801">
        <v>0</v>
      </c>
      <c r="AA2801">
        <v>0</v>
      </c>
      <c r="AB2801" s="3">
        <v>0.1</v>
      </c>
      <c r="AC2801">
        <v>25</v>
      </c>
      <c r="AD2801">
        <f t="shared" si="523"/>
        <v>0.11016807219002084</v>
      </c>
      <c r="AE2801">
        <v>1630000</v>
      </c>
      <c r="AF2801">
        <v>0</v>
      </c>
      <c r="AG2801">
        <v>0</v>
      </c>
      <c r="AH2801">
        <v>37800</v>
      </c>
      <c r="AI2801">
        <v>0.14376371160412801</v>
      </c>
      <c r="AJ2801">
        <v>0.14598885223899999</v>
      </c>
      <c r="AK2801" s="2">
        <f t="shared" si="518"/>
        <v>0.31214808302210884</v>
      </c>
      <c r="AL2801" s="2">
        <f t="shared" si="524"/>
        <v>0.36993395487272523</v>
      </c>
      <c r="AM2801">
        <f t="shared" si="525"/>
        <v>0.33098861269864005</v>
      </c>
      <c r="AN2801">
        <f t="shared" si="526"/>
        <v>0.39921891217018451</v>
      </c>
      <c r="AO2801">
        <f t="shared" si="527"/>
        <v>0.20038319692493725</v>
      </c>
      <c r="AP2801">
        <f t="shared" si="528"/>
        <v>0.14259732507432085</v>
      </c>
      <c r="AQ2801">
        <f t="shared" si="529"/>
        <v>52.972513224516533</v>
      </c>
    </row>
    <row r="2802" spans="1:43" x14ac:dyDescent="0.2">
      <c r="A2802">
        <v>51029</v>
      </c>
      <c r="B2802">
        <v>16</v>
      </c>
      <c r="C2802">
        <v>51</v>
      </c>
      <c r="D2802" t="s">
        <v>1808</v>
      </c>
      <c r="E2802">
        <v>29</v>
      </c>
      <c r="F2802" t="s">
        <v>1798</v>
      </c>
      <c r="G2802" t="s">
        <v>1799</v>
      </c>
      <c r="H2802" t="s">
        <v>1274</v>
      </c>
      <c r="I2802">
        <v>43</v>
      </c>
      <c r="J2802">
        <v>14</v>
      </c>
      <c r="K2802">
        <v>65</v>
      </c>
      <c r="L2802">
        <v>58</v>
      </c>
      <c r="M2802">
        <v>18</v>
      </c>
      <c r="N2802">
        <v>83</v>
      </c>
      <c r="O2802">
        <v>71</v>
      </c>
      <c r="P2802">
        <v>24</v>
      </c>
      <c r="Q2802">
        <v>98</v>
      </c>
      <c r="R2802">
        <v>3550</v>
      </c>
      <c r="S2802" s="1">
        <v>0.97020314799999996</v>
      </c>
      <c r="T2802">
        <f t="shared" si="519"/>
        <v>1</v>
      </c>
      <c r="U2802">
        <f t="shared" si="520"/>
        <v>3444.2211754</v>
      </c>
      <c r="V2802">
        <f t="shared" si="521"/>
        <v>1455.3047219999999</v>
      </c>
      <c r="W2802">
        <v>24.69</v>
      </c>
      <c r="X2802">
        <f t="shared" si="522"/>
        <v>23.954315724120001</v>
      </c>
      <c r="Y2802">
        <v>0</v>
      </c>
      <c r="Z2802">
        <v>0</v>
      </c>
      <c r="AA2802">
        <v>0</v>
      </c>
      <c r="AB2802" s="3">
        <v>0.1</v>
      </c>
      <c r="AC2802">
        <v>25</v>
      </c>
      <c r="AD2802">
        <f t="shared" si="523"/>
        <v>0.11016807219002084</v>
      </c>
      <c r="AE2802">
        <v>1630000</v>
      </c>
      <c r="AF2802">
        <v>0</v>
      </c>
      <c r="AG2802">
        <v>0</v>
      </c>
      <c r="AH2802">
        <v>37800</v>
      </c>
      <c r="AI2802">
        <v>0.157229842271388</v>
      </c>
      <c r="AJ2802">
        <v>0.15841898569587501</v>
      </c>
      <c r="AK2802" s="2">
        <f t="shared" si="518"/>
        <v>0.29288298494395076</v>
      </c>
      <c r="AL2802" s="2">
        <f t="shared" si="524"/>
        <v>0.34571971934190215</v>
      </c>
      <c r="AM2802">
        <f t="shared" si="525"/>
        <v>0.31010989578833531</v>
      </c>
      <c r="AN2802">
        <f t="shared" si="526"/>
        <v>0.37249653279175748</v>
      </c>
      <c r="AO2802">
        <f t="shared" si="527"/>
        <v>0.18663326394393567</v>
      </c>
      <c r="AP2802">
        <f t="shared" si="528"/>
        <v>0.13379652954598431</v>
      </c>
      <c r="AQ2802">
        <f t="shared" si="529"/>
        <v>48.435621407101614</v>
      </c>
    </row>
    <row r="2803" spans="1:43" x14ac:dyDescent="0.2">
      <c r="A2803">
        <v>51031</v>
      </c>
      <c r="B2803">
        <v>16</v>
      </c>
      <c r="C2803">
        <v>51</v>
      </c>
      <c r="D2803" t="s">
        <v>732</v>
      </c>
      <c r="E2803">
        <v>31</v>
      </c>
      <c r="F2803" t="s">
        <v>1798</v>
      </c>
      <c r="G2803" t="s">
        <v>1799</v>
      </c>
      <c r="H2803" t="s">
        <v>1274</v>
      </c>
      <c r="I2803">
        <v>43</v>
      </c>
      <c r="J2803">
        <v>14</v>
      </c>
      <c r="K2803">
        <v>65</v>
      </c>
      <c r="L2803">
        <v>58</v>
      </c>
      <c r="M2803">
        <v>18</v>
      </c>
      <c r="N2803">
        <v>83</v>
      </c>
      <c r="O2803">
        <v>71</v>
      </c>
      <c r="P2803">
        <v>24</v>
      </c>
      <c r="Q2803">
        <v>98</v>
      </c>
      <c r="R2803">
        <v>3550</v>
      </c>
      <c r="S2803" s="1">
        <v>0.95828292599999998</v>
      </c>
      <c r="T2803">
        <f t="shared" si="519"/>
        <v>1</v>
      </c>
      <c r="U2803">
        <f t="shared" si="520"/>
        <v>3401.9043873000001</v>
      </c>
      <c r="V2803">
        <f t="shared" si="521"/>
        <v>1437.424389</v>
      </c>
      <c r="W2803">
        <v>24.69</v>
      </c>
      <c r="X2803">
        <f t="shared" si="522"/>
        <v>23.660005442940001</v>
      </c>
      <c r="Y2803">
        <v>0</v>
      </c>
      <c r="Z2803">
        <v>0</v>
      </c>
      <c r="AA2803">
        <v>0</v>
      </c>
      <c r="AB2803" s="3">
        <v>0.1</v>
      </c>
      <c r="AC2803">
        <v>25</v>
      </c>
      <c r="AD2803">
        <f t="shared" si="523"/>
        <v>0.11016807219002084</v>
      </c>
      <c r="AE2803">
        <v>1630000</v>
      </c>
      <c r="AF2803">
        <v>0</v>
      </c>
      <c r="AG2803">
        <v>0</v>
      </c>
      <c r="AH2803">
        <v>37800</v>
      </c>
      <c r="AI2803">
        <v>0.15802180365408799</v>
      </c>
      <c r="AJ2803">
        <v>0.160169051441125</v>
      </c>
      <c r="AK2803" s="2">
        <f t="shared" si="518"/>
        <v>0.287834718464615</v>
      </c>
      <c r="AL2803" s="2">
        <f t="shared" si="524"/>
        <v>0.3404066498273931</v>
      </c>
      <c r="AM2803">
        <f t="shared" si="525"/>
        <v>0.30497529281734781</v>
      </c>
      <c r="AN2803">
        <f t="shared" si="526"/>
        <v>0.36704926532662602</v>
      </c>
      <c r="AO2803">
        <f t="shared" si="527"/>
        <v>0.18406228209373943</v>
      </c>
      <c r="AP2803">
        <f t="shared" si="528"/>
        <v>0.13149035073096133</v>
      </c>
      <c r="AQ2803">
        <f t="shared" si="529"/>
        <v>48.192875527643928</v>
      </c>
    </row>
    <row r="2804" spans="1:43" x14ac:dyDescent="0.2">
      <c r="A2804">
        <v>51033</v>
      </c>
      <c r="B2804">
        <v>16</v>
      </c>
      <c r="C2804">
        <v>51</v>
      </c>
      <c r="D2804" t="s">
        <v>859</v>
      </c>
      <c r="E2804">
        <v>33</v>
      </c>
      <c r="F2804" t="s">
        <v>1798</v>
      </c>
      <c r="G2804" t="s">
        <v>1799</v>
      </c>
      <c r="H2804" t="s">
        <v>1274</v>
      </c>
      <c r="I2804">
        <v>43</v>
      </c>
      <c r="J2804">
        <v>14</v>
      </c>
      <c r="K2804">
        <v>65</v>
      </c>
      <c r="L2804">
        <v>58</v>
      </c>
      <c r="M2804">
        <v>18</v>
      </c>
      <c r="N2804">
        <v>83</v>
      </c>
      <c r="O2804">
        <v>71</v>
      </c>
      <c r="P2804">
        <v>24</v>
      </c>
      <c r="Q2804">
        <v>98</v>
      </c>
      <c r="R2804">
        <v>3550</v>
      </c>
      <c r="S2804" s="1">
        <v>0.99329822899999998</v>
      </c>
      <c r="T2804">
        <f t="shared" si="519"/>
        <v>1</v>
      </c>
      <c r="U2804">
        <f t="shared" si="520"/>
        <v>3526.2087129500001</v>
      </c>
      <c r="V2804">
        <f t="shared" si="521"/>
        <v>1489.9473435</v>
      </c>
      <c r="W2804">
        <v>24.69</v>
      </c>
      <c r="X2804">
        <f t="shared" si="522"/>
        <v>24.52453327401</v>
      </c>
      <c r="Y2804">
        <v>0</v>
      </c>
      <c r="Z2804">
        <v>0</v>
      </c>
      <c r="AA2804">
        <v>0</v>
      </c>
      <c r="AB2804" s="3">
        <v>0.1</v>
      </c>
      <c r="AC2804">
        <v>25</v>
      </c>
      <c r="AD2804">
        <f t="shared" si="523"/>
        <v>0.11016807219002084</v>
      </c>
      <c r="AE2804">
        <v>1630000</v>
      </c>
      <c r="AF2804">
        <v>0</v>
      </c>
      <c r="AG2804">
        <v>0</v>
      </c>
      <c r="AH2804">
        <v>37800</v>
      </c>
      <c r="AI2804">
        <v>0.15613722665169699</v>
      </c>
      <c r="AJ2804">
        <v>0.156895752753375</v>
      </c>
      <c r="AK2804" s="2">
        <f t="shared" si="518"/>
        <v>0.30195320346135091</v>
      </c>
      <c r="AL2804" s="2">
        <f t="shared" si="524"/>
        <v>0.35515967826352662</v>
      </c>
      <c r="AM2804">
        <f t="shared" si="525"/>
        <v>0.31930066462080914</v>
      </c>
      <c r="AN2804">
        <f t="shared" si="526"/>
        <v>0.38212387024730543</v>
      </c>
      <c r="AO2804">
        <f t="shared" si="527"/>
        <v>0.19114651497266461</v>
      </c>
      <c r="AP2804">
        <f t="shared" si="528"/>
        <v>0.13794004017048889</v>
      </c>
      <c r="AQ2804">
        <f t="shared" si="529"/>
        <v>48.774563744132443</v>
      </c>
    </row>
    <row r="2805" spans="1:43" x14ac:dyDescent="0.2">
      <c r="A2805">
        <v>51035</v>
      </c>
      <c r="B2805">
        <v>11</v>
      </c>
      <c r="C2805">
        <v>51</v>
      </c>
      <c r="D2805" t="s">
        <v>114</v>
      </c>
      <c r="E2805">
        <v>35</v>
      </c>
      <c r="F2805" t="s">
        <v>1798</v>
      </c>
      <c r="G2805" t="s">
        <v>1799</v>
      </c>
      <c r="H2805" t="s">
        <v>504</v>
      </c>
      <c r="I2805">
        <v>43</v>
      </c>
      <c r="J2805">
        <v>14</v>
      </c>
      <c r="K2805">
        <v>65</v>
      </c>
      <c r="L2805">
        <v>58</v>
      </c>
      <c r="M2805">
        <v>18</v>
      </c>
      <c r="N2805">
        <v>83</v>
      </c>
      <c r="O2805">
        <v>71</v>
      </c>
      <c r="P2805">
        <v>24</v>
      </c>
      <c r="Q2805">
        <v>98</v>
      </c>
      <c r="R2805">
        <v>3550</v>
      </c>
      <c r="S2805" s="1">
        <v>0.94283242</v>
      </c>
      <c r="T2805">
        <f t="shared" si="519"/>
        <v>1</v>
      </c>
      <c r="U2805">
        <f t="shared" si="520"/>
        <v>3347.0550910000002</v>
      </c>
      <c r="V2805">
        <f t="shared" si="521"/>
        <v>1414.24863</v>
      </c>
      <c r="W2805">
        <v>24.69</v>
      </c>
      <c r="X2805">
        <f t="shared" si="522"/>
        <v>23.2785324498</v>
      </c>
      <c r="Y2805">
        <v>0</v>
      </c>
      <c r="Z2805">
        <v>0</v>
      </c>
      <c r="AA2805">
        <v>0</v>
      </c>
      <c r="AB2805" s="3">
        <v>0.1</v>
      </c>
      <c r="AC2805">
        <v>25</v>
      </c>
      <c r="AD2805">
        <f t="shared" si="523"/>
        <v>0.11016807219002084</v>
      </c>
      <c r="AE2805">
        <v>1630000</v>
      </c>
      <c r="AF2805">
        <v>0</v>
      </c>
      <c r="AG2805">
        <v>0</v>
      </c>
      <c r="AH2805">
        <v>37800</v>
      </c>
      <c r="AI2805">
        <v>0.15294881010978401</v>
      </c>
      <c r="AJ2805">
        <v>0.155047925463875</v>
      </c>
      <c r="AK2805" s="2">
        <f t="shared" si="518"/>
        <v>0.29258687897553809</v>
      </c>
      <c r="AL2805" s="2">
        <f t="shared" si="524"/>
        <v>0.34690251183049214</v>
      </c>
      <c r="AM2805">
        <f t="shared" si="525"/>
        <v>0.31029597048753921</v>
      </c>
      <c r="AN2805">
        <f t="shared" si="526"/>
        <v>0.37442880740761492</v>
      </c>
      <c r="AO2805">
        <f t="shared" si="527"/>
        <v>0.18797689352910876</v>
      </c>
      <c r="AP2805">
        <f t="shared" si="528"/>
        <v>0.13366126067415471</v>
      </c>
      <c r="AQ2805">
        <f t="shared" si="529"/>
        <v>49.79133285632598</v>
      </c>
    </row>
    <row r="2806" spans="1:43" x14ac:dyDescent="0.2">
      <c r="A2806">
        <v>51036</v>
      </c>
      <c r="B2806">
        <v>16</v>
      </c>
      <c r="C2806">
        <v>51</v>
      </c>
      <c r="D2806" t="s">
        <v>1809</v>
      </c>
      <c r="E2806">
        <v>36</v>
      </c>
      <c r="F2806" t="s">
        <v>1798</v>
      </c>
      <c r="G2806" t="s">
        <v>1799</v>
      </c>
      <c r="H2806" t="s">
        <v>1274</v>
      </c>
      <c r="I2806">
        <v>43</v>
      </c>
      <c r="J2806">
        <v>14</v>
      </c>
      <c r="K2806">
        <v>65</v>
      </c>
      <c r="L2806">
        <v>58</v>
      </c>
      <c r="M2806">
        <v>18</v>
      </c>
      <c r="N2806">
        <v>83</v>
      </c>
      <c r="O2806">
        <v>71</v>
      </c>
      <c r="P2806">
        <v>24</v>
      </c>
      <c r="Q2806">
        <v>98</v>
      </c>
      <c r="R2806">
        <v>3550</v>
      </c>
      <c r="S2806" s="1">
        <v>0.99436921899999997</v>
      </c>
      <c r="T2806">
        <f t="shared" si="519"/>
        <v>1</v>
      </c>
      <c r="U2806">
        <f t="shared" si="520"/>
        <v>3530.0107274500001</v>
      </c>
      <c r="V2806">
        <f t="shared" si="521"/>
        <v>1491.5538285</v>
      </c>
      <c r="W2806">
        <v>24.69</v>
      </c>
      <c r="X2806">
        <f t="shared" si="522"/>
        <v>24.550976017109999</v>
      </c>
      <c r="Y2806">
        <v>0</v>
      </c>
      <c r="Z2806">
        <v>0</v>
      </c>
      <c r="AA2806">
        <v>0</v>
      </c>
      <c r="AB2806" s="3">
        <v>0.1</v>
      </c>
      <c r="AC2806">
        <v>25</v>
      </c>
      <c r="AD2806">
        <f t="shared" si="523"/>
        <v>0.11016807219002084</v>
      </c>
      <c r="AE2806">
        <v>1630000</v>
      </c>
      <c r="AF2806">
        <v>0</v>
      </c>
      <c r="AG2806">
        <v>0</v>
      </c>
      <c r="AH2806">
        <v>37800</v>
      </c>
      <c r="AI2806">
        <v>0.15690057398512</v>
      </c>
      <c r="AJ2806">
        <v>0.157324821122625</v>
      </c>
      <c r="AK2806" s="2">
        <f t="shared" si="518"/>
        <v>0.30080813781723276</v>
      </c>
      <c r="AL2806" s="2">
        <f t="shared" si="524"/>
        <v>0.35375575428875045</v>
      </c>
      <c r="AM2806">
        <f t="shared" si="525"/>
        <v>0.31807120069897032</v>
      </c>
      <c r="AN2806">
        <f t="shared" si="526"/>
        <v>0.38058876100324729</v>
      </c>
      <c r="AO2806">
        <f t="shared" si="527"/>
        <v>0.19036456101282664</v>
      </c>
      <c r="AP2806">
        <f t="shared" si="528"/>
        <v>0.13741694454130898</v>
      </c>
      <c r="AQ2806">
        <f t="shared" si="529"/>
        <v>48.537267396341626</v>
      </c>
    </row>
    <row r="2807" spans="1:43" x14ac:dyDescent="0.2">
      <c r="A2807">
        <v>51037</v>
      </c>
      <c r="B2807">
        <v>16</v>
      </c>
      <c r="C2807">
        <v>51</v>
      </c>
      <c r="D2807" t="s">
        <v>311</v>
      </c>
      <c r="E2807">
        <v>37</v>
      </c>
      <c r="F2807" t="s">
        <v>1798</v>
      </c>
      <c r="G2807" t="s">
        <v>1799</v>
      </c>
      <c r="H2807" t="s">
        <v>1274</v>
      </c>
      <c r="I2807">
        <v>43</v>
      </c>
      <c r="J2807">
        <v>14</v>
      </c>
      <c r="K2807">
        <v>65</v>
      </c>
      <c r="L2807">
        <v>58</v>
      </c>
      <c r="M2807">
        <v>18</v>
      </c>
      <c r="N2807">
        <v>83</v>
      </c>
      <c r="O2807">
        <v>71</v>
      </c>
      <c r="P2807">
        <v>24</v>
      </c>
      <c r="Q2807">
        <v>98</v>
      </c>
      <c r="R2807">
        <v>3550</v>
      </c>
      <c r="S2807" s="1">
        <v>0.96461487300000004</v>
      </c>
      <c r="T2807">
        <f t="shared" si="519"/>
        <v>1</v>
      </c>
      <c r="U2807">
        <f t="shared" si="520"/>
        <v>3424.3827991500002</v>
      </c>
      <c r="V2807">
        <f t="shared" si="521"/>
        <v>1446.9223095</v>
      </c>
      <c r="W2807">
        <v>24.69</v>
      </c>
      <c r="X2807">
        <f t="shared" si="522"/>
        <v>23.816341214370002</v>
      </c>
      <c r="Y2807">
        <v>0</v>
      </c>
      <c r="Z2807">
        <v>0</v>
      </c>
      <c r="AA2807">
        <v>0</v>
      </c>
      <c r="AB2807" s="3">
        <v>0.1</v>
      </c>
      <c r="AC2807">
        <v>25</v>
      </c>
      <c r="AD2807">
        <f t="shared" si="523"/>
        <v>0.11016807219002084</v>
      </c>
      <c r="AE2807">
        <v>1630000</v>
      </c>
      <c r="AF2807">
        <v>0</v>
      </c>
      <c r="AG2807">
        <v>0</v>
      </c>
      <c r="AH2807">
        <v>37800</v>
      </c>
      <c r="AI2807">
        <v>0.15871947366675601</v>
      </c>
      <c r="AJ2807">
        <v>0.15950645681949999</v>
      </c>
      <c r="AK2807" s="2">
        <f t="shared" si="518"/>
        <v>0.28846304299115394</v>
      </c>
      <c r="AL2807" s="2">
        <f t="shared" si="524"/>
        <v>0.3408038882800401</v>
      </c>
      <c r="AM2807">
        <f t="shared" si="525"/>
        <v>0.30552827394430548</v>
      </c>
      <c r="AN2807">
        <f t="shared" si="526"/>
        <v>0.36732939304633361</v>
      </c>
      <c r="AO2807">
        <f t="shared" si="527"/>
        <v>0.18411823092935445</v>
      </c>
      <c r="AP2807">
        <f t="shared" si="528"/>
        <v>0.13177738564046831</v>
      </c>
      <c r="AQ2807">
        <f t="shared" si="529"/>
        <v>47.981038105914109</v>
      </c>
    </row>
    <row r="2808" spans="1:43" x14ac:dyDescent="0.2">
      <c r="A2808">
        <v>51041</v>
      </c>
      <c r="B2808">
        <v>16</v>
      </c>
      <c r="C2808">
        <v>51</v>
      </c>
      <c r="D2808" t="s">
        <v>1518</v>
      </c>
      <c r="E2808">
        <v>41</v>
      </c>
      <c r="F2808" t="s">
        <v>1798</v>
      </c>
      <c r="G2808" t="s">
        <v>1799</v>
      </c>
      <c r="H2808" t="s">
        <v>1274</v>
      </c>
      <c r="I2808">
        <v>43</v>
      </c>
      <c r="J2808">
        <v>14</v>
      </c>
      <c r="K2808">
        <v>65</v>
      </c>
      <c r="L2808">
        <v>58</v>
      </c>
      <c r="M2808">
        <v>18</v>
      </c>
      <c r="N2808">
        <v>83</v>
      </c>
      <c r="O2808">
        <v>71</v>
      </c>
      <c r="P2808">
        <v>24</v>
      </c>
      <c r="Q2808">
        <v>98</v>
      </c>
      <c r="R2808">
        <v>3550</v>
      </c>
      <c r="S2808" s="1">
        <v>0.98529299400000003</v>
      </c>
      <c r="T2808">
        <f t="shared" si="519"/>
        <v>1</v>
      </c>
      <c r="U2808">
        <f t="shared" si="520"/>
        <v>3497.7901287</v>
      </c>
      <c r="V2808">
        <f t="shared" si="521"/>
        <v>1477.9394910000001</v>
      </c>
      <c r="W2808">
        <v>24.69</v>
      </c>
      <c r="X2808">
        <f t="shared" si="522"/>
        <v>24.326884021860003</v>
      </c>
      <c r="Y2808">
        <v>0</v>
      </c>
      <c r="Z2808">
        <v>0</v>
      </c>
      <c r="AA2808">
        <v>0</v>
      </c>
      <c r="AB2808" s="3">
        <v>0.1</v>
      </c>
      <c r="AC2808">
        <v>25</v>
      </c>
      <c r="AD2808">
        <f t="shared" si="523"/>
        <v>0.11016807219002084</v>
      </c>
      <c r="AE2808">
        <v>1630000</v>
      </c>
      <c r="AF2808">
        <v>0</v>
      </c>
      <c r="AG2808">
        <v>0</v>
      </c>
      <c r="AH2808">
        <v>37800</v>
      </c>
      <c r="AI2808">
        <v>0.15781161369830199</v>
      </c>
      <c r="AJ2808">
        <v>0.15865172731325</v>
      </c>
      <c r="AK2808" s="2">
        <f t="shared" si="518"/>
        <v>0.29634177329854233</v>
      </c>
      <c r="AL2808" s="2">
        <f t="shared" si="524"/>
        <v>0.34898372543906786</v>
      </c>
      <c r="AM2808">
        <f t="shared" si="525"/>
        <v>0.31350517725475568</v>
      </c>
      <c r="AN2808">
        <f t="shared" si="526"/>
        <v>0.37566182635057538</v>
      </c>
      <c r="AO2808">
        <f t="shared" si="527"/>
        <v>0.18801854574645169</v>
      </c>
      <c r="AP2808">
        <f t="shared" si="528"/>
        <v>0.13537659360592619</v>
      </c>
      <c r="AQ2808">
        <f t="shared" si="529"/>
        <v>48.257063822402266</v>
      </c>
    </row>
    <row r="2809" spans="1:43" x14ac:dyDescent="0.2">
      <c r="A2809">
        <v>51043</v>
      </c>
      <c r="B2809">
        <v>11</v>
      </c>
      <c r="C2809">
        <v>51</v>
      </c>
      <c r="D2809" t="s">
        <v>30</v>
      </c>
      <c r="E2809">
        <v>43</v>
      </c>
      <c r="F2809" t="s">
        <v>1798</v>
      </c>
      <c r="G2809" t="s">
        <v>1799</v>
      </c>
      <c r="H2809" t="s">
        <v>504</v>
      </c>
      <c r="I2809">
        <v>43</v>
      </c>
      <c r="J2809">
        <v>14</v>
      </c>
      <c r="K2809">
        <v>65</v>
      </c>
      <c r="L2809">
        <v>58</v>
      </c>
      <c r="M2809">
        <v>18</v>
      </c>
      <c r="N2809">
        <v>83</v>
      </c>
      <c r="O2809">
        <v>71</v>
      </c>
      <c r="P2809">
        <v>24</v>
      </c>
      <c r="Q2809">
        <v>98</v>
      </c>
      <c r="R2809">
        <v>3550</v>
      </c>
      <c r="S2809" s="1">
        <v>0.99220776600000005</v>
      </c>
      <c r="T2809">
        <f t="shared" si="519"/>
        <v>1</v>
      </c>
      <c r="U2809">
        <f t="shared" si="520"/>
        <v>3522.3375693000003</v>
      </c>
      <c r="V2809">
        <f t="shared" si="521"/>
        <v>1488.311649</v>
      </c>
      <c r="W2809">
        <v>24.69</v>
      </c>
      <c r="X2809">
        <f t="shared" si="522"/>
        <v>24.497609742540003</v>
      </c>
      <c r="Y2809">
        <v>0</v>
      </c>
      <c r="Z2809">
        <v>0</v>
      </c>
      <c r="AA2809">
        <v>0</v>
      </c>
      <c r="AB2809" s="3">
        <v>0.1</v>
      </c>
      <c r="AC2809">
        <v>25</v>
      </c>
      <c r="AD2809">
        <f t="shared" si="523"/>
        <v>0.11016807219002084</v>
      </c>
      <c r="AE2809">
        <v>1630000</v>
      </c>
      <c r="AF2809">
        <v>0</v>
      </c>
      <c r="AG2809">
        <v>0</v>
      </c>
      <c r="AH2809">
        <v>37800</v>
      </c>
      <c r="AI2809">
        <v>0.151944934613265</v>
      </c>
      <c r="AJ2809">
        <v>0.15315683849075001</v>
      </c>
      <c r="AK2809" s="2">
        <f t="shared" si="518"/>
        <v>0.3099437167819708</v>
      </c>
      <c r="AL2809" s="2">
        <f t="shared" si="524"/>
        <v>0.36461820419854479</v>
      </c>
      <c r="AM2809">
        <f t="shared" si="525"/>
        <v>0.32776980938439826</v>
      </c>
      <c r="AN2809">
        <f t="shared" si="526"/>
        <v>0.39232636153835249</v>
      </c>
      <c r="AO2809">
        <f t="shared" si="527"/>
        <v>0.19626480092675344</v>
      </c>
      <c r="AP2809">
        <f t="shared" si="528"/>
        <v>0.14159031351017945</v>
      </c>
      <c r="AQ2809">
        <f t="shared" si="529"/>
        <v>50.120296102917308</v>
      </c>
    </row>
    <row r="2810" spans="1:43" x14ac:dyDescent="0.2">
      <c r="A2810">
        <v>51045</v>
      </c>
      <c r="B2810">
        <v>11</v>
      </c>
      <c r="C2810">
        <v>51</v>
      </c>
      <c r="D2810" t="s">
        <v>1419</v>
      </c>
      <c r="E2810">
        <v>45</v>
      </c>
      <c r="F2810" t="s">
        <v>1798</v>
      </c>
      <c r="G2810" t="s">
        <v>1799</v>
      </c>
      <c r="H2810" t="s">
        <v>504</v>
      </c>
      <c r="I2810">
        <v>43</v>
      </c>
      <c r="J2810">
        <v>14</v>
      </c>
      <c r="K2810">
        <v>65</v>
      </c>
      <c r="L2810">
        <v>58</v>
      </c>
      <c r="M2810">
        <v>18</v>
      </c>
      <c r="N2810">
        <v>83</v>
      </c>
      <c r="O2810">
        <v>71</v>
      </c>
      <c r="P2810">
        <v>24</v>
      </c>
      <c r="Q2810">
        <v>98</v>
      </c>
      <c r="R2810">
        <v>3550</v>
      </c>
      <c r="S2810" s="1">
        <v>0.95348635599999998</v>
      </c>
      <c r="T2810">
        <f t="shared" si="519"/>
        <v>1</v>
      </c>
      <c r="U2810">
        <f t="shared" si="520"/>
        <v>3384.8765638</v>
      </c>
      <c r="V2810">
        <f t="shared" si="521"/>
        <v>1430.2295340000001</v>
      </c>
      <c r="W2810">
        <v>24.69</v>
      </c>
      <c r="X2810">
        <f t="shared" si="522"/>
        <v>23.541578129640001</v>
      </c>
      <c r="Y2810">
        <v>0</v>
      </c>
      <c r="Z2810">
        <v>0</v>
      </c>
      <c r="AA2810">
        <v>0</v>
      </c>
      <c r="AB2810" s="3">
        <v>0.1</v>
      </c>
      <c r="AC2810">
        <v>25</v>
      </c>
      <c r="AD2810">
        <f t="shared" si="523"/>
        <v>0.11016807219002084</v>
      </c>
      <c r="AE2810">
        <v>1630000</v>
      </c>
      <c r="AF2810">
        <v>0</v>
      </c>
      <c r="AG2810">
        <v>0</v>
      </c>
      <c r="AH2810">
        <v>37800</v>
      </c>
      <c r="AI2810">
        <v>0.15117180149901499</v>
      </c>
      <c r="AJ2810">
        <v>0.15447426582825</v>
      </c>
      <c r="AK2810" s="2">
        <f t="shared" si="518"/>
        <v>0.29937128098484339</v>
      </c>
      <c r="AL2810" s="2">
        <f t="shared" si="524"/>
        <v>0.3543253883854835</v>
      </c>
      <c r="AM2810">
        <f t="shared" si="525"/>
        <v>0.31728854100309817</v>
      </c>
      <c r="AN2810">
        <f t="shared" si="526"/>
        <v>0.38217525266905872</v>
      </c>
      <c r="AO2810">
        <f t="shared" si="527"/>
        <v>0.19171465854420722</v>
      </c>
      <c r="AP2810">
        <f t="shared" si="528"/>
        <v>0.13676055114356714</v>
      </c>
      <c r="AQ2810">
        <f t="shared" si="529"/>
        <v>50.376624731860936</v>
      </c>
    </row>
    <row r="2811" spans="1:43" x14ac:dyDescent="0.2">
      <c r="A2811">
        <v>51047</v>
      </c>
      <c r="B2811">
        <v>11</v>
      </c>
      <c r="C2811">
        <v>51</v>
      </c>
      <c r="D2811" t="s">
        <v>1810</v>
      </c>
      <c r="E2811">
        <v>47</v>
      </c>
      <c r="F2811" t="s">
        <v>1798</v>
      </c>
      <c r="G2811" t="s">
        <v>1799</v>
      </c>
      <c r="H2811" t="s">
        <v>504</v>
      </c>
      <c r="I2811">
        <v>43</v>
      </c>
      <c r="J2811">
        <v>14</v>
      </c>
      <c r="K2811">
        <v>65</v>
      </c>
      <c r="L2811">
        <v>58</v>
      </c>
      <c r="M2811">
        <v>18</v>
      </c>
      <c r="N2811">
        <v>83</v>
      </c>
      <c r="O2811">
        <v>71</v>
      </c>
      <c r="P2811">
        <v>24</v>
      </c>
      <c r="Q2811">
        <v>98</v>
      </c>
      <c r="R2811">
        <v>3550</v>
      </c>
      <c r="S2811" s="1">
        <v>0.98799917800000003</v>
      </c>
      <c r="T2811">
        <f t="shared" si="519"/>
        <v>1</v>
      </c>
      <c r="U2811">
        <f t="shared" si="520"/>
        <v>3507.3970819000001</v>
      </c>
      <c r="V2811">
        <f t="shared" si="521"/>
        <v>1481.998767</v>
      </c>
      <c r="W2811">
        <v>24.69</v>
      </c>
      <c r="X2811">
        <f t="shared" si="522"/>
        <v>24.393699704820001</v>
      </c>
      <c r="Y2811">
        <v>0</v>
      </c>
      <c r="Z2811">
        <v>0</v>
      </c>
      <c r="AA2811">
        <v>0</v>
      </c>
      <c r="AB2811" s="3">
        <v>0.1</v>
      </c>
      <c r="AC2811">
        <v>25</v>
      </c>
      <c r="AD2811">
        <f t="shared" si="523"/>
        <v>0.11016807219002084</v>
      </c>
      <c r="AE2811">
        <v>1630000</v>
      </c>
      <c r="AF2811">
        <v>0</v>
      </c>
      <c r="AG2811">
        <v>0</v>
      </c>
      <c r="AH2811">
        <v>37800</v>
      </c>
      <c r="AI2811">
        <v>0.15491742853677801</v>
      </c>
      <c r="AJ2811">
        <v>0.15731087473837499</v>
      </c>
      <c r="AK2811" s="2">
        <f t="shared" si="518"/>
        <v>0.30270719591488848</v>
      </c>
      <c r="AL2811" s="2">
        <f t="shared" si="524"/>
        <v>0.35633261104081071</v>
      </c>
      <c r="AM2811">
        <f t="shared" si="525"/>
        <v>0.32019124855163111</v>
      </c>
      <c r="AN2811">
        <f t="shared" si="526"/>
        <v>0.38350911529224585</v>
      </c>
      <c r="AO2811">
        <f t="shared" si="527"/>
        <v>0.19190989856820617</v>
      </c>
      <c r="AP2811">
        <f t="shared" si="528"/>
        <v>0.13828448344228395</v>
      </c>
      <c r="AQ2811">
        <f t="shared" si="529"/>
        <v>49.158607821503402</v>
      </c>
    </row>
    <row r="2812" spans="1:43" x14ac:dyDescent="0.2">
      <c r="A2812">
        <v>51049</v>
      </c>
      <c r="B2812">
        <v>16</v>
      </c>
      <c r="C2812">
        <v>51</v>
      </c>
      <c r="D2812" t="s">
        <v>512</v>
      </c>
      <c r="E2812">
        <v>49</v>
      </c>
      <c r="F2812" t="s">
        <v>1798</v>
      </c>
      <c r="G2812" t="s">
        <v>1799</v>
      </c>
      <c r="H2812" t="s">
        <v>1274</v>
      </c>
      <c r="I2812">
        <v>43</v>
      </c>
      <c r="J2812">
        <v>14</v>
      </c>
      <c r="K2812">
        <v>65</v>
      </c>
      <c r="L2812">
        <v>58</v>
      </c>
      <c r="M2812">
        <v>18</v>
      </c>
      <c r="N2812">
        <v>83</v>
      </c>
      <c r="O2812">
        <v>71</v>
      </c>
      <c r="P2812">
        <v>24</v>
      </c>
      <c r="Q2812">
        <v>98</v>
      </c>
      <c r="R2812">
        <v>3550</v>
      </c>
      <c r="S2812" s="1">
        <v>0.97416675100000005</v>
      </c>
      <c r="T2812">
        <f t="shared" si="519"/>
        <v>1</v>
      </c>
      <c r="U2812">
        <f t="shared" si="520"/>
        <v>3458.2919660500002</v>
      </c>
      <c r="V2812">
        <f t="shared" si="521"/>
        <v>1461.2501265000001</v>
      </c>
      <c r="W2812">
        <v>24.69</v>
      </c>
      <c r="X2812">
        <f t="shared" si="522"/>
        <v>24.052177082190003</v>
      </c>
      <c r="Y2812">
        <v>0</v>
      </c>
      <c r="Z2812">
        <v>0</v>
      </c>
      <c r="AA2812">
        <v>0</v>
      </c>
      <c r="AB2812" s="3">
        <v>0.1</v>
      </c>
      <c r="AC2812">
        <v>25</v>
      </c>
      <c r="AD2812">
        <f t="shared" si="523"/>
        <v>0.11016807219002084</v>
      </c>
      <c r="AE2812">
        <v>1630000</v>
      </c>
      <c r="AF2812">
        <v>0</v>
      </c>
      <c r="AG2812">
        <v>0</v>
      </c>
      <c r="AH2812">
        <v>37800</v>
      </c>
      <c r="AI2812">
        <v>0.15738178636219499</v>
      </c>
      <c r="AJ2812">
        <v>0.158636021717</v>
      </c>
      <c r="AK2812" s="2">
        <f t="shared" si="518"/>
        <v>0.29379559071331979</v>
      </c>
      <c r="AL2812" s="2">
        <f t="shared" si="524"/>
        <v>0.34658131393802882</v>
      </c>
      <c r="AM2812">
        <f t="shared" si="525"/>
        <v>0.31100586985357792</v>
      </c>
      <c r="AN2812">
        <f t="shared" si="526"/>
        <v>0.37333227573968275</v>
      </c>
      <c r="AO2812">
        <f t="shared" si="527"/>
        <v>0.18699915471127074</v>
      </c>
      <c r="AP2812">
        <f t="shared" si="528"/>
        <v>0.1342134314865617</v>
      </c>
      <c r="AQ2812">
        <f t="shared" si="529"/>
        <v>48.388859284066378</v>
      </c>
    </row>
    <row r="2813" spans="1:43" x14ac:dyDescent="0.2">
      <c r="A2813">
        <v>51051</v>
      </c>
      <c r="B2813">
        <v>11</v>
      </c>
      <c r="C2813">
        <v>51</v>
      </c>
      <c r="D2813" t="s">
        <v>1811</v>
      </c>
      <c r="E2813">
        <v>51</v>
      </c>
      <c r="F2813" t="s">
        <v>1798</v>
      </c>
      <c r="G2813" t="s">
        <v>1799</v>
      </c>
      <c r="H2813" t="s">
        <v>504</v>
      </c>
      <c r="I2813">
        <v>43</v>
      </c>
      <c r="J2813">
        <v>14</v>
      </c>
      <c r="K2813">
        <v>65</v>
      </c>
      <c r="L2813">
        <v>58</v>
      </c>
      <c r="M2813">
        <v>18</v>
      </c>
      <c r="N2813">
        <v>83</v>
      </c>
      <c r="O2813">
        <v>71</v>
      </c>
      <c r="P2813">
        <v>24</v>
      </c>
      <c r="Q2813">
        <v>98</v>
      </c>
      <c r="R2813">
        <v>3550</v>
      </c>
      <c r="S2813" s="1">
        <v>0.94188614699999995</v>
      </c>
      <c r="T2813">
        <f t="shared" si="519"/>
        <v>1</v>
      </c>
      <c r="U2813">
        <f t="shared" si="520"/>
        <v>3343.6958218499999</v>
      </c>
      <c r="V2813">
        <f t="shared" si="521"/>
        <v>1412.8292205</v>
      </c>
      <c r="W2813">
        <v>24.69</v>
      </c>
      <c r="X2813">
        <f t="shared" si="522"/>
        <v>23.255168969429999</v>
      </c>
      <c r="Y2813">
        <v>0</v>
      </c>
      <c r="Z2813">
        <v>0</v>
      </c>
      <c r="AA2813">
        <v>0</v>
      </c>
      <c r="AB2813" s="3">
        <v>0.1</v>
      </c>
      <c r="AC2813">
        <v>25</v>
      </c>
      <c r="AD2813">
        <f t="shared" si="523"/>
        <v>0.11016807219002084</v>
      </c>
      <c r="AE2813">
        <v>1630000</v>
      </c>
      <c r="AF2813">
        <v>0</v>
      </c>
      <c r="AG2813">
        <v>0</v>
      </c>
      <c r="AH2813">
        <v>37800</v>
      </c>
      <c r="AI2813">
        <v>0.145142692027911</v>
      </c>
      <c r="AJ2813">
        <v>0.14925967996012501</v>
      </c>
      <c r="AK2813" s="2">
        <f t="shared" si="518"/>
        <v>0.30801344696688465</v>
      </c>
      <c r="AL2813" s="2">
        <f t="shared" si="524"/>
        <v>0.36525030332839942</v>
      </c>
      <c r="AM2813">
        <f t="shared" si="525"/>
        <v>0.32667497540515411</v>
      </c>
      <c r="AN2813">
        <f t="shared" si="526"/>
        <v>0.39425702834106169</v>
      </c>
      <c r="AO2813">
        <f t="shared" si="527"/>
        <v>0.19794537265020212</v>
      </c>
      <c r="AP2813">
        <f t="shared" si="528"/>
        <v>0.14070851628868739</v>
      </c>
      <c r="AQ2813">
        <f t="shared" si="529"/>
        <v>52.46922878274011</v>
      </c>
    </row>
    <row r="2814" spans="1:43" x14ac:dyDescent="0.2">
      <c r="A2814">
        <v>51053</v>
      </c>
      <c r="B2814">
        <v>16</v>
      </c>
      <c r="C2814">
        <v>51</v>
      </c>
      <c r="D2814" t="s">
        <v>1812</v>
      </c>
      <c r="E2814">
        <v>53</v>
      </c>
      <c r="F2814" t="s">
        <v>1798</v>
      </c>
      <c r="G2814" t="s">
        <v>1799</v>
      </c>
      <c r="H2814" t="s">
        <v>1274</v>
      </c>
      <c r="I2814">
        <v>43</v>
      </c>
      <c r="J2814">
        <v>14</v>
      </c>
      <c r="K2814">
        <v>65</v>
      </c>
      <c r="L2814">
        <v>58</v>
      </c>
      <c r="M2814">
        <v>18</v>
      </c>
      <c r="N2814">
        <v>83</v>
      </c>
      <c r="O2814">
        <v>71</v>
      </c>
      <c r="P2814">
        <v>24</v>
      </c>
      <c r="Q2814">
        <v>98</v>
      </c>
      <c r="R2814">
        <v>3550</v>
      </c>
      <c r="S2814" s="1">
        <v>0.98283111999999995</v>
      </c>
      <c r="T2814">
        <f t="shared" si="519"/>
        <v>1</v>
      </c>
      <c r="U2814">
        <f t="shared" si="520"/>
        <v>3489.0504759999999</v>
      </c>
      <c r="V2814">
        <f t="shared" si="521"/>
        <v>1474.24668</v>
      </c>
      <c r="W2814">
        <v>24.69</v>
      </c>
      <c r="X2814">
        <f t="shared" si="522"/>
        <v>24.266100352799999</v>
      </c>
      <c r="Y2814">
        <v>0</v>
      </c>
      <c r="Z2814">
        <v>0</v>
      </c>
      <c r="AA2814">
        <v>0</v>
      </c>
      <c r="AB2814" s="3">
        <v>0.1</v>
      </c>
      <c r="AC2814">
        <v>25</v>
      </c>
      <c r="AD2814">
        <f t="shared" si="523"/>
        <v>0.11016807219002084</v>
      </c>
      <c r="AE2814">
        <v>1630000</v>
      </c>
      <c r="AF2814">
        <v>0</v>
      </c>
      <c r="AG2814">
        <v>0</v>
      </c>
      <c r="AH2814">
        <v>37800</v>
      </c>
      <c r="AI2814">
        <v>0.15856835106596401</v>
      </c>
      <c r="AJ2814">
        <v>0.15920372675712499</v>
      </c>
      <c r="AK2814" s="2">
        <f t="shared" si="518"/>
        <v>0.29419062620429171</v>
      </c>
      <c r="AL2814" s="2">
        <f t="shared" si="524"/>
        <v>0.3465813546168563</v>
      </c>
      <c r="AM2814">
        <f t="shared" si="525"/>
        <v>0.31127212107182101</v>
      </c>
      <c r="AN2814">
        <f t="shared" si="526"/>
        <v>0.37313213935384171</v>
      </c>
      <c r="AO2814">
        <f t="shared" si="527"/>
        <v>0.18678462233790416</v>
      </c>
      <c r="AP2814">
        <f t="shared" si="528"/>
        <v>0.1343938939253396</v>
      </c>
      <c r="AQ2814">
        <f t="shared" si="529"/>
        <v>48.026766141922053</v>
      </c>
    </row>
    <row r="2815" spans="1:43" x14ac:dyDescent="0.2">
      <c r="A2815">
        <v>51057</v>
      </c>
      <c r="B2815">
        <v>16</v>
      </c>
      <c r="C2815">
        <v>51</v>
      </c>
      <c r="D2815" t="s">
        <v>878</v>
      </c>
      <c r="E2815">
        <v>57</v>
      </c>
      <c r="F2815" t="s">
        <v>1798</v>
      </c>
      <c r="G2815" t="s">
        <v>1799</v>
      </c>
      <c r="H2815" t="s">
        <v>1274</v>
      </c>
      <c r="I2815">
        <v>43</v>
      </c>
      <c r="J2815">
        <v>14</v>
      </c>
      <c r="K2815">
        <v>65</v>
      </c>
      <c r="L2815">
        <v>58</v>
      </c>
      <c r="M2815">
        <v>18</v>
      </c>
      <c r="N2815">
        <v>83</v>
      </c>
      <c r="O2815">
        <v>71</v>
      </c>
      <c r="P2815">
        <v>24</v>
      </c>
      <c r="Q2815">
        <v>98</v>
      </c>
      <c r="R2815">
        <v>3550</v>
      </c>
      <c r="S2815" s="1">
        <v>0.99984886799999995</v>
      </c>
      <c r="T2815">
        <f t="shared" si="519"/>
        <v>1</v>
      </c>
      <c r="U2815">
        <f t="shared" si="520"/>
        <v>3549.4634813999996</v>
      </c>
      <c r="V2815">
        <f t="shared" si="521"/>
        <v>1499.7733019999998</v>
      </c>
      <c r="W2815">
        <v>24.69</v>
      </c>
      <c r="X2815">
        <f t="shared" si="522"/>
        <v>24.686268550920001</v>
      </c>
      <c r="Y2815">
        <v>0</v>
      </c>
      <c r="Z2815">
        <v>0</v>
      </c>
      <c r="AA2815">
        <v>0</v>
      </c>
      <c r="AB2815" s="3">
        <v>0.1</v>
      </c>
      <c r="AC2815">
        <v>25</v>
      </c>
      <c r="AD2815">
        <f t="shared" si="523"/>
        <v>0.11016807219002084</v>
      </c>
      <c r="AE2815">
        <v>1630000</v>
      </c>
      <c r="AF2815">
        <v>0</v>
      </c>
      <c r="AG2815">
        <v>0</v>
      </c>
      <c r="AH2815">
        <v>37800</v>
      </c>
      <c r="AI2815">
        <v>0.15620477082609299</v>
      </c>
      <c r="AJ2815">
        <v>0.15677755280875</v>
      </c>
      <c r="AK2815" s="2">
        <f t="shared" si="518"/>
        <v>0.30381310732904426</v>
      </c>
      <c r="AL2815" s="2">
        <f t="shared" si="524"/>
        <v>0.35699657523204509</v>
      </c>
      <c r="AM2815">
        <f t="shared" si="525"/>
        <v>0.3211530673095328</v>
      </c>
      <c r="AN2815">
        <f t="shared" si="526"/>
        <v>0.38394910768662915</v>
      </c>
      <c r="AO2815">
        <f t="shared" si="527"/>
        <v>0.19197316030861064</v>
      </c>
      <c r="AP2815">
        <f t="shared" si="528"/>
        <v>0.13878969240560984</v>
      </c>
      <c r="AQ2815">
        <f t="shared" si="529"/>
        <v>48.753473238239451</v>
      </c>
    </row>
    <row r="2816" spans="1:43" x14ac:dyDescent="0.2">
      <c r="A2816">
        <v>51059</v>
      </c>
      <c r="B2816">
        <v>16</v>
      </c>
      <c r="C2816">
        <v>51</v>
      </c>
      <c r="D2816" t="s">
        <v>1813</v>
      </c>
      <c r="E2816">
        <v>59</v>
      </c>
      <c r="F2816" t="s">
        <v>1798</v>
      </c>
      <c r="G2816" t="s">
        <v>1799</v>
      </c>
      <c r="H2816" t="s">
        <v>1274</v>
      </c>
      <c r="I2816">
        <v>43</v>
      </c>
      <c r="J2816">
        <v>14</v>
      </c>
      <c r="K2816">
        <v>65</v>
      </c>
      <c r="L2816">
        <v>58</v>
      </c>
      <c r="M2816">
        <v>18</v>
      </c>
      <c r="N2816">
        <v>83</v>
      </c>
      <c r="O2816">
        <v>71</v>
      </c>
      <c r="P2816">
        <v>24</v>
      </c>
      <c r="Q2816">
        <v>98</v>
      </c>
      <c r="R2816">
        <v>3550</v>
      </c>
      <c r="S2816" s="1">
        <v>0.99982213499999995</v>
      </c>
      <c r="T2816">
        <f t="shared" si="519"/>
        <v>1</v>
      </c>
      <c r="U2816">
        <f t="shared" si="520"/>
        <v>3549.3685792499996</v>
      </c>
      <c r="V2816">
        <f t="shared" si="521"/>
        <v>1499.7332024999998</v>
      </c>
      <c r="W2816">
        <v>24.69</v>
      </c>
      <c r="X2816">
        <f t="shared" si="522"/>
        <v>24.685608513150001</v>
      </c>
      <c r="Y2816">
        <v>0</v>
      </c>
      <c r="Z2816">
        <v>0</v>
      </c>
      <c r="AA2816">
        <v>0</v>
      </c>
      <c r="AB2816" s="3">
        <v>0.1</v>
      </c>
      <c r="AC2816">
        <v>25</v>
      </c>
      <c r="AD2816">
        <f t="shared" si="523"/>
        <v>0.11016807219002084</v>
      </c>
      <c r="AE2816">
        <v>1630000</v>
      </c>
      <c r="AF2816">
        <v>0</v>
      </c>
      <c r="AG2816">
        <v>0</v>
      </c>
      <c r="AH2816">
        <v>37800</v>
      </c>
      <c r="AI2816">
        <v>0.15458083568398601</v>
      </c>
      <c r="AJ2816">
        <v>0.15566814381975</v>
      </c>
      <c r="AK2816" s="2">
        <f t="shared" si="518"/>
        <v>0.30699658035260391</v>
      </c>
      <c r="AL2816" s="2">
        <f t="shared" si="524"/>
        <v>0.36073876242042763</v>
      </c>
      <c r="AM2816">
        <f t="shared" si="525"/>
        <v>0.32451870373161762</v>
      </c>
      <c r="AN2816">
        <f t="shared" si="526"/>
        <v>0.38797444229382405</v>
      </c>
      <c r="AO2816">
        <f t="shared" si="527"/>
        <v>0.19398616736291996</v>
      </c>
      <c r="AP2816">
        <f t="shared" si="528"/>
        <v>0.14024398529509627</v>
      </c>
      <c r="AQ2816">
        <f t="shared" si="529"/>
        <v>49.265648490372286</v>
      </c>
    </row>
    <row r="2817" spans="1:43" x14ac:dyDescent="0.2">
      <c r="A2817">
        <v>51061</v>
      </c>
      <c r="B2817">
        <v>11</v>
      </c>
      <c r="C2817">
        <v>51</v>
      </c>
      <c r="D2817" t="s">
        <v>1814</v>
      </c>
      <c r="E2817">
        <v>61</v>
      </c>
      <c r="F2817" t="s">
        <v>1798</v>
      </c>
      <c r="G2817" t="s">
        <v>1799</v>
      </c>
      <c r="H2817" t="s">
        <v>504</v>
      </c>
      <c r="I2817">
        <v>43</v>
      </c>
      <c r="J2817">
        <v>14</v>
      </c>
      <c r="K2817">
        <v>65</v>
      </c>
      <c r="L2817">
        <v>58</v>
      </c>
      <c r="M2817">
        <v>18</v>
      </c>
      <c r="N2817">
        <v>83</v>
      </c>
      <c r="O2817">
        <v>71</v>
      </c>
      <c r="P2817">
        <v>24</v>
      </c>
      <c r="Q2817">
        <v>98</v>
      </c>
      <c r="R2817">
        <v>3550</v>
      </c>
      <c r="S2817" s="1">
        <v>0.99242350800000001</v>
      </c>
      <c r="T2817">
        <f t="shared" si="519"/>
        <v>1</v>
      </c>
      <c r="U2817">
        <f t="shared" si="520"/>
        <v>3523.1034534</v>
      </c>
      <c r="V2817">
        <f t="shared" si="521"/>
        <v>1488.635262</v>
      </c>
      <c r="W2817">
        <v>24.69</v>
      </c>
      <c r="X2817">
        <f t="shared" si="522"/>
        <v>24.50293641252</v>
      </c>
      <c r="Y2817">
        <v>0</v>
      </c>
      <c r="Z2817">
        <v>0</v>
      </c>
      <c r="AA2817">
        <v>0</v>
      </c>
      <c r="AB2817" s="3">
        <v>0.1</v>
      </c>
      <c r="AC2817">
        <v>25</v>
      </c>
      <c r="AD2817">
        <f t="shared" si="523"/>
        <v>0.11016807219002084</v>
      </c>
      <c r="AE2817">
        <v>1630000</v>
      </c>
      <c r="AF2817">
        <v>0</v>
      </c>
      <c r="AG2817">
        <v>0</v>
      </c>
      <c r="AH2817">
        <v>37800</v>
      </c>
      <c r="AI2817">
        <v>0.15404223433603001</v>
      </c>
      <c r="AJ2817">
        <v>0.15555262553550001</v>
      </c>
      <c r="AK2817" s="2">
        <f t="shared" si="518"/>
        <v>0.30579027895310285</v>
      </c>
      <c r="AL2817" s="2">
        <f t="shared" si="524"/>
        <v>0.35972036800519347</v>
      </c>
      <c r="AM2817">
        <f t="shared" si="525"/>
        <v>0.32337366760336933</v>
      </c>
      <c r="AN2817">
        <f t="shared" si="526"/>
        <v>0.38705127613826518</v>
      </c>
      <c r="AO2817">
        <f t="shared" si="527"/>
        <v>0.19362300463970425</v>
      </c>
      <c r="AP2817">
        <f t="shared" si="528"/>
        <v>0.1396929155876136</v>
      </c>
      <c r="AQ2817">
        <f t="shared" si="529"/>
        <v>49.437903487835889</v>
      </c>
    </row>
    <row r="2818" spans="1:43" x14ac:dyDescent="0.2">
      <c r="A2818">
        <v>51063</v>
      </c>
      <c r="B2818">
        <v>11</v>
      </c>
      <c r="C2818">
        <v>51</v>
      </c>
      <c r="D2818" t="s">
        <v>397</v>
      </c>
      <c r="E2818">
        <v>63</v>
      </c>
      <c r="F2818" t="s">
        <v>1798</v>
      </c>
      <c r="G2818" t="s">
        <v>1799</v>
      </c>
      <c r="H2818" t="s">
        <v>504</v>
      </c>
      <c r="I2818">
        <v>43</v>
      </c>
      <c r="J2818">
        <v>14</v>
      </c>
      <c r="K2818">
        <v>65</v>
      </c>
      <c r="L2818">
        <v>58</v>
      </c>
      <c r="M2818">
        <v>18</v>
      </c>
      <c r="N2818">
        <v>83</v>
      </c>
      <c r="O2818">
        <v>71</v>
      </c>
      <c r="P2818">
        <v>24</v>
      </c>
      <c r="Q2818">
        <v>98</v>
      </c>
      <c r="R2818">
        <v>3550</v>
      </c>
      <c r="S2818" s="1">
        <v>0.94664557999999999</v>
      </c>
      <c r="T2818">
        <f t="shared" si="519"/>
        <v>1</v>
      </c>
      <c r="U2818">
        <f t="shared" si="520"/>
        <v>3360.591809</v>
      </c>
      <c r="V2818">
        <f t="shared" si="521"/>
        <v>1419.96837</v>
      </c>
      <c r="W2818">
        <v>24.69</v>
      </c>
      <c r="X2818">
        <f t="shared" si="522"/>
        <v>23.3726793702</v>
      </c>
      <c r="Y2818">
        <v>0</v>
      </c>
      <c r="Z2818">
        <v>0</v>
      </c>
      <c r="AA2818">
        <v>0</v>
      </c>
      <c r="AB2818" s="3">
        <v>0.1</v>
      </c>
      <c r="AC2818">
        <v>25</v>
      </c>
      <c r="AD2818">
        <f t="shared" si="523"/>
        <v>0.11016807219002084</v>
      </c>
      <c r="AE2818">
        <v>1630000</v>
      </c>
      <c r="AF2818">
        <v>0</v>
      </c>
      <c r="AG2818">
        <v>0</v>
      </c>
      <c r="AH2818">
        <v>37800</v>
      </c>
      <c r="AI2818">
        <v>0.15389724513472899</v>
      </c>
      <c r="AJ2818">
        <v>0.15670553365162501</v>
      </c>
      <c r="AK2818" s="2">
        <f t="shared" ref="AK2818:AK2881" si="530">((U2818*AD2818+X2818)/(8760*AI2818))+Z2818*AA2818/1000000+Y2818/1000</f>
        <v>0.29195976612587932</v>
      </c>
      <c r="AL2818" s="2">
        <f t="shared" si="524"/>
        <v>0.3459406636283156</v>
      </c>
      <c r="AM2818">
        <f t="shared" si="525"/>
        <v>0.30955972038441476</v>
      </c>
      <c r="AN2818">
        <f t="shared" si="526"/>
        <v>0.3732973206728612</v>
      </c>
      <c r="AO2818">
        <f t="shared" si="527"/>
        <v>0.18735567679245013</v>
      </c>
      <c r="AP2818">
        <f t="shared" si="528"/>
        <v>0.13337477929001387</v>
      </c>
      <c r="AQ2818">
        <f t="shared" si="529"/>
        <v>49.484479774074302</v>
      </c>
    </row>
    <row r="2819" spans="1:43" x14ac:dyDescent="0.2">
      <c r="A2819">
        <v>51065</v>
      </c>
      <c r="B2819">
        <v>16</v>
      </c>
      <c r="C2819">
        <v>51</v>
      </c>
      <c r="D2819" t="s">
        <v>1815</v>
      </c>
      <c r="E2819">
        <v>65</v>
      </c>
      <c r="F2819" t="s">
        <v>1798</v>
      </c>
      <c r="G2819" t="s">
        <v>1799</v>
      </c>
      <c r="H2819" t="s">
        <v>1274</v>
      </c>
      <c r="I2819">
        <v>43</v>
      </c>
      <c r="J2819">
        <v>14</v>
      </c>
      <c r="K2819">
        <v>65</v>
      </c>
      <c r="L2819">
        <v>58</v>
      </c>
      <c r="M2819">
        <v>18</v>
      </c>
      <c r="N2819">
        <v>83</v>
      </c>
      <c r="O2819">
        <v>71</v>
      </c>
      <c r="P2819">
        <v>24</v>
      </c>
      <c r="Q2819">
        <v>98</v>
      </c>
      <c r="R2819">
        <v>3550</v>
      </c>
      <c r="S2819" s="1">
        <v>0.97645230800000005</v>
      </c>
      <c r="T2819">
        <f t="shared" ref="T2819:T2882" si="531">IF(S2819="NA",0,1)</f>
        <v>1</v>
      </c>
      <c r="U2819">
        <f t="shared" ref="U2819:U2882" si="532">R2819*IF(S2819="NA",0,S2819)</f>
        <v>3466.4056934</v>
      </c>
      <c r="V2819">
        <f t="shared" ref="V2819:V2882" si="533">1500*S2819</f>
        <v>1464.6784620000001</v>
      </c>
      <c r="W2819">
        <v>24.69</v>
      </c>
      <c r="X2819">
        <f t="shared" ref="X2819:X2882" si="534">W2819*S2819</f>
        <v>24.108607484520004</v>
      </c>
      <c r="Y2819">
        <v>0</v>
      </c>
      <c r="Z2819">
        <v>0</v>
      </c>
      <c r="AA2819">
        <v>0</v>
      </c>
      <c r="AB2819" s="3">
        <v>0.1</v>
      </c>
      <c r="AC2819">
        <v>25</v>
      </c>
      <c r="AD2819">
        <f t="shared" ref="AD2819:AD2882" si="535">(AB2819*(1+AB2819)^AC2819)/((1+AB2819)^AC2819-1)</f>
        <v>0.11016807219002084</v>
      </c>
      <c r="AE2819">
        <v>1630000</v>
      </c>
      <c r="AF2819">
        <v>0</v>
      </c>
      <c r="AG2819">
        <v>0</v>
      </c>
      <c r="AH2819">
        <v>37800</v>
      </c>
      <c r="AI2819">
        <v>0.156053878824884</v>
      </c>
      <c r="AJ2819">
        <v>0.15709642968887499</v>
      </c>
      <c r="AK2819" s="2">
        <f t="shared" si="530"/>
        <v>0.29699074091786748</v>
      </c>
      <c r="AL2819" s="2">
        <f t="shared" ref="AL2819:AL2882" si="536">((U2819*AD2819+X2819)/(8760*AI2819))+Z2819*AA2819/1000000+Y2819/1000 + (AE2819*I2819)/(1000000*8760*AI2819) + ((AF2819+AG2819)*L2819)/(1000000) + (AH2819*O2819)/(1000000*8760*AI2819)</f>
        <v>0.35022563311075811</v>
      </c>
      <c r="AM2819">
        <f t="shared" ref="AM2819:AM2882" si="537">((U2819*AD2819+X2819)/(8760*AI2819))+Z2819*AA2819/1000000+Y2819/1000 + (AE2819*J2819)/(1000000*8760*AI2819) + ((AF2819+AG2819)*M2819)/(1000000) + (AH2819*P2819)/(1000000*8760*AI2819)</f>
        <v>0.31434746729520596</v>
      </c>
      <c r="AN2819">
        <f t="shared" ref="AN2819:AN2882" si="538">((U2819*AD2819+X2819)/(8760*AI2819))+Z2819*AA2819/1000000+Y2819/1000 + (AE2819*K2819)/(1000000*8760*AI2819) + ((AF2819+AG2819)*N2819)/(1000000) + (AH2819*Q2819)/(1000000*8760*AI2819)</f>
        <v>0.37720422657446512</v>
      </c>
      <c r="AO2819">
        <f t="shared" ref="AO2819:AO2882" si="539">((V2819*AD2819+X2819)/(8760*AI2819))+Z2819*AA2819/1000000+Y2819/1000 + (AE2819*I2819)/(1000000*8760*AI2819) + ((AF2819+AG2819)*L2819)/(1000000) + (AH2819*O2819)/(1000000*8760*AI2819)</f>
        <v>0.18890795100750771</v>
      </c>
      <c r="AP2819">
        <f t="shared" ref="AP2819:AP2882" si="540">((V2819*AD2819+X2819)/(8760*AI2819))+Z2819*AA2819/1000000+Y2819/1000</f>
        <v>0.13567305881461708</v>
      </c>
      <c r="AQ2819">
        <f t="shared" ref="AQ2819:AQ2882" si="541">(AE2819)/(AC2819*8760*AI2819) + ((AF2819+AG2819)) + (AH2819)/(AC2819*8760*AI2819)</f>
        <v>48.800614066767416</v>
      </c>
    </row>
    <row r="2820" spans="1:43" x14ac:dyDescent="0.2">
      <c r="A2820">
        <v>51067</v>
      </c>
      <c r="B2820">
        <v>11</v>
      </c>
      <c r="C2820">
        <v>51</v>
      </c>
      <c r="D2820" t="s">
        <v>48</v>
      </c>
      <c r="E2820">
        <v>67</v>
      </c>
      <c r="F2820" t="s">
        <v>1798</v>
      </c>
      <c r="G2820" t="s">
        <v>1799</v>
      </c>
      <c r="H2820" t="s">
        <v>504</v>
      </c>
      <c r="I2820">
        <v>43</v>
      </c>
      <c r="J2820">
        <v>14</v>
      </c>
      <c r="K2820">
        <v>65</v>
      </c>
      <c r="L2820">
        <v>58</v>
      </c>
      <c r="M2820">
        <v>18</v>
      </c>
      <c r="N2820">
        <v>83</v>
      </c>
      <c r="O2820">
        <v>71</v>
      </c>
      <c r="P2820">
        <v>24</v>
      </c>
      <c r="Q2820">
        <v>98</v>
      </c>
      <c r="R2820">
        <v>3550</v>
      </c>
      <c r="S2820" s="1">
        <v>0.94892819100000003</v>
      </c>
      <c r="T2820">
        <f t="shared" si="531"/>
        <v>1</v>
      </c>
      <c r="U2820">
        <f t="shared" si="532"/>
        <v>3368.6950780500001</v>
      </c>
      <c r="V2820">
        <f t="shared" si="533"/>
        <v>1423.3922865</v>
      </c>
      <c r="W2820">
        <v>24.69</v>
      </c>
      <c r="X2820">
        <f t="shared" si="534"/>
        <v>23.429037035790003</v>
      </c>
      <c r="Y2820">
        <v>0</v>
      </c>
      <c r="Z2820">
        <v>0</v>
      </c>
      <c r="AA2820">
        <v>0</v>
      </c>
      <c r="AB2820" s="3">
        <v>0.1</v>
      </c>
      <c r="AC2820">
        <v>25</v>
      </c>
      <c r="AD2820">
        <f t="shared" si="535"/>
        <v>0.11016807219002084</v>
      </c>
      <c r="AE2820">
        <v>1630000</v>
      </c>
      <c r="AF2820">
        <v>0</v>
      </c>
      <c r="AG2820">
        <v>0</v>
      </c>
      <c r="AH2820">
        <v>37800</v>
      </c>
      <c r="AI2820">
        <v>0.15575762482910599</v>
      </c>
      <c r="AJ2820">
        <v>0.15730612370612501</v>
      </c>
      <c r="AK2820" s="2">
        <f t="shared" si="530"/>
        <v>0.28916816188137479</v>
      </c>
      <c r="AL2820" s="2">
        <f t="shared" si="536"/>
        <v>0.34250430786228547</v>
      </c>
      <c r="AM2820">
        <f t="shared" si="537"/>
        <v>0.30655790108584485</v>
      </c>
      <c r="AN2820">
        <f t="shared" si="538"/>
        <v>0.36953421512923557</v>
      </c>
      <c r="AO2820">
        <f t="shared" si="539"/>
        <v>0.18543564818423403</v>
      </c>
      <c r="AP2820">
        <f t="shared" si="540"/>
        <v>0.13209950220332337</v>
      </c>
      <c r="AQ2820">
        <f t="shared" si="541"/>
        <v>48.893433772573552</v>
      </c>
    </row>
    <row r="2821" spans="1:43" x14ac:dyDescent="0.2">
      <c r="A2821">
        <v>51069</v>
      </c>
      <c r="B2821">
        <v>11</v>
      </c>
      <c r="C2821">
        <v>51</v>
      </c>
      <c r="D2821" t="s">
        <v>863</v>
      </c>
      <c r="E2821">
        <v>69</v>
      </c>
      <c r="F2821" t="s">
        <v>1798</v>
      </c>
      <c r="G2821" t="s">
        <v>1799</v>
      </c>
      <c r="H2821" t="s">
        <v>504</v>
      </c>
      <c r="I2821">
        <v>43</v>
      </c>
      <c r="J2821">
        <v>14</v>
      </c>
      <c r="K2821">
        <v>65</v>
      </c>
      <c r="L2821">
        <v>58</v>
      </c>
      <c r="M2821">
        <v>18</v>
      </c>
      <c r="N2821">
        <v>83</v>
      </c>
      <c r="O2821">
        <v>71</v>
      </c>
      <c r="P2821">
        <v>24</v>
      </c>
      <c r="Q2821">
        <v>98</v>
      </c>
      <c r="R2821">
        <v>3550</v>
      </c>
      <c r="S2821" s="1">
        <v>0.99037318799999996</v>
      </c>
      <c r="T2821">
        <f t="shared" si="531"/>
        <v>1</v>
      </c>
      <c r="U2821">
        <f t="shared" si="532"/>
        <v>3515.8248174</v>
      </c>
      <c r="V2821">
        <f t="shared" si="533"/>
        <v>1485.559782</v>
      </c>
      <c r="W2821">
        <v>24.69</v>
      </c>
      <c r="X2821">
        <f t="shared" si="534"/>
        <v>24.452314011719999</v>
      </c>
      <c r="Y2821">
        <v>0</v>
      </c>
      <c r="Z2821">
        <v>0</v>
      </c>
      <c r="AA2821">
        <v>0</v>
      </c>
      <c r="AB2821" s="3">
        <v>0.1</v>
      </c>
      <c r="AC2821">
        <v>25</v>
      </c>
      <c r="AD2821">
        <f t="shared" si="535"/>
        <v>0.11016807219002084</v>
      </c>
      <c r="AE2821">
        <v>1630000</v>
      </c>
      <c r="AF2821">
        <v>0</v>
      </c>
      <c r="AG2821">
        <v>0</v>
      </c>
      <c r="AH2821">
        <v>37800</v>
      </c>
      <c r="AI2821">
        <v>0.149859692452945</v>
      </c>
      <c r="AJ2821">
        <v>0.15276771383087501</v>
      </c>
      <c r="AK2821" s="2">
        <f t="shared" si="530"/>
        <v>0.31367541317045683</v>
      </c>
      <c r="AL2821" s="2">
        <f t="shared" si="536"/>
        <v>0.36911067584546609</v>
      </c>
      <c r="AM2821">
        <f t="shared" si="537"/>
        <v>0.33174954925435624</v>
      </c>
      <c r="AN2821">
        <f t="shared" si="538"/>
        <v>0.39720438194040614</v>
      </c>
      <c r="AO2821">
        <f t="shared" si="539"/>
        <v>0.19873031169993455</v>
      </c>
      <c r="AP2821">
        <f t="shared" si="540"/>
        <v>0.14329504902492526</v>
      </c>
      <c r="AQ2821">
        <f t="shared" si="541"/>
        <v>50.817701474640877</v>
      </c>
    </row>
    <row r="2822" spans="1:43" x14ac:dyDescent="0.2">
      <c r="A2822">
        <v>51071</v>
      </c>
      <c r="B2822">
        <v>11</v>
      </c>
      <c r="C2822">
        <v>51</v>
      </c>
      <c r="D2822" t="s">
        <v>1587</v>
      </c>
      <c r="E2822">
        <v>71</v>
      </c>
      <c r="F2822" t="s">
        <v>1798</v>
      </c>
      <c r="G2822" t="s">
        <v>1799</v>
      </c>
      <c r="H2822" t="s">
        <v>504</v>
      </c>
      <c r="I2822">
        <v>43</v>
      </c>
      <c r="J2822">
        <v>14</v>
      </c>
      <c r="K2822">
        <v>65</v>
      </c>
      <c r="L2822">
        <v>58</v>
      </c>
      <c r="M2822">
        <v>18</v>
      </c>
      <c r="N2822">
        <v>83</v>
      </c>
      <c r="O2822">
        <v>71</v>
      </c>
      <c r="P2822">
        <v>24</v>
      </c>
      <c r="Q2822">
        <v>98</v>
      </c>
      <c r="R2822">
        <v>3550</v>
      </c>
      <c r="S2822" s="1">
        <v>0.95083090999999997</v>
      </c>
      <c r="T2822">
        <f t="shared" si="531"/>
        <v>1</v>
      </c>
      <c r="U2822">
        <f t="shared" si="532"/>
        <v>3375.4497305</v>
      </c>
      <c r="V2822">
        <f t="shared" si="533"/>
        <v>1426.246365</v>
      </c>
      <c r="W2822">
        <v>24.69</v>
      </c>
      <c r="X2822">
        <f t="shared" si="534"/>
        <v>23.476015167900002</v>
      </c>
      <c r="Y2822">
        <v>0</v>
      </c>
      <c r="Z2822">
        <v>0</v>
      </c>
      <c r="AA2822">
        <v>0</v>
      </c>
      <c r="AB2822" s="3">
        <v>0.1</v>
      </c>
      <c r="AC2822">
        <v>25</v>
      </c>
      <c r="AD2822">
        <f t="shared" si="535"/>
        <v>0.11016807219002084</v>
      </c>
      <c r="AE2822">
        <v>1630000</v>
      </c>
      <c r="AF2822">
        <v>0</v>
      </c>
      <c r="AG2822">
        <v>0</v>
      </c>
      <c r="AH2822">
        <v>37800</v>
      </c>
      <c r="AI2822">
        <v>0.14804235676972599</v>
      </c>
      <c r="AJ2822">
        <v>0.15068844011987501</v>
      </c>
      <c r="AK2822" s="2">
        <f t="shared" si="530"/>
        <v>0.30484827550808069</v>
      </c>
      <c r="AL2822" s="2">
        <f t="shared" si="536"/>
        <v>0.36096404937708981</v>
      </c>
      <c r="AM2822">
        <f t="shared" si="537"/>
        <v>0.32314428574452231</v>
      </c>
      <c r="AN2822">
        <f t="shared" si="538"/>
        <v>0.38940262768072897</v>
      </c>
      <c r="AO2822">
        <f t="shared" si="539"/>
        <v>0.19537835789677316</v>
      </c>
      <c r="AP2822">
        <f t="shared" si="540"/>
        <v>0.13926258402776404</v>
      </c>
      <c r="AQ2822">
        <f t="shared" si="541"/>
        <v>51.441528494449052</v>
      </c>
    </row>
    <row r="2823" spans="1:43" x14ac:dyDescent="0.2">
      <c r="A2823">
        <v>51073</v>
      </c>
      <c r="B2823">
        <v>16</v>
      </c>
      <c r="C2823">
        <v>51</v>
      </c>
      <c r="D2823" t="s">
        <v>1202</v>
      </c>
      <c r="E2823">
        <v>73</v>
      </c>
      <c r="F2823" t="s">
        <v>1798</v>
      </c>
      <c r="G2823" t="s">
        <v>1799</v>
      </c>
      <c r="H2823" t="s">
        <v>1274</v>
      </c>
      <c r="I2823">
        <v>43</v>
      </c>
      <c r="J2823">
        <v>14</v>
      </c>
      <c r="K2823">
        <v>65</v>
      </c>
      <c r="L2823">
        <v>58</v>
      </c>
      <c r="M2823">
        <v>18</v>
      </c>
      <c r="N2823">
        <v>83</v>
      </c>
      <c r="O2823">
        <v>71</v>
      </c>
      <c r="P2823">
        <v>24</v>
      </c>
      <c r="Q2823">
        <v>98</v>
      </c>
      <c r="R2823">
        <v>3550</v>
      </c>
      <c r="S2823" s="1">
        <v>1.003723661</v>
      </c>
      <c r="T2823">
        <f t="shared" si="531"/>
        <v>1</v>
      </c>
      <c r="U2823">
        <f t="shared" si="532"/>
        <v>3563.2189965500002</v>
      </c>
      <c r="V2823">
        <f t="shared" si="533"/>
        <v>1505.5854915</v>
      </c>
      <c r="W2823">
        <v>24.69</v>
      </c>
      <c r="X2823">
        <f t="shared" si="534"/>
        <v>24.781937190090002</v>
      </c>
      <c r="Y2823">
        <v>0</v>
      </c>
      <c r="Z2823">
        <v>0</v>
      </c>
      <c r="AA2823">
        <v>0</v>
      </c>
      <c r="AB2823" s="3">
        <v>0.1</v>
      </c>
      <c r="AC2823">
        <v>25</v>
      </c>
      <c r="AD2823">
        <f t="shared" si="535"/>
        <v>0.11016807219002084</v>
      </c>
      <c r="AE2823">
        <v>1630000</v>
      </c>
      <c r="AF2823">
        <v>0</v>
      </c>
      <c r="AG2823">
        <v>0</v>
      </c>
      <c r="AH2823">
        <v>37800</v>
      </c>
      <c r="AI2823">
        <v>0.15776871408497301</v>
      </c>
      <c r="AJ2823">
        <v>0.159132087028375</v>
      </c>
      <c r="AK2823" s="2">
        <f t="shared" si="530"/>
        <v>0.30196716216780561</v>
      </c>
      <c r="AL2823" s="2">
        <f t="shared" si="536"/>
        <v>0.35462342842253819</v>
      </c>
      <c r="AM2823">
        <f t="shared" si="537"/>
        <v>0.31913523310376457</v>
      </c>
      <c r="AN2823">
        <f t="shared" si="538"/>
        <v>0.38130878349859976</v>
      </c>
      <c r="AO2823">
        <f t="shared" si="539"/>
        <v>0.19060268312368672</v>
      </c>
      <c r="AP2823">
        <f t="shared" si="540"/>
        <v>0.13794641686895415</v>
      </c>
      <c r="AQ2823">
        <f t="shared" si="541"/>
        <v>48.270185621552244</v>
      </c>
    </row>
    <row r="2824" spans="1:43" x14ac:dyDescent="0.2">
      <c r="A2824">
        <v>51075</v>
      </c>
      <c r="B2824">
        <v>16</v>
      </c>
      <c r="C2824">
        <v>51</v>
      </c>
      <c r="D2824" t="s">
        <v>1816</v>
      </c>
      <c r="E2824">
        <v>75</v>
      </c>
      <c r="F2824" t="s">
        <v>1798</v>
      </c>
      <c r="G2824" t="s">
        <v>1799</v>
      </c>
      <c r="H2824" t="s">
        <v>1274</v>
      </c>
      <c r="I2824">
        <v>43</v>
      </c>
      <c r="J2824">
        <v>14</v>
      </c>
      <c r="K2824">
        <v>65</v>
      </c>
      <c r="L2824">
        <v>58</v>
      </c>
      <c r="M2824">
        <v>18</v>
      </c>
      <c r="N2824">
        <v>83</v>
      </c>
      <c r="O2824">
        <v>71</v>
      </c>
      <c r="P2824">
        <v>24</v>
      </c>
      <c r="Q2824">
        <v>98</v>
      </c>
      <c r="R2824">
        <v>3550</v>
      </c>
      <c r="S2824" s="1">
        <v>0.980835542</v>
      </c>
      <c r="T2824">
        <f t="shared" si="531"/>
        <v>1</v>
      </c>
      <c r="U2824">
        <f t="shared" si="532"/>
        <v>3481.9661741</v>
      </c>
      <c r="V2824">
        <f t="shared" si="533"/>
        <v>1471.2533129999999</v>
      </c>
      <c r="W2824">
        <v>24.69</v>
      </c>
      <c r="X2824">
        <f t="shared" si="534"/>
        <v>24.21682953198</v>
      </c>
      <c r="Y2824">
        <v>0</v>
      </c>
      <c r="Z2824">
        <v>0</v>
      </c>
      <c r="AA2824">
        <v>0</v>
      </c>
      <c r="AB2824" s="3">
        <v>0.1</v>
      </c>
      <c r="AC2824">
        <v>25</v>
      </c>
      <c r="AD2824">
        <f t="shared" si="535"/>
        <v>0.11016807219002084</v>
      </c>
      <c r="AE2824">
        <v>1630000</v>
      </c>
      <c r="AF2824">
        <v>0</v>
      </c>
      <c r="AG2824">
        <v>0</v>
      </c>
      <c r="AH2824">
        <v>37800</v>
      </c>
      <c r="AI2824">
        <v>0.15689928008979101</v>
      </c>
      <c r="AJ2824">
        <v>0.157987539894375</v>
      </c>
      <c r="AK2824" s="2">
        <f t="shared" si="530"/>
        <v>0.29671649159973579</v>
      </c>
      <c r="AL2824" s="2">
        <f t="shared" si="536"/>
        <v>0.34966454471234953</v>
      </c>
      <c r="AM2824">
        <f t="shared" si="537"/>
        <v>0.31397969684411781</v>
      </c>
      <c r="AN2824">
        <f t="shared" si="538"/>
        <v>0.3764977727095829</v>
      </c>
      <c r="AO2824">
        <f t="shared" si="539"/>
        <v>0.1884958277390647</v>
      </c>
      <c r="AP2824">
        <f t="shared" si="540"/>
        <v>0.13554777462645096</v>
      </c>
      <c r="AQ2824">
        <f t="shared" si="541"/>
        <v>48.53766766677964</v>
      </c>
    </row>
    <row r="2825" spans="1:43" x14ac:dyDescent="0.2">
      <c r="A2825">
        <v>51077</v>
      </c>
      <c r="B2825">
        <v>11</v>
      </c>
      <c r="C2825">
        <v>51</v>
      </c>
      <c r="D2825" t="s">
        <v>742</v>
      </c>
      <c r="E2825">
        <v>77</v>
      </c>
      <c r="F2825" t="s">
        <v>1798</v>
      </c>
      <c r="G2825" t="s">
        <v>1799</v>
      </c>
      <c r="H2825" t="s">
        <v>504</v>
      </c>
      <c r="I2825">
        <v>43</v>
      </c>
      <c r="J2825">
        <v>14</v>
      </c>
      <c r="K2825">
        <v>65</v>
      </c>
      <c r="L2825">
        <v>58</v>
      </c>
      <c r="M2825">
        <v>18</v>
      </c>
      <c r="N2825">
        <v>83</v>
      </c>
      <c r="O2825">
        <v>71</v>
      </c>
      <c r="P2825">
        <v>24</v>
      </c>
      <c r="Q2825">
        <v>98</v>
      </c>
      <c r="R2825">
        <v>3550</v>
      </c>
      <c r="S2825" s="1">
        <v>0.93994957199999996</v>
      </c>
      <c r="T2825">
        <f t="shared" si="531"/>
        <v>1</v>
      </c>
      <c r="U2825">
        <f t="shared" si="532"/>
        <v>3336.8209806</v>
      </c>
      <c r="V2825">
        <f t="shared" si="533"/>
        <v>1409.924358</v>
      </c>
      <c r="W2825">
        <v>24.69</v>
      </c>
      <c r="X2825">
        <f t="shared" si="534"/>
        <v>23.207354932680001</v>
      </c>
      <c r="Y2825">
        <v>0</v>
      </c>
      <c r="Z2825">
        <v>0</v>
      </c>
      <c r="AA2825">
        <v>0</v>
      </c>
      <c r="AB2825" s="3">
        <v>0.1</v>
      </c>
      <c r="AC2825">
        <v>25</v>
      </c>
      <c r="AD2825">
        <f t="shared" si="535"/>
        <v>0.11016807219002084</v>
      </c>
      <c r="AE2825">
        <v>1630000</v>
      </c>
      <c r="AF2825">
        <v>0</v>
      </c>
      <c r="AG2825">
        <v>0</v>
      </c>
      <c r="AH2825">
        <v>37800</v>
      </c>
      <c r="AI2825">
        <v>0.151217622562653</v>
      </c>
      <c r="AJ2825">
        <v>0.15424646472762499</v>
      </c>
      <c r="AK2825" s="2">
        <f t="shared" si="530"/>
        <v>0.29503163768857027</v>
      </c>
      <c r="AL2825" s="2">
        <f t="shared" si="536"/>
        <v>0.34996909322278297</v>
      </c>
      <c r="AM2825">
        <f t="shared" si="537"/>
        <v>0.3129434685253738</v>
      </c>
      <c r="AN2825">
        <f t="shared" si="538"/>
        <v>0.37781051860630133</v>
      </c>
      <c r="AO2825">
        <f t="shared" si="539"/>
        <v>0.18971554527729959</v>
      </c>
      <c r="AP2825">
        <f t="shared" si="540"/>
        <v>0.13477808974308683</v>
      </c>
      <c r="AQ2825">
        <f t="shared" si="541"/>
        <v>50.361359906977519</v>
      </c>
    </row>
    <row r="2826" spans="1:43" x14ac:dyDescent="0.2">
      <c r="A2826">
        <v>51079</v>
      </c>
      <c r="B2826">
        <v>16</v>
      </c>
      <c r="C2826">
        <v>51</v>
      </c>
      <c r="D2826" t="s">
        <v>50</v>
      </c>
      <c r="E2826">
        <v>79</v>
      </c>
      <c r="F2826" t="s">
        <v>1798</v>
      </c>
      <c r="G2826" t="s">
        <v>1799</v>
      </c>
      <c r="H2826" t="s">
        <v>1274</v>
      </c>
      <c r="I2826">
        <v>43</v>
      </c>
      <c r="J2826">
        <v>14</v>
      </c>
      <c r="K2826">
        <v>65</v>
      </c>
      <c r="L2826">
        <v>58</v>
      </c>
      <c r="M2826">
        <v>18</v>
      </c>
      <c r="N2826">
        <v>83</v>
      </c>
      <c r="O2826">
        <v>71</v>
      </c>
      <c r="P2826">
        <v>24</v>
      </c>
      <c r="Q2826">
        <v>98</v>
      </c>
      <c r="R2826">
        <v>3550</v>
      </c>
      <c r="S2826" s="1">
        <v>0.97858632800000001</v>
      </c>
      <c r="T2826">
        <f t="shared" si="531"/>
        <v>1</v>
      </c>
      <c r="U2826">
        <f t="shared" si="532"/>
        <v>3473.9814643999998</v>
      </c>
      <c r="V2826">
        <f t="shared" si="533"/>
        <v>1467.879492</v>
      </c>
      <c r="W2826">
        <v>24.69</v>
      </c>
      <c r="X2826">
        <f t="shared" si="534"/>
        <v>24.161296438320001</v>
      </c>
      <c r="Y2826">
        <v>0</v>
      </c>
      <c r="Z2826">
        <v>0</v>
      </c>
      <c r="AA2826">
        <v>0</v>
      </c>
      <c r="AB2826" s="3">
        <v>0.1</v>
      </c>
      <c r="AC2826">
        <v>25</v>
      </c>
      <c r="AD2826">
        <f t="shared" si="535"/>
        <v>0.11016807219002084</v>
      </c>
      <c r="AE2826">
        <v>1630000</v>
      </c>
      <c r="AF2826">
        <v>0</v>
      </c>
      <c r="AG2826">
        <v>0</v>
      </c>
      <c r="AH2826">
        <v>37800</v>
      </c>
      <c r="AI2826">
        <v>0.15594899776492299</v>
      </c>
      <c r="AJ2826">
        <v>0.15711113394187501</v>
      </c>
      <c r="AK2826" s="2">
        <f t="shared" si="530"/>
        <v>0.29783998215742663</v>
      </c>
      <c r="AL2826" s="2">
        <f t="shared" si="536"/>
        <v>0.35111067664465784</v>
      </c>
      <c r="AM2826">
        <f t="shared" si="537"/>
        <v>0.31520838152969288</v>
      </c>
      <c r="AN2826">
        <f t="shared" si="538"/>
        <v>0.37810741413954996</v>
      </c>
      <c r="AO2826">
        <f t="shared" si="539"/>
        <v>0.18933170868485588</v>
      </c>
      <c r="AP2826">
        <f t="shared" si="540"/>
        <v>0.13606101419762467</v>
      </c>
      <c r="AQ2826">
        <f t="shared" si="541"/>
        <v>48.833434156690565</v>
      </c>
    </row>
    <row r="2827" spans="1:43" x14ac:dyDescent="0.2">
      <c r="A2827">
        <v>51081</v>
      </c>
      <c r="B2827">
        <v>16</v>
      </c>
      <c r="C2827">
        <v>51</v>
      </c>
      <c r="D2827" t="s">
        <v>1817</v>
      </c>
      <c r="E2827">
        <v>81</v>
      </c>
      <c r="F2827" t="s">
        <v>1798</v>
      </c>
      <c r="G2827" t="s">
        <v>1799</v>
      </c>
      <c r="H2827" t="s">
        <v>1274</v>
      </c>
      <c r="I2827">
        <v>43</v>
      </c>
      <c r="J2827">
        <v>14</v>
      </c>
      <c r="K2827">
        <v>65</v>
      </c>
      <c r="L2827">
        <v>58</v>
      </c>
      <c r="M2827">
        <v>18</v>
      </c>
      <c r="N2827">
        <v>83</v>
      </c>
      <c r="O2827">
        <v>71</v>
      </c>
      <c r="P2827">
        <v>24</v>
      </c>
      <c r="Q2827">
        <v>98</v>
      </c>
      <c r="R2827">
        <v>3550</v>
      </c>
      <c r="S2827" s="1">
        <v>0.98220057999999999</v>
      </c>
      <c r="T2827">
        <f t="shared" si="531"/>
        <v>1</v>
      </c>
      <c r="U2827">
        <f t="shared" si="532"/>
        <v>3486.8120589999999</v>
      </c>
      <c r="V2827">
        <f t="shared" si="533"/>
        <v>1473.30087</v>
      </c>
      <c r="W2827">
        <v>24.69</v>
      </c>
      <c r="X2827">
        <f t="shared" si="534"/>
        <v>24.250532320200001</v>
      </c>
      <c r="Y2827">
        <v>0</v>
      </c>
      <c r="Z2827">
        <v>0</v>
      </c>
      <c r="AA2827">
        <v>0</v>
      </c>
      <c r="AB2827" s="3">
        <v>0.1</v>
      </c>
      <c r="AC2827">
        <v>25</v>
      </c>
      <c r="AD2827">
        <f t="shared" si="535"/>
        <v>0.11016807219002084</v>
      </c>
      <c r="AE2827">
        <v>1630000</v>
      </c>
      <c r="AF2827">
        <v>0</v>
      </c>
      <c r="AG2827">
        <v>0</v>
      </c>
      <c r="AH2827">
        <v>37800</v>
      </c>
      <c r="AI2827">
        <v>0.15873734222496</v>
      </c>
      <c r="AJ2827">
        <v>0.15941547886124999</v>
      </c>
      <c r="AK2827" s="2">
        <f t="shared" si="530"/>
        <v>0.29368889353407046</v>
      </c>
      <c r="AL2827" s="2">
        <f t="shared" si="536"/>
        <v>0.34602384698032285</v>
      </c>
      <c r="AM2827">
        <f t="shared" si="537"/>
        <v>0.31075220350840077</v>
      </c>
      <c r="AN2827">
        <f t="shared" si="538"/>
        <v>0.37254636585483336</v>
      </c>
      <c r="AO2827">
        <f t="shared" si="539"/>
        <v>0.18649964289920418</v>
      </c>
      <c r="AP2827">
        <f t="shared" si="540"/>
        <v>0.13416468945295179</v>
      </c>
      <c r="AQ2827">
        <f t="shared" si="541"/>
        <v>47.975637032921036</v>
      </c>
    </row>
    <row r="2828" spans="1:43" x14ac:dyDescent="0.2">
      <c r="A2828">
        <v>51083</v>
      </c>
      <c r="B2828">
        <v>16</v>
      </c>
      <c r="C2828">
        <v>51</v>
      </c>
      <c r="D2828" t="s">
        <v>1302</v>
      </c>
      <c r="E2828">
        <v>83</v>
      </c>
      <c r="F2828" t="s">
        <v>1798</v>
      </c>
      <c r="G2828" t="s">
        <v>1799</v>
      </c>
      <c r="H2828" t="s">
        <v>1274</v>
      </c>
      <c r="I2828">
        <v>43</v>
      </c>
      <c r="J2828">
        <v>14</v>
      </c>
      <c r="K2828">
        <v>65</v>
      </c>
      <c r="L2828">
        <v>58</v>
      </c>
      <c r="M2828">
        <v>18</v>
      </c>
      <c r="N2828">
        <v>83</v>
      </c>
      <c r="O2828">
        <v>71</v>
      </c>
      <c r="P2828">
        <v>24</v>
      </c>
      <c r="Q2828">
        <v>98</v>
      </c>
      <c r="R2828">
        <v>3550</v>
      </c>
      <c r="S2828" s="1">
        <v>0.95987841900000004</v>
      </c>
      <c r="T2828">
        <f t="shared" si="531"/>
        <v>1</v>
      </c>
      <c r="U2828">
        <f t="shared" si="532"/>
        <v>3407.56838745</v>
      </c>
      <c r="V2828">
        <f t="shared" si="533"/>
        <v>1439.8176285</v>
      </c>
      <c r="W2828">
        <v>24.69</v>
      </c>
      <c r="X2828">
        <f t="shared" si="534"/>
        <v>23.699398165110001</v>
      </c>
      <c r="Y2828">
        <v>0</v>
      </c>
      <c r="Z2828">
        <v>0</v>
      </c>
      <c r="AA2828">
        <v>0</v>
      </c>
      <c r="AB2828" s="3">
        <v>0.1</v>
      </c>
      <c r="AC2828">
        <v>25</v>
      </c>
      <c r="AD2828">
        <f t="shared" si="535"/>
        <v>0.11016807219002084</v>
      </c>
      <c r="AE2828">
        <v>1630000</v>
      </c>
      <c r="AF2828">
        <v>0</v>
      </c>
      <c r="AG2828">
        <v>0</v>
      </c>
      <c r="AH2828">
        <v>37800</v>
      </c>
      <c r="AI2828">
        <v>0.15782039326004299</v>
      </c>
      <c r="AJ2828">
        <v>0.15950645681949999</v>
      </c>
      <c r="AK2828" s="2">
        <f t="shared" si="530"/>
        <v>0.2886818951081902</v>
      </c>
      <c r="AL2828" s="2">
        <f t="shared" si="536"/>
        <v>0.34132091877249388</v>
      </c>
      <c r="AM2828">
        <f t="shared" si="537"/>
        <v>0.30584434426279894</v>
      </c>
      <c r="AN2828">
        <f t="shared" si="538"/>
        <v>0.36799753557900555</v>
      </c>
      <c r="AO2828">
        <f t="shared" si="539"/>
        <v>0.18451638661737979</v>
      </c>
      <c r="AP2828">
        <f t="shared" si="540"/>
        <v>0.13187736295307612</v>
      </c>
      <c r="AQ2828">
        <f t="shared" si="541"/>
        <v>48.254379277886081</v>
      </c>
    </row>
    <row r="2829" spans="1:43" x14ac:dyDescent="0.2">
      <c r="A2829">
        <v>51085</v>
      </c>
      <c r="B2829">
        <v>16</v>
      </c>
      <c r="C2829">
        <v>51</v>
      </c>
      <c r="D2829" t="s">
        <v>1818</v>
      </c>
      <c r="E2829">
        <v>85</v>
      </c>
      <c r="F2829" t="s">
        <v>1798</v>
      </c>
      <c r="G2829" t="s">
        <v>1799</v>
      </c>
      <c r="H2829" t="s">
        <v>1274</v>
      </c>
      <c r="I2829">
        <v>43</v>
      </c>
      <c r="J2829">
        <v>14</v>
      </c>
      <c r="K2829">
        <v>65</v>
      </c>
      <c r="L2829">
        <v>58</v>
      </c>
      <c r="M2829">
        <v>18</v>
      </c>
      <c r="N2829">
        <v>83</v>
      </c>
      <c r="O2829">
        <v>71</v>
      </c>
      <c r="P2829">
        <v>24</v>
      </c>
      <c r="Q2829">
        <v>98</v>
      </c>
      <c r="R2829">
        <v>3550</v>
      </c>
      <c r="S2829" s="1">
        <v>0.98931983499999998</v>
      </c>
      <c r="T2829">
        <f t="shared" si="531"/>
        <v>1</v>
      </c>
      <c r="U2829">
        <f t="shared" si="532"/>
        <v>3512.0854142499998</v>
      </c>
      <c r="V2829">
        <f t="shared" si="533"/>
        <v>1483.9797524999999</v>
      </c>
      <c r="W2829">
        <v>24.69</v>
      </c>
      <c r="X2829">
        <f t="shared" si="534"/>
        <v>24.426306726149999</v>
      </c>
      <c r="Y2829">
        <v>0</v>
      </c>
      <c r="Z2829">
        <v>0</v>
      </c>
      <c r="AA2829">
        <v>0</v>
      </c>
      <c r="AB2829" s="3">
        <v>0.1</v>
      </c>
      <c r="AC2829">
        <v>25</v>
      </c>
      <c r="AD2829">
        <f t="shared" si="535"/>
        <v>0.11016807219002084</v>
      </c>
      <c r="AE2829">
        <v>1630000</v>
      </c>
      <c r="AF2829">
        <v>0</v>
      </c>
      <c r="AG2829">
        <v>0</v>
      </c>
      <c r="AH2829">
        <v>37800</v>
      </c>
      <c r="AI2829">
        <v>0.15671450915971599</v>
      </c>
      <c r="AJ2829">
        <v>0.15744245465574999</v>
      </c>
      <c r="AK2829" s="2">
        <f t="shared" si="530"/>
        <v>0.29963597251022855</v>
      </c>
      <c r="AL2829" s="2">
        <f t="shared" si="536"/>
        <v>0.35264645290587904</v>
      </c>
      <c r="AM2829">
        <f t="shared" si="537"/>
        <v>0.31691953157191943</v>
      </c>
      <c r="AN2829">
        <f t="shared" si="538"/>
        <v>0.37951131805349853</v>
      </c>
      <c r="AO2829">
        <f t="shared" si="539"/>
        <v>0.18989194948022928</v>
      </c>
      <c r="AP2829">
        <f t="shared" si="540"/>
        <v>0.13688146908457877</v>
      </c>
      <c r="AQ2829">
        <f t="shared" si="541"/>
        <v>48.594894978064019</v>
      </c>
    </row>
    <row r="2830" spans="1:43" x14ac:dyDescent="0.2">
      <c r="A2830">
        <v>51087</v>
      </c>
      <c r="B2830">
        <v>16</v>
      </c>
      <c r="C2830">
        <v>51</v>
      </c>
      <c r="D2830" t="s">
        <v>1819</v>
      </c>
      <c r="E2830">
        <v>87</v>
      </c>
      <c r="F2830" t="s">
        <v>1798</v>
      </c>
      <c r="G2830" t="s">
        <v>1799</v>
      </c>
      <c r="H2830" t="s">
        <v>1274</v>
      </c>
      <c r="I2830">
        <v>43</v>
      </c>
      <c r="J2830">
        <v>14</v>
      </c>
      <c r="K2830">
        <v>65</v>
      </c>
      <c r="L2830">
        <v>58</v>
      </c>
      <c r="M2830">
        <v>18</v>
      </c>
      <c r="N2830">
        <v>83</v>
      </c>
      <c r="O2830">
        <v>71</v>
      </c>
      <c r="P2830">
        <v>24</v>
      </c>
      <c r="Q2830">
        <v>98</v>
      </c>
      <c r="R2830">
        <v>3550</v>
      </c>
      <c r="S2830" s="1">
        <v>0.98918476700000002</v>
      </c>
      <c r="T2830">
        <f t="shared" si="531"/>
        <v>1</v>
      </c>
      <c r="U2830">
        <f t="shared" si="532"/>
        <v>3511.6059228500003</v>
      </c>
      <c r="V2830">
        <f t="shared" si="533"/>
        <v>1483.7771505000001</v>
      </c>
      <c r="W2830">
        <v>24.69</v>
      </c>
      <c r="X2830">
        <f t="shared" si="534"/>
        <v>24.422971897230003</v>
      </c>
      <c r="Y2830">
        <v>0</v>
      </c>
      <c r="Z2830">
        <v>0</v>
      </c>
      <c r="AA2830">
        <v>0</v>
      </c>
      <c r="AB2830" s="3">
        <v>0.1</v>
      </c>
      <c r="AC2830">
        <v>25</v>
      </c>
      <c r="AD2830">
        <f t="shared" si="535"/>
        <v>0.11016807219002084</v>
      </c>
      <c r="AE2830">
        <v>1630000</v>
      </c>
      <c r="AF2830">
        <v>0</v>
      </c>
      <c r="AG2830">
        <v>0</v>
      </c>
      <c r="AH2830">
        <v>37800</v>
      </c>
      <c r="AI2830">
        <v>0.157181194688744</v>
      </c>
      <c r="AJ2830">
        <v>0.157987539894375</v>
      </c>
      <c r="AK2830" s="2">
        <f t="shared" si="530"/>
        <v>0.2987055388710344</v>
      </c>
      <c r="AL2830" s="2">
        <f t="shared" si="536"/>
        <v>0.35155862623925271</v>
      </c>
      <c r="AM2830">
        <f t="shared" si="537"/>
        <v>0.3159377814446418</v>
      </c>
      <c r="AN2830">
        <f t="shared" si="538"/>
        <v>0.37834372711336278</v>
      </c>
      <c r="AO2830">
        <f t="shared" si="539"/>
        <v>0.18930951027976364</v>
      </c>
      <c r="AP2830">
        <f t="shared" si="540"/>
        <v>0.13645642291154539</v>
      </c>
      <c r="AQ2830">
        <f t="shared" si="541"/>
        <v>48.450612232817001</v>
      </c>
    </row>
    <row r="2831" spans="1:43" x14ac:dyDescent="0.2">
      <c r="A2831">
        <v>51089</v>
      </c>
      <c r="B2831">
        <v>16</v>
      </c>
      <c r="C2831">
        <v>51</v>
      </c>
      <c r="D2831" t="s">
        <v>52</v>
      </c>
      <c r="E2831">
        <v>89</v>
      </c>
      <c r="F2831" t="s">
        <v>1798</v>
      </c>
      <c r="G2831" t="s">
        <v>1799</v>
      </c>
      <c r="H2831" t="s">
        <v>504</v>
      </c>
      <c r="I2831">
        <v>43</v>
      </c>
      <c r="J2831">
        <v>14</v>
      </c>
      <c r="K2831">
        <v>65</v>
      </c>
      <c r="L2831">
        <v>58</v>
      </c>
      <c r="M2831">
        <v>18</v>
      </c>
      <c r="N2831">
        <v>83</v>
      </c>
      <c r="O2831">
        <v>71</v>
      </c>
      <c r="P2831">
        <v>24</v>
      </c>
      <c r="Q2831">
        <v>98</v>
      </c>
      <c r="R2831">
        <v>3550</v>
      </c>
      <c r="S2831" s="1">
        <v>0.946024537</v>
      </c>
      <c r="T2831">
        <f t="shared" si="531"/>
        <v>1</v>
      </c>
      <c r="U2831">
        <f t="shared" si="532"/>
        <v>3358.3871063500001</v>
      </c>
      <c r="V2831">
        <f t="shared" si="533"/>
        <v>1419.0368054999999</v>
      </c>
      <c r="W2831">
        <v>24.69</v>
      </c>
      <c r="X2831">
        <f t="shared" si="534"/>
        <v>23.35734581853</v>
      </c>
      <c r="Y2831">
        <v>0</v>
      </c>
      <c r="Z2831">
        <v>0</v>
      </c>
      <c r="AA2831">
        <v>0</v>
      </c>
      <c r="AB2831" s="3">
        <v>0.1</v>
      </c>
      <c r="AC2831">
        <v>25</v>
      </c>
      <c r="AD2831">
        <f t="shared" si="535"/>
        <v>0.11016807219002084</v>
      </c>
      <c r="AE2831">
        <v>1630000</v>
      </c>
      <c r="AF2831">
        <v>0</v>
      </c>
      <c r="AG2831">
        <v>0</v>
      </c>
      <c r="AH2831">
        <v>37800</v>
      </c>
      <c r="AI2831">
        <v>0.156451762703052</v>
      </c>
      <c r="AJ2831">
        <v>0.157880842715375</v>
      </c>
      <c r="AK2831" s="2">
        <f t="shared" si="530"/>
        <v>0.28700428549521367</v>
      </c>
      <c r="AL2831" s="2">
        <f t="shared" si="536"/>
        <v>0.34010379215461073</v>
      </c>
      <c r="AM2831">
        <f t="shared" si="537"/>
        <v>0.30431687071693969</v>
      </c>
      <c r="AN2831">
        <f t="shared" si="538"/>
        <v>0.36701377439138494</v>
      </c>
      <c r="AO2831">
        <f t="shared" si="539"/>
        <v>0.18421049411205892</v>
      </c>
      <c r="AP2831">
        <f t="shared" si="540"/>
        <v>0.13111098745266186</v>
      </c>
      <c r="AQ2831">
        <f t="shared" si="541"/>
        <v>48.6765056690965</v>
      </c>
    </row>
    <row r="2832" spans="1:43" x14ac:dyDescent="0.2">
      <c r="A2832">
        <v>51091</v>
      </c>
      <c r="B2832">
        <v>16</v>
      </c>
      <c r="C2832">
        <v>51</v>
      </c>
      <c r="D2832" t="s">
        <v>1387</v>
      </c>
      <c r="E2832">
        <v>91</v>
      </c>
      <c r="F2832" t="s">
        <v>1798</v>
      </c>
      <c r="G2832" t="s">
        <v>1799</v>
      </c>
      <c r="H2832" t="s">
        <v>1274</v>
      </c>
      <c r="I2832">
        <v>43</v>
      </c>
      <c r="J2832">
        <v>14</v>
      </c>
      <c r="K2832">
        <v>65</v>
      </c>
      <c r="L2832">
        <v>58</v>
      </c>
      <c r="M2832">
        <v>18</v>
      </c>
      <c r="N2832">
        <v>83</v>
      </c>
      <c r="O2832">
        <v>71</v>
      </c>
      <c r="P2832">
        <v>24</v>
      </c>
      <c r="Q2832">
        <v>98</v>
      </c>
      <c r="R2832">
        <v>3550</v>
      </c>
      <c r="S2832" s="1">
        <v>0.96705317899999998</v>
      </c>
      <c r="T2832">
        <f t="shared" si="531"/>
        <v>1</v>
      </c>
      <c r="U2832">
        <f t="shared" si="532"/>
        <v>3433.03878545</v>
      </c>
      <c r="V2832">
        <f t="shared" si="533"/>
        <v>1450.5797685</v>
      </c>
      <c r="W2832">
        <v>24.69</v>
      </c>
      <c r="X2832">
        <f t="shared" si="534"/>
        <v>23.87654298951</v>
      </c>
      <c r="Y2832">
        <v>0</v>
      </c>
      <c r="Z2832">
        <v>0</v>
      </c>
      <c r="AA2832">
        <v>0</v>
      </c>
      <c r="AB2832" s="3">
        <v>0.1</v>
      </c>
      <c r="AC2832">
        <v>25</v>
      </c>
      <c r="AD2832">
        <f t="shared" si="535"/>
        <v>0.11016807219002084</v>
      </c>
      <c r="AE2832">
        <v>1630000</v>
      </c>
      <c r="AF2832">
        <v>0</v>
      </c>
      <c r="AG2832">
        <v>0</v>
      </c>
      <c r="AH2832">
        <v>37800</v>
      </c>
      <c r="AI2832">
        <v>0.154374711000691</v>
      </c>
      <c r="AJ2832">
        <v>0.158037939769125</v>
      </c>
      <c r="AK2832" s="2">
        <f t="shared" si="530"/>
        <v>0.29733130754081943</v>
      </c>
      <c r="AL2832" s="2">
        <f t="shared" si="536"/>
        <v>0.3511452474126675</v>
      </c>
      <c r="AM2832">
        <f t="shared" si="537"/>
        <v>0.31487682686408297</v>
      </c>
      <c r="AN2832">
        <f t="shared" si="538"/>
        <v>0.37841729299552401</v>
      </c>
      <c r="AO2832">
        <f t="shared" si="539"/>
        <v>0.18964257833626591</v>
      </c>
      <c r="AP2832">
        <f t="shared" si="540"/>
        <v>0.13582863846441778</v>
      </c>
      <c r="AQ2832">
        <f t="shared" si="541"/>
        <v>49.331429123265941</v>
      </c>
    </row>
    <row r="2833" spans="1:43" x14ac:dyDescent="0.2">
      <c r="A2833">
        <v>51093</v>
      </c>
      <c r="B2833">
        <v>16</v>
      </c>
      <c r="C2833">
        <v>51</v>
      </c>
      <c r="D2833" t="s">
        <v>1820</v>
      </c>
      <c r="E2833">
        <v>93</v>
      </c>
      <c r="F2833" t="s">
        <v>1798</v>
      </c>
      <c r="G2833" t="s">
        <v>1799</v>
      </c>
      <c r="H2833" t="s">
        <v>1274</v>
      </c>
      <c r="I2833">
        <v>43</v>
      </c>
      <c r="J2833">
        <v>14</v>
      </c>
      <c r="K2833">
        <v>65</v>
      </c>
      <c r="L2833">
        <v>58</v>
      </c>
      <c r="M2833">
        <v>18</v>
      </c>
      <c r="N2833">
        <v>83</v>
      </c>
      <c r="O2833">
        <v>71</v>
      </c>
      <c r="P2833">
        <v>24</v>
      </c>
      <c r="Q2833">
        <v>98</v>
      </c>
      <c r="R2833">
        <v>3550</v>
      </c>
      <c r="S2833" s="1">
        <v>0.99756678899999995</v>
      </c>
      <c r="T2833">
        <f t="shared" si="531"/>
        <v>1</v>
      </c>
      <c r="U2833">
        <f t="shared" si="532"/>
        <v>3541.3621009499998</v>
      </c>
      <c r="V2833">
        <f t="shared" si="533"/>
        <v>1496.3501835</v>
      </c>
      <c r="W2833">
        <v>24.69</v>
      </c>
      <c r="X2833">
        <f t="shared" si="534"/>
        <v>24.629924020410002</v>
      </c>
      <c r="Y2833">
        <v>0</v>
      </c>
      <c r="Z2833">
        <v>0</v>
      </c>
      <c r="AA2833">
        <v>0</v>
      </c>
      <c r="AB2833" s="3">
        <v>0.1</v>
      </c>
      <c r="AC2833">
        <v>25</v>
      </c>
      <c r="AD2833">
        <f t="shared" si="535"/>
        <v>0.11016807219002084</v>
      </c>
      <c r="AE2833">
        <v>1630000</v>
      </c>
      <c r="AF2833">
        <v>0</v>
      </c>
      <c r="AG2833">
        <v>0</v>
      </c>
      <c r="AH2833">
        <v>37800</v>
      </c>
      <c r="AI2833">
        <v>0.15837648697977599</v>
      </c>
      <c r="AJ2833">
        <v>0.15933424024037501</v>
      </c>
      <c r="AK2833" s="2">
        <f t="shared" si="530"/>
        <v>0.29896318945011374</v>
      </c>
      <c r="AL2833" s="2">
        <f t="shared" si="536"/>
        <v>0.35141738624377</v>
      </c>
      <c r="AM2833">
        <f t="shared" si="537"/>
        <v>0.31606537757499442</v>
      </c>
      <c r="AN2833">
        <f t="shared" si="538"/>
        <v>0.3780003357430145</v>
      </c>
      <c r="AO2833">
        <f t="shared" si="539"/>
        <v>0.18902832115966797</v>
      </c>
      <c r="AP2833">
        <f t="shared" si="540"/>
        <v>0.13657412436601168</v>
      </c>
      <c r="AQ2833">
        <f t="shared" si="541"/>
        <v>48.084947831477791</v>
      </c>
    </row>
    <row r="2834" spans="1:43" x14ac:dyDescent="0.2">
      <c r="A2834">
        <v>51095</v>
      </c>
      <c r="B2834">
        <v>16</v>
      </c>
      <c r="C2834">
        <v>51</v>
      </c>
      <c r="D2834" t="s">
        <v>1821</v>
      </c>
      <c r="E2834">
        <v>95</v>
      </c>
      <c r="F2834" t="s">
        <v>1798</v>
      </c>
      <c r="G2834" t="s">
        <v>1799</v>
      </c>
      <c r="H2834" t="s">
        <v>1274</v>
      </c>
      <c r="I2834">
        <v>43</v>
      </c>
      <c r="J2834">
        <v>14</v>
      </c>
      <c r="K2834">
        <v>65</v>
      </c>
      <c r="L2834">
        <v>58</v>
      </c>
      <c r="M2834">
        <v>18</v>
      </c>
      <c r="N2834">
        <v>83</v>
      </c>
      <c r="O2834">
        <v>71</v>
      </c>
      <c r="P2834">
        <v>24</v>
      </c>
      <c r="Q2834">
        <v>98</v>
      </c>
      <c r="R2834">
        <v>3550</v>
      </c>
      <c r="S2834" s="1">
        <v>0.99914127600000002</v>
      </c>
      <c r="T2834">
        <f t="shared" si="531"/>
        <v>1</v>
      </c>
      <c r="U2834">
        <f t="shared" si="532"/>
        <v>3546.9515298000001</v>
      </c>
      <c r="V2834">
        <f t="shared" si="533"/>
        <v>1498.711914</v>
      </c>
      <c r="W2834">
        <v>24.69</v>
      </c>
      <c r="X2834">
        <f t="shared" si="534"/>
        <v>24.66879810444</v>
      </c>
      <c r="Y2834">
        <v>0</v>
      </c>
      <c r="Z2834">
        <v>0</v>
      </c>
      <c r="AA2834">
        <v>0</v>
      </c>
      <c r="AB2834" s="3">
        <v>0.1</v>
      </c>
      <c r="AC2834">
        <v>25</v>
      </c>
      <c r="AD2834">
        <f t="shared" si="535"/>
        <v>0.11016807219002084</v>
      </c>
      <c r="AE2834">
        <v>1630000</v>
      </c>
      <c r="AF2834">
        <v>0</v>
      </c>
      <c r="AG2834">
        <v>0</v>
      </c>
      <c r="AH2834">
        <v>37800</v>
      </c>
      <c r="AI2834">
        <v>0.15793491407382099</v>
      </c>
      <c r="AJ2834">
        <v>0.159132087028375</v>
      </c>
      <c r="AK2834" s="2">
        <f t="shared" si="530"/>
        <v>0.3002722467850073</v>
      </c>
      <c r="AL2834" s="2">
        <f t="shared" si="536"/>
        <v>0.35287310115747406</v>
      </c>
      <c r="AM2834">
        <f t="shared" si="537"/>
        <v>0.31742225120784073</v>
      </c>
      <c r="AN2834">
        <f t="shared" si="538"/>
        <v>0.37953037437625892</v>
      </c>
      <c r="AO2834">
        <f t="shared" si="539"/>
        <v>0.18977299001734807</v>
      </c>
      <c r="AP2834">
        <f t="shared" si="540"/>
        <v>0.13717213564488126</v>
      </c>
      <c r="AQ2834">
        <f t="shared" si="541"/>
        <v>48.219389352981494</v>
      </c>
    </row>
    <row r="2835" spans="1:43" x14ac:dyDescent="0.2">
      <c r="A2835">
        <v>51097</v>
      </c>
      <c r="B2835">
        <v>16</v>
      </c>
      <c r="C2835">
        <v>51</v>
      </c>
      <c r="D2835" t="s">
        <v>1822</v>
      </c>
      <c r="E2835">
        <v>97</v>
      </c>
      <c r="F2835" t="s">
        <v>1798</v>
      </c>
      <c r="G2835" t="s">
        <v>1799</v>
      </c>
      <c r="H2835" t="s">
        <v>1274</v>
      </c>
      <c r="I2835">
        <v>43</v>
      </c>
      <c r="J2835">
        <v>14</v>
      </c>
      <c r="K2835">
        <v>65</v>
      </c>
      <c r="L2835">
        <v>58</v>
      </c>
      <c r="M2835">
        <v>18</v>
      </c>
      <c r="N2835">
        <v>83</v>
      </c>
      <c r="O2835">
        <v>71</v>
      </c>
      <c r="P2835">
        <v>24</v>
      </c>
      <c r="Q2835">
        <v>98</v>
      </c>
      <c r="R2835">
        <v>3550</v>
      </c>
      <c r="S2835" s="1">
        <v>0.99892819700000002</v>
      </c>
      <c r="T2835">
        <f t="shared" si="531"/>
        <v>1</v>
      </c>
      <c r="U2835">
        <f t="shared" si="532"/>
        <v>3546.19509935</v>
      </c>
      <c r="V2835">
        <f t="shared" si="533"/>
        <v>1498.3922955</v>
      </c>
      <c r="W2835">
        <v>24.69</v>
      </c>
      <c r="X2835">
        <f t="shared" si="534"/>
        <v>24.66353718393</v>
      </c>
      <c r="Y2835">
        <v>0</v>
      </c>
      <c r="Z2835">
        <v>0</v>
      </c>
      <c r="AA2835">
        <v>0</v>
      </c>
      <c r="AB2835" s="3">
        <v>0.1</v>
      </c>
      <c r="AC2835">
        <v>25</v>
      </c>
      <c r="AD2835">
        <f t="shared" si="535"/>
        <v>0.11016807219002084</v>
      </c>
      <c r="AE2835">
        <v>1630000</v>
      </c>
      <c r="AF2835">
        <v>0</v>
      </c>
      <c r="AG2835">
        <v>0</v>
      </c>
      <c r="AH2835">
        <v>37800</v>
      </c>
      <c r="AI2835">
        <v>0.156772976866494</v>
      </c>
      <c r="AJ2835">
        <v>0.1578906135125</v>
      </c>
      <c r="AK2835" s="2">
        <f t="shared" si="530"/>
        <v>0.30243323059700461</v>
      </c>
      <c r="AL2835" s="2">
        <f t="shared" si="536"/>
        <v>0.35542394099602759</v>
      </c>
      <c r="AM2835">
        <f t="shared" si="537"/>
        <v>0.31971034384077779</v>
      </c>
      <c r="AN2835">
        <f t="shared" si="538"/>
        <v>0.38227878702498591</v>
      </c>
      <c r="AO2835">
        <f t="shared" si="539"/>
        <v>0.19115003939180611</v>
      </c>
      <c r="AP2835">
        <f t="shared" si="540"/>
        <v>0.1381593289927831</v>
      </c>
      <c r="AQ2835">
        <f t="shared" si="541"/>
        <v>48.576771752191334</v>
      </c>
    </row>
    <row r="2836" spans="1:43" x14ac:dyDescent="0.2">
      <c r="A2836">
        <v>51099</v>
      </c>
      <c r="B2836">
        <v>16</v>
      </c>
      <c r="C2836">
        <v>51</v>
      </c>
      <c r="D2836" t="s">
        <v>1823</v>
      </c>
      <c r="E2836">
        <v>99</v>
      </c>
      <c r="F2836" t="s">
        <v>1798</v>
      </c>
      <c r="G2836" t="s">
        <v>1799</v>
      </c>
      <c r="H2836" t="s">
        <v>1274</v>
      </c>
      <c r="I2836">
        <v>43</v>
      </c>
      <c r="J2836">
        <v>14</v>
      </c>
      <c r="K2836">
        <v>65</v>
      </c>
      <c r="L2836">
        <v>58</v>
      </c>
      <c r="M2836">
        <v>18</v>
      </c>
      <c r="N2836">
        <v>83</v>
      </c>
      <c r="O2836">
        <v>71</v>
      </c>
      <c r="P2836">
        <v>24</v>
      </c>
      <c r="Q2836">
        <v>98</v>
      </c>
      <c r="R2836">
        <v>3550</v>
      </c>
      <c r="S2836" s="1">
        <v>0.99806456300000002</v>
      </c>
      <c r="T2836">
        <f t="shared" si="531"/>
        <v>1</v>
      </c>
      <c r="U2836">
        <f t="shared" si="532"/>
        <v>3543.12919865</v>
      </c>
      <c r="V2836">
        <f t="shared" si="533"/>
        <v>1497.0968445000001</v>
      </c>
      <c r="W2836">
        <v>24.69</v>
      </c>
      <c r="X2836">
        <f t="shared" si="534"/>
        <v>24.642214060470003</v>
      </c>
      <c r="Y2836">
        <v>0</v>
      </c>
      <c r="Z2836">
        <v>0</v>
      </c>
      <c r="AA2836">
        <v>0</v>
      </c>
      <c r="AB2836" s="3">
        <v>0.1</v>
      </c>
      <c r="AC2836">
        <v>25</v>
      </c>
      <c r="AD2836">
        <f t="shared" si="535"/>
        <v>0.11016807219002084</v>
      </c>
      <c r="AE2836">
        <v>1630000</v>
      </c>
      <c r="AF2836">
        <v>0</v>
      </c>
      <c r="AG2836">
        <v>0</v>
      </c>
      <c r="AH2836">
        <v>37800</v>
      </c>
      <c r="AI2836">
        <v>0.155794935057362</v>
      </c>
      <c r="AJ2836">
        <v>0.15609882742662501</v>
      </c>
      <c r="AK2836" s="2">
        <f t="shared" si="530"/>
        <v>0.30406871779011346</v>
      </c>
      <c r="AL2836" s="2">
        <f t="shared" si="536"/>
        <v>0.35739209067426003</v>
      </c>
      <c r="AM2836">
        <f t="shared" si="537"/>
        <v>0.32145429244880552</v>
      </c>
      <c r="AN2836">
        <f t="shared" si="538"/>
        <v>0.3844155247396937</v>
      </c>
      <c r="AO2836">
        <f t="shared" si="539"/>
        <v>0.19222983476550201</v>
      </c>
      <c r="AP2836">
        <f t="shared" si="540"/>
        <v>0.13890646188135541</v>
      </c>
      <c r="AQ2836">
        <f t="shared" si="541"/>
        <v>48.881724629567053</v>
      </c>
    </row>
    <row r="2837" spans="1:43" x14ac:dyDescent="0.2">
      <c r="A2837">
        <v>51101</v>
      </c>
      <c r="B2837">
        <v>16</v>
      </c>
      <c r="C2837">
        <v>51</v>
      </c>
      <c r="D2837" t="s">
        <v>1824</v>
      </c>
      <c r="E2837">
        <v>101</v>
      </c>
      <c r="F2837" t="s">
        <v>1798</v>
      </c>
      <c r="G2837" t="s">
        <v>1799</v>
      </c>
      <c r="H2837" t="s">
        <v>1274</v>
      </c>
      <c r="I2837">
        <v>43</v>
      </c>
      <c r="J2837">
        <v>14</v>
      </c>
      <c r="K2837">
        <v>65</v>
      </c>
      <c r="L2837">
        <v>58</v>
      </c>
      <c r="M2837">
        <v>18</v>
      </c>
      <c r="N2837">
        <v>83</v>
      </c>
      <c r="O2837">
        <v>71</v>
      </c>
      <c r="P2837">
        <v>24</v>
      </c>
      <c r="Q2837">
        <v>98</v>
      </c>
      <c r="R2837">
        <v>3550</v>
      </c>
      <c r="S2837" s="1">
        <v>0.996150278</v>
      </c>
      <c r="T2837">
        <f t="shared" si="531"/>
        <v>1</v>
      </c>
      <c r="U2837">
        <f t="shared" si="532"/>
        <v>3536.3334869</v>
      </c>
      <c r="V2837">
        <f t="shared" si="533"/>
        <v>1494.2254170000001</v>
      </c>
      <c r="W2837">
        <v>24.69</v>
      </c>
      <c r="X2837">
        <f t="shared" si="534"/>
        <v>24.594950363820001</v>
      </c>
      <c r="Y2837">
        <v>0</v>
      </c>
      <c r="Z2837">
        <v>0</v>
      </c>
      <c r="AA2837">
        <v>0</v>
      </c>
      <c r="AB2837" s="3">
        <v>0.1</v>
      </c>
      <c r="AC2837">
        <v>25</v>
      </c>
      <c r="AD2837">
        <f t="shared" si="535"/>
        <v>0.11016807219002084</v>
      </c>
      <c r="AE2837">
        <v>1630000</v>
      </c>
      <c r="AF2837">
        <v>0</v>
      </c>
      <c r="AG2837">
        <v>0</v>
      </c>
      <c r="AH2837">
        <v>37800</v>
      </c>
      <c r="AI2837">
        <v>0.15674194693653701</v>
      </c>
      <c r="AJ2837">
        <v>0.15734347497025</v>
      </c>
      <c r="AK2837" s="2">
        <f t="shared" si="530"/>
        <v>0.30165189983496893</v>
      </c>
      <c r="AL2837" s="2">
        <f t="shared" si="536"/>
        <v>0.35465310071254086</v>
      </c>
      <c r="AM2837">
        <f t="shared" si="537"/>
        <v>0.31893243339872851</v>
      </c>
      <c r="AN2837">
        <f t="shared" si="538"/>
        <v>0.38151326314854633</v>
      </c>
      <c r="AO2837">
        <f t="shared" si="539"/>
        <v>0.19080359775151612</v>
      </c>
      <c r="AP2837">
        <f t="shared" si="540"/>
        <v>0.13780239687394422</v>
      </c>
      <c r="AQ2837">
        <f t="shared" si="541"/>
        <v>48.586388411001991</v>
      </c>
    </row>
    <row r="2838" spans="1:43" x14ac:dyDescent="0.2">
      <c r="A2838">
        <v>51103</v>
      </c>
      <c r="B2838">
        <v>16</v>
      </c>
      <c r="C2838">
        <v>51</v>
      </c>
      <c r="D2838" t="s">
        <v>1159</v>
      </c>
      <c r="E2838">
        <v>103</v>
      </c>
      <c r="F2838" t="s">
        <v>1798</v>
      </c>
      <c r="G2838" t="s">
        <v>1799</v>
      </c>
      <c r="H2838" t="s">
        <v>1274</v>
      </c>
      <c r="I2838">
        <v>43</v>
      </c>
      <c r="J2838">
        <v>14</v>
      </c>
      <c r="K2838">
        <v>65</v>
      </c>
      <c r="L2838">
        <v>58</v>
      </c>
      <c r="M2838">
        <v>18</v>
      </c>
      <c r="N2838">
        <v>83</v>
      </c>
      <c r="O2838">
        <v>71</v>
      </c>
      <c r="P2838">
        <v>24</v>
      </c>
      <c r="Q2838">
        <v>98</v>
      </c>
      <c r="R2838">
        <v>3550</v>
      </c>
      <c r="S2838" s="1">
        <v>1.0077151360000001</v>
      </c>
      <c r="T2838">
        <f t="shared" si="531"/>
        <v>1</v>
      </c>
      <c r="U2838">
        <f t="shared" si="532"/>
        <v>3577.3887328000001</v>
      </c>
      <c r="V2838">
        <f t="shared" si="533"/>
        <v>1511.5727040000002</v>
      </c>
      <c r="W2838">
        <v>24.69</v>
      </c>
      <c r="X2838">
        <f t="shared" si="534"/>
        <v>24.880486707840003</v>
      </c>
      <c r="Y2838">
        <v>0</v>
      </c>
      <c r="Z2838">
        <v>0</v>
      </c>
      <c r="AA2838">
        <v>0</v>
      </c>
      <c r="AB2838" s="3">
        <v>0.1</v>
      </c>
      <c r="AC2838">
        <v>25</v>
      </c>
      <c r="AD2838">
        <f t="shared" si="535"/>
        <v>0.11016807219002084</v>
      </c>
      <c r="AE2838">
        <v>1630000</v>
      </c>
      <c r="AF2838">
        <v>0</v>
      </c>
      <c r="AG2838">
        <v>0</v>
      </c>
      <c r="AH2838">
        <v>37800</v>
      </c>
      <c r="AI2838">
        <v>0.15690863450682499</v>
      </c>
      <c r="AJ2838">
        <v>0.157632531676</v>
      </c>
      <c r="AK2838" s="2">
        <f t="shared" si="530"/>
        <v>0.3048297712203587</v>
      </c>
      <c r="AL2838" s="2">
        <f t="shared" si="536"/>
        <v>0.35777466773058714</v>
      </c>
      <c r="AM2838">
        <f t="shared" si="537"/>
        <v>0.32209194728478702</v>
      </c>
      <c r="AN2838">
        <f t="shared" si="538"/>
        <v>0.38460629601212715</v>
      </c>
      <c r="AO2838">
        <f t="shared" si="539"/>
        <v>0.19219902730033039</v>
      </c>
      <c r="AP2838">
        <f t="shared" si="540"/>
        <v>0.1392541307901019</v>
      </c>
      <c r="AQ2838">
        <f t="shared" si="541"/>
        <v>48.534773998202127</v>
      </c>
    </row>
    <row r="2839" spans="1:43" x14ac:dyDescent="0.2">
      <c r="A2839">
        <v>51105</v>
      </c>
      <c r="B2839">
        <v>15</v>
      </c>
      <c r="C2839">
        <v>51</v>
      </c>
      <c r="D2839" t="s">
        <v>59</v>
      </c>
      <c r="E2839">
        <v>105</v>
      </c>
      <c r="F2839" t="s">
        <v>1798</v>
      </c>
      <c r="G2839" t="s">
        <v>1799</v>
      </c>
      <c r="H2839" t="s">
        <v>43</v>
      </c>
      <c r="I2839">
        <v>43</v>
      </c>
      <c r="J2839">
        <v>14</v>
      </c>
      <c r="K2839">
        <v>65</v>
      </c>
      <c r="L2839">
        <v>58</v>
      </c>
      <c r="M2839">
        <v>18</v>
      </c>
      <c r="N2839">
        <v>83</v>
      </c>
      <c r="O2839">
        <v>71</v>
      </c>
      <c r="P2839">
        <v>24</v>
      </c>
      <c r="Q2839">
        <v>98</v>
      </c>
      <c r="R2839">
        <v>3550</v>
      </c>
      <c r="S2839" s="1">
        <v>0.93420952599999996</v>
      </c>
      <c r="T2839">
        <f t="shared" si="531"/>
        <v>1</v>
      </c>
      <c r="U2839">
        <f t="shared" si="532"/>
        <v>3316.4438172999999</v>
      </c>
      <c r="V2839">
        <f t="shared" si="533"/>
        <v>1401.3142889999999</v>
      </c>
      <c r="W2839">
        <v>24.69</v>
      </c>
      <c r="X2839">
        <f t="shared" si="534"/>
        <v>23.065633196939999</v>
      </c>
      <c r="Y2839">
        <v>0</v>
      </c>
      <c r="Z2839">
        <v>0</v>
      </c>
      <c r="AA2839">
        <v>0</v>
      </c>
      <c r="AB2839" s="3">
        <v>0.1</v>
      </c>
      <c r="AC2839">
        <v>25</v>
      </c>
      <c r="AD2839">
        <f t="shared" si="535"/>
        <v>0.11016807219002084</v>
      </c>
      <c r="AE2839">
        <v>1630000</v>
      </c>
      <c r="AF2839">
        <v>0</v>
      </c>
      <c r="AG2839">
        <v>0</v>
      </c>
      <c r="AH2839">
        <v>37800</v>
      </c>
      <c r="AI2839">
        <v>0.14933161053041999</v>
      </c>
      <c r="AJ2839">
        <v>0.15296965788899999</v>
      </c>
      <c r="AK2839" s="2">
        <f t="shared" si="530"/>
        <v>0.29693335396311216</v>
      </c>
      <c r="AL2839" s="2">
        <f t="shared" si="536"/>
        <v>0.35256465256102565</v>
      </c>
      <c r="AM2839">
        <f t="shared" si="537"/>
        <v>0.31507140568079645</v>
      </c>
      <c r="AN2839">
        <f t="shared" si="538"/>
        <v>0.38075770653196306</v>
      </c>
      <c r="AO2839">
        <f t="shared" si="539"/>
        <v>0.19127814156599054</v>
      </c>
      <c r="AP2839">
        <f t="shared" si="540"/>
        <v>0.13564684296807705</v>
      </c>
      <c r="AQ2839">
        <f t="shared" si="541"/>
        <v>50.99740829892081</v>
      </c>
    </row>
    <row r="2840" spans="1:43" x14ac:dyDescent="0.2">
      <c r="A2840">
        <v>51107</v>
      </c>
      <c r="B2840">
        <v>16</v>
      </c>
      <c r="C2840">
        <v>51</v>
      </c>
      <c r="D2840" t="s">
        <v>1825</v>
      </c>
      <c r="E2840">
        <v>107</v>
      </c>
      <c r="F2840" t="s">
        <v>1798</v>
      </c>
      <c r="G2840" t="s">
        <v>1799</v>
      </c>
      <c r="H2840" t="s">
        <v>1274</v>
      </c>
      <c r="I2840">
        <v>43</v>
      </c>
      <c r="J2840">
        <v>14</v>
      </c>
      <c r="K2840">
        <v>65</v>
      </c>
      <c r="L2840">
        <v>58</v>
      </c>
      <c r="M2840">
        <v>18</v>
      </c>
      <c r="N2840">
        <v>83</v>
      </c>
      <c r="O2840">
        <v>71</v>
      </c>
      <c r="P2840">
        <v>24</v>
      </c>
      <c r="Q2840">
        <v>98</v>
      </c>
      <c r="R2840">
        <v>3550</v>
      </c>
      <c r="S2840" s="1">
        <v>0.99754555199999995</v>
      </c>
      <c r="T2840">
        <f t="shared" si="531"/>
        <v>1</v>
      </c>
      <c r="U2840">
        <f t="shared" si="532"/>
        <v>3541.2867096</v>
      </c>
      <c r="V2840">
        <f t="shared" si="533"/>
        <v>1496.3183279999998</v>
      </c>
      <c r="W2840">
        <v>24.69</v>
      </c>
      <c r="X2840">
        <f t="shared" si="534"/>
        <v>24.629399678879999</v>
      </c>
      <c r="Y2840">
        <v>0</v>
      </c>
      <c r="Z2840">
        <v>0</v>
      </c>
      <c r="AA2840">
        <v>0</v>
      </c>
      <c r="AB2840" s="3">
        <v>0.1</v>
      </c>
      <c r="AC2840">
        <v>25</v>
      </c>
      <c r="AD2840">
        <f t="shared" si="535"/>
        <v>0.11016807219002084</v>
      </c>
      <c r="AE2840">
        <v>1630000</v>
      </c>
      <c r="AF2840">
        <v>0</v>
      </c>
      <c r="AG2840">
        <v>0</v>
      </c>
      <c r="AH2840">
        <v>37800</v>
      </c>
      <c r="AI2840">
        <v>0.15313966033581999</v>
      </c>
      <c r="AJ2840">
        <v>0.15566814381975</v>
      </c>
      <c r="AK2840" s="2">
        <f t="shared" si="530"/>
        <v>0.30918007510068474</v>
      </c>
      <c r="AL2840" s="2">
        <f t="shared" si="536"/>
        <v>0.36342801712502759</v>
      </c>
      <c r="AM2840">
        <f t="shared" si="537"/>
        <v>0.32686709666613806</v>
      </c>
      <c r="AN2840">
        <f t="shared" si="538"/>
        <v>0.39092000806988653</v>
      </c>
      <c r="AO2840">
        <f t="shared" si="539"/>
        <v>0.1954894042456968</v>
      </c>
      <c r="AP2840">
        <f t="shared" si="540"/>
        <v>0.14124146222135397</v>
      </c>
      <c r="AQ2840">
        <f t="shared" si="541"/>
        <v>49.729280432352823</v>
      </c>
    </row>
    <row r="2841" spans="1:43" x14ac:dyDescent="0.2">
      <c r="A2841">
        <v>51109</v>
      </c>
      <c r="B2841">
        <v>16</v>
      </c>
      <c r="C2841">
        <v>51</v>
      </c>
      <c r="D2841" t="s">
        <v>625</v>
      </c>
      <c r="E2841">
        <v>109</v>
      </c>
      <c r="F2841" t="s">
        <v>1798</v>
      </c>
      <c r="G2841" t="s">
        <v>1799</v>
      </c>
      <c r="H2841" t="s">
        <v>1274</v>
      </c>
      <c r="I2841">
        <v>43</v>
      </c>
      <c r="J2841">
        <v>14</v>
      </c>
      <c r="K2841">
        <v>65</v>
      </c>
      <c r="L2841">
        <v>58</v>
      </c>
      <c r="M2841">
        <v>18</v>
      </c>
      <c r="N2841">
        <v>83</v>
      </c>
      <c r="O2841">
        <v>71</v>
      </c>
      <c r="P2841">
        <v>24</v>
      </c>
      <c r="Q2841">
        <v>98</v>
      </c>
      <c r="R2841">
        <v>3550</v>
      </c>
      <c r="S2841" s="1">
        <v>0.98200902300000004</v>
      </c>
      <c r="T2841">
        <f t="shared" si="531"/>
        <v>1</v>
      </c>
      <c r="U2841">
        <f t="shared" si="532"/>
        <v>3486.13203165</v>
      </c>
      <c r="V2841">
        <f t="shared" si="533"/>
        <v>1473.0135345000001</v>
      </c>
      <c r="W2841">
        <v>24.69</v>
      </c>
      <c r="X2841">
        <f t="shared" si="534"/>
        <v>24.245802777870001</v>
      </c>
      <c r="Y2841">
        <v>0</v>
      </c>
      <c r="Z2841">
        <v>0</v>
      </c>
      <c r="AA2841">
        <v>0</v>
      </c>
      <c r="AB2841" s="3">
        <v>0.1</v>
      </c>
      <c r="AC2841">
        <v>25</v>
      </c>
      <c r="AD2841">
        <f t="shared" si="535"/>
        <v>0.11016807219002084</v>
      </c>
      <c r="AE2841">
        <v>1630000</v>
      </c>
      <c r="AF2841">
        <v>0</v>
      </c>
      <c r="AG2841">
        <v>0</v>
      </c>
      <c r="AH2841">
        <v>37800</v>
      </c>
      <c r="AI2841">
        <v>0.15620681220636901</v>
      </c>
      <c r="AJ2841">
        <v>0.15836109235750001</v>
      </c>
      <c r="AK2841" s="2">
        <f t="shared" si="530"/>
        <v>0.29838840980552822</v>
      </c>
      <c r="AL2841" s="2">
        <f t="shared" si="536"/>
        <v>0.35157118268325543</v>
      </c>
      <c r="AM2841">
        <f t="shared" si="537"/>
        <v>0.31572814317968773</v>
      </c>
      <c r="AN2841">
        <f t="shared" si="538"/>
        <v>0.37852336291012706</v>
      </c>
      <c r="AO2841">
        <f t="shared" si="539"/>
        <v>0.18949432302245417</v>
      </c>
      <c r="AP2841">
        <f t="shared" si="540"/>
        <v>0.13631155014472693</v>
      </c>
      <c r="AQ2841">
        <f t="shared" si="541"/>
        <v>48.752836106111531</v>
      </c>
    </row>
    <row r="2842" spans="1:43" x14ac:dyDescent="0.2">
      <c r="A2842">
        <v>51111</v>
      </c>
      <c r="B2842">
        <v>16</v>
      </c>
      <c r="C2842">
        <v>51</v>
      </c>
      <c r="D2842" t="s">
        <v>1826</v>
      </c>
      <c r="E2842">
        <v>111</v>
      </c>
      <c r="F2842" t="s">
        <v>1798</v>
      </c>
      <c r="G2842" t="s">
        <v>1799</v>
      </c>
      <c r="H2842" t="s">
        <v>1274</v>
      </c>
      <c r="I2842">
        <v>43</v>
      </c>
      <c r="J2842">
        <v>14</v>
      </c>
      <c r="K2842">
        <v>65</v>
      </c>
      <c r="L2842">
        <v>58</v>
      </c>
      <c r="M2842">
        <v>18</v>
      </c>
      <c r="N2842">
        <v>83</v>
      </c>
      <c r="O2842">
        <v>71</v>
      </c>
      <c r="P2842">
        <v>24</v>
      </c>
      <c r="Q2842">
        <v>98</v>
      </c>
      <c r="R2842">
        <v>3550</v>
      </c>
      <c r="S2842" s="1">
        <v>0.97195461100000002</v>
      </c>
      <c r="T2842">
        <f t="shared" si="531"/>
        <v>1</v>
      </c>
      <c r="U2842">
        <f t="shared" si="532"/>
        <v>3450.43886905</v>
      </c>
      <c r="V2842">
        <f t="shared" si="533"/>
        <v>1457.9319164999999</v>
      </c>
      <c r="W2842">
        <v>24.69</v>
      </c>
      <c r="X2842">
        <f t="shared" si="534"/>
        <v>23.997559345590002</v>
      </c>
      <c r="Y2842">
        <v>0</v>
      </c>
      <c r="Z2842">
        <v>0</v>
      </c>
      <c r="AA2842">
        <v>0</v>
      </c>
      <c r="AB2842" s="3">
        <v>0.1</v>
      </c>
      <c r="AC2842">
        <v>25</v>
      </c>
      <c r="AD2842">
        <f t="shared" si="535"/>
        <v>0.11016807219002084</v>
      </c>
      <c r="AE2842">
        <v>1630000</v>
      </c>
      <c r="AF2842">
        <v>0</v>
      </c>
      <c r="AG2842">
        <v>0</v>
      </c>
      <c r="AH2842">
        <v>37800</v>
      </c>
      <c r="AI2842">
        <v>0.15887937800806801</v>
      </c>
      <c r="AJ2842">
        <v>0.15993383319087501</v>
      </c>
      <c r="AK2842" s="2">
        <f t="shared" si="530"/>
        <v>0.29036542028337581</v>
      </c>
      <c r="AL2842" s="2">
        <f t="shared" si="536"/>
        <v>0.34265358706549437</v>
      </c>
      <c r="AM2842">
        <f t="shared" si="537"/>
        <v>0.30741347591428536</v>
      </c>
      <c r="AN2842">
        <f t="shared" si="538"/>
        <v>0.36915239520557497</v>
      </c>
      <c r="AO2842">
        <f t="shared" si="539"/>
        <v>0.18493460761756544</v>
      </c>
      <c r="AP2842">
        <f t="shared" si="540"/>
        <v>0.13264644083544691</v>
      </c>
      <c r="AQ2842">
        <f t="shared" si="541"/>
        <v>47.932747532335689</v>
      </c>
    </row>
    <row r="2843" spans="1:43" x14ac:dyDescent="0.2">
      <c r="A2843">
        <v>51113</v>
      </c>
      <c r="B2843">
        <v>11</v>
      </c>
      <c r="C2843">
        <v>51</v>
      </c>
      <c r="D2843" t="s">
        <v>63</v>
      </c>
      <c r="E2843">
        <v>113</v>
      </c>
      <c r="F2843" t="s">
        <v>1798</v>
      </c>
      <c r="G2843" t="s">
        <v>1799</v>
      </c>
      <c r="H2843" t="s">
        <v>504</v>
      </c>
      <c r="I2843">
        <v>43</v>
      </c>
      <c r="J2843">
        <v>14</v>
      </c>
      <c r="K2843">
        <v>65</v>
      </c>
      <c r="L2843">
        <v>58</v>
      </c>
      <c r="M2843">
        <v>18</v>
      </c>
      <c r="N2843">
        <v>83</v>
      </c>
      <c r="O2843">
        <v>71</v>
      </c>
      <c r="P2843">
        <v>24</v>
      </c>
      <c r="Q2843">
        <v>98</v>
      </c>
      <c r="R2843">
        <v>3550</v>
      </c>
      <c r="S2843" s="1">
        <v>0.98276591999999996</v>
      </c>
      <c r="T2843">
        <f t="shared" si="531"/>
        <v>1</v>
      </c>
      <c r="U2843">
        <f t="shared" si="532"/>
        <v>3488.8190159999999</v>
      </c>
      <c r="V2843">
        <f t="shared" si="533"/>
        <v>1474.14888</v>
      </c>
      <c r="W2843">
        <v>24.69</v>
      </c>
      <c r="X2843">
        <f t="shared" si="534"/>
        <v>24.264490564799999</v>
      </c>
      <c r="Y2843">
        <v>0</v>
      </c>
      <c r="Z2843">
        <v>0</v>
      </c>
      <c r="AA2843">
        <v>0</v>
      </c>
      <c r="AB2843" s="3">
        <v>0.1</v>
      </c>
      <c r="AC2843">
        <v>25</v>
      </c>
      <c r="AD2843">
        <f t="shared" si="535"/>
        <v>0.11016807219002084</v>
      </c>
      <c r="AE2843">
        <v>1630000</v>
      </c>
      <c r="AF2843">
        <v>0</v>
      </c>
      <c r="AG2843">
        <v>0</v>
      </c>
      <c r="AH2843">
        <v>37800</v>
      </c>
      <c r="AI2843">
        <v>0.15552437280967399</v>
      </c>
      <c r="AJ2843">
        <v>0.15776757357075</v>
      </c>
      <c r="AK2843" s="2">
        <f t="shared" si="530"/>
        <v>0.2999287313349604</v>
      </c>
      <c r="AL2843" s="2">
        <f t="shared" si="536"/>
        <v>0.35334486968963225</v>
      </c>
      <c r="AM2843">
        <f t="shared" si="537"/>
        <v>0.31734455128621991</v>
      </c>
      <c r="AN2843">
        <f t="shared" si="538"/>
        <v>0.38041531581451943</v>
      </c>
      <c r="AO2843">
        <f t="shared" si="539"/>
        <v>0.19043134724919755</v>
      </c>
      <c r="AP2843">
        <f t="shared" si="540"/>
        <v>0.13701520889452568</v>
      </c>
      <c r="AQ2843">
        <f t="shared" si="541"/>
        <v>48.966763064686326</v>
      </c>
    </row>
    <row r="2844" spans="1:43" x14ac:dyDescent="0.2">
      <c r="A2844">
        <v>51115</v>
      </c>
      <c r="B2844">
        <v>16</v>
      </c>
      <c r="C2844">
        <v>51</v>
      </c>
      <c r="D2844" t="s">
        <v>1827</v>
      </c>
      <c r="E2844">
        <v>115</v>
      </c>
      <c r="F2844" t="s">
        <v>1798</v>
      </c>
      <c r="G2844" t="s">
        <v>1799</v>
      </c>
      <c r="H2844" t="s">
        <v>1274</v>
      </c>
      <c r="I2844">
        <v>43</v>
      </c>
      <c r="J2844">
        <v>14</v>
      </c>
      <c r="K2844">
        <v>65</v>
      </c>
      <c r="L2844">
        <v>58</v>
      </c>
      <c r="M2844">
        <v>18</v>
      </c>
      <c r="N2844">
        <v>83</v>
      </c>
      <c r="O2844">
        <v>71</v>
      </c>
      <c r="P2844">
        <v>24</v>
      </c>
      <c r="Q2844">
        <v>98</v>
      </c>
      <c r="R2844">
        <v>3550</v>
      </c>
      <c r="S2844" s="1">
        <v>1.007793188</v>
      </c>
      <c r="T2844">
        <f t="shared" si="531"/>
        <v>1</v>
      </c>
      <c r="U2844">
        <f t="shared" si="532"/>
        <v>3577.6658173999999</v>
      </c>
      <c r="V2844">
        <f t="shared" si="533"/>
        <v>1511.6897819999999</v>
      </c>
      <c r="W2844">
        <v>24.69</v>
      </c>
      <c r="X2844">
        <f t="shared" si="534"/>
        <v>24.882413811719999</v>
      </c>
      <c r="Y2844">
        <v>0</v>
      </c>
      <c r="Z2844">
        <v>0</v>
      </c>
      <c r="AA2844">
        <v>0</v>
      </c>
      <c r="AB2844" s="3">
        <v>0.1</v>
      </c>
      <c r="AC2844">
        <v>25</v>
      </c>
      <c r="AD2844">
        <f t="shared" si="535"/>
        <v>0.11016807219002084</v>
      </c>
      <c r="AE2844">
        <v>1630000</v>
      </c>
      <c r="AF2844">
        <v>0</v>
      </c>
      <c r="AG2844">
        <v>0</v>
      </c>
      <c r="AH2844">
        <v>37800</v>
      </c>
      <c r="AI2844">
        <v>0.15799668145436199</v>
      </c>
      <c r="AJ2844">
        <v>0.15987111110775001</v>
      </c>
      <c r="AK2844" s="2">
        <f t="shared" si="530"/>
        <v>0.30275400341952446</v>
      </c>
      <c r="AL2844" s="2">
        <f t="shared" si="536"/>
        <v>0.35533429396141647</v>
      </c>
      <c r="AM2844">
        <f t="shared" si="537"/>
        <v>0.31989730320249005</v>
      </c>
      <c r="AN2844">
        <f t="shared" si="538"/>
        <v>0.38198114575916925</v>
      </c>
      <c r="AO2844">
        <f t="shared" si="539"/>
        <v>0.19088615686402538</v>
      </c>
      <c r="AP2844">
        <f t="shared" si="540"/>
        <v>0.13830586632213338</v>
      </c>
      <c r="AQ2844">
        <f t="shared" si="541"/>
        <v>48.200538416720029</v>
      </c>
    </row>
    <row r="2845" spans="1:43" x14ac:dyDescent="0.2">
      <c r="A2845">
        <v>51117</v>
      </c>
      <c r="B2845">
        <v>16</v>
      </c>
      <c r="C2845">
        <v>51</v>
      </c>
      <c r="D2845" t="s">
        <v>1312</v>
      </c>
      <c r="E2845">
        <v>117</v>
      </c>
      <c r="F2845" t="s">
        <v>1798</v>
      </c>
      <c r="G2845" t="s">
        <v>1799</v>
      </c>
      <c r="H2845" t="s">
        <v>1274</v>
      </c>
      <c r="I2845">
        <v>43</v>
      </c>
      <c r="J2845">
        <v>14</v>
      </c>
      <c r="K2845">
        <v>65</v>
      </c>
      <c r="L2845">
        <v>58</v>
      </c>
      <c r="M2845">
        <v>18</v>
      </c>
      <c r="N2845">
        <v>83</v>
      </c>
      <c r="O2845">
        <v>71</v>
      </c>
      <c r="P2845">
        <v>24</v>
      </c>
      <c r="Q2845">
        <v>98</v>
      </c>
      <c r="R2845">
        <v>3550</v>
      </c>
      <c r="S2845" s="1">
        <v>0.96885267500000005</v>
      </c>
      <c r="T2845">
        <f t="shared" si="531"/>
        <v>1</v>
      </c>
      <c r="U2845">
        <f t="shared" si="532"/>
        <v>3439.4269962500002</v>
      </c>
      <c r="V2845">
        <f t="shared" si="533"/>
        <v>1453.2790125000001</v>
      </c>
      <c r="W2845">
        <v>24.69</v>
      </c>
      <c r="X2845">
        <f t="shared" si="534"/>
        <v>23.920972545750004</v>
      </c>
      <c r="Y2845">
        <v>0</v>
      </c>
      <c r="Z2845">
        <v>0</v>
      </c>
      <c r="AA2845">
        <v>0</v>
      </c>
      <c r="AB2845" s="3">
        <v>0.1</v>
      </c>
      <c r="AC2845">
        <v>25</v>
      </c>
      <c r="AD2845">
        <f t="shared" si="535"/>
        <v>0.11016807219002084</v>
      </c>
      <c r="AE2845">
        <v>1630000</v>
      </c>
      <c r="AF2845">
        <v>0</v>
      </c>
      <c r="AG2845">
        <v>0</v>
      </c>
      <c r="AH2845">
        <v>37800</v>
      </c>
      <c r="AI2845">
        <v>0.15920607881090301</v>
      </c>
      <c r="AJ2845">
        <v>0.16042580659462499</v>
      </c>
      <c r="AK2845" s="2">
        <f t="shared" si="530"/>
        <v>0.28884478977729394</v>
      </c>
      <c r="AL2845" s="2">
        <f t="shared" si="536"/>
        <v>0.34102565798014922</v>
      </c>
      <c r="AM2845">
        <f t="shared" si="537"/>
        <v>0.30585786173482243</v>
      </c>
      <c r="AN2845">
        <f t="shared" si="538"/>
        <v>0.36747008891329025</v>
      </c>
      <c r="AO2845">
        <f t="shared" si="539"/>
        <v>0.18413264565772222</v>
      </c>
      <c r="AP2845">
        <f t="shared" si="540"/>
        <v>0.131951777454867</v>
      </c>
      <c r="AQ2845">
        <f t="shared" si="541"/>
        <v>47.834386545004911</v>
      </c>
    </row>
    <row r="2846" spans="1:43" x14ac:dyDescent="0.2">
      <c r="A2846">
        <v>51119</v>
      </c>
      <c r="B2846">
        <v>16</v>
      </c>
      <c r="C2846">
        <v>51</v>
      </c>
      <c r="D2846" t="s">
        <v>288</v>
      </c>
      <c r="E2846">
        <v>119</v>
      </c>
      <c r="F2846" t="s">
        <v>1798</v>
      </c>
      <c r="G2846" t="s">
        <v>1799</v>
      </c>
      <c r="H2846" t="s">
        <v>1274</v>
      </c>
      <c r="I2846">
        <v>43</v>
      </c>
      <c r="J2846">
        <v>14</v>
      </c>
      <c r="K2846">
        <v>65</v>
      </c>
      <c r="L2846">
        <v>58</v>
      </c>
      <c r="M2846">
        <v>18</v>
      </c>
      <c r="N2846">
        <v>83</v>
      </c>
      <c r="O2846">
        <v>71</v>
      </c>
      <c r="P2846">
        <v>24</v>
      </c>
      <c r="Q2846">
        <v>98</v>
      </c>
      <c r="R2846">
        <v>3550</v>
      </c>
      <c r="S2846" s="1">
        <v>1.0062392550000001</v>
      </c>
      <c r="T2846">
        <f t="shared" si="531"/>
        <v>1</v>
      </c>
      <c r="U2846">
        <f t="shared" si="532"/>
        <v>3572.1493552500006</v>
      </c>
      <c r="V2846">
        <f t="shared" si="533"/>
        <v>1509.3588825000002</v>
      </c>
      <c r="W2846">
        <v>24.69</v>
      </c>
      <c r="X2846">
        <f t="shared" si="534"/>
        <v>24.844047205950005</v>
      </c>
      <c r="Y2846">
        <v>0</v>
      </c>
      <c r="Z2846">
        <v>0</v>
      </c>
      <c r="AA2846">
        <v>0</v>
      </c>
      <c r="AB2846" s="3">
        <v>0.1</v>
      </c>
      <c r="AC2846">
        <v>25</v>
      </c>
      <c r="AD2846">
        <f t="shared" si="535"/>
        <v>0.11016807219002084</v>
      </c>
      <c r="AE2846">
        <v>1630000</v>
      </c>
      <c r="AF2846">
        <v>0</v>
      </c>
      <c r="AG2846">
        <v>0</v>
      </c>
      <c r="AH2846">
        <v>37800</v>
      </c>
      <c r="AI2846">
        <v>0.15684149511311801</v>
      </c>
      <c r="AJ2846">
        <v>0.15780611968075001</v>
      </c>
      <c r="AK2846" s="2">
        <f t="shared" si="530"/>
        <v>0.30451362102410012</v>
      </c>
      <c r="AL2846" s="2">
        <f t="shared" si="536"/>
        <v>0.35748118174222215</v>
      </c>
      <c r="AM2846">
        <f t="shared" si="537"/>
        <v>0.32178318653629029</v>
      </c>
      <c r="AN2846">
        <f t="shared" si="538"/>
        <v>0.38432429588248651</v>
      </c>
      <c r="AO2846">
        <f t="shared" si="539"/>
        <v>0.19207726591421828</v>
      </c>
      <c r="AP2846">
        <f t="shared" si="540"/>
        <v>0.13910970519609628</v>
      </c>
      <c r="AQ2846">
        <f t="shared" si="541"/>
        <v>48.555550357784746</v>
      </c>
    </row>
    <row r="2847" spans="1:43" x14ac:dyDescent="0.2">
      <c r="A2847">
        <v>51121</v>
      </c>
      <c r="B2847">
        <v>11</v>
      </c>
      <c r="C2847">
        <v>51</v>
      </c>
      <c r="D2847" t="s">
        <v>69</v>
      </c>
      <c r="E2847">
        <v>121</v>
      </c>
      <c r="F2847" t="s">
        <v>1798</v>
      </c>
      <c r="G2847" t="s">
        <v>1799</v>
      </c>
      <c r="H2847" t="s">
        <v>504</v>
      </c>
      <c r="I2847">
        <v>43</v>
      </c>
      <c r="J2847">
        <v>14</v>
      </c>
      <c r="K2847">
        <v>65</v>
      </c>
      <c r="L2847">
        <v>58</v>
      </c>
      <c r="M2847">
        <v>18</v>
      </c>
      <c r="N2847">
        <v>83</v>
      </c>
      <c r="O2847">
        <v>71</v>
      </c>
      <c r="P2847">
        <v>24</v>
      </c>
      <c r="Q2847">
        <v>98</v>
      </c>
      <c r="R2847">
        <v>3550</v>
      </c>
      <c r="S2847" s="1">
        <v>0.94944488400000004</v>
      </c>
      <c r="T2847">
        <f t="shared" si="531"/>
        <v>1</v>
      </c>
      <c r="U2847">
        <f t="shared" si="532"/>
        <v>3370.5293382</v>
      </c>
      <c r="V2847">
        <f t="shared" si="533"/>
        <v>1424.167326</v>
      </c>
      <c r="W2847">
        <v>24.69</v>
      </c>
      <c r="X2847">
        <f t="shared" si="534"/>
        <v>23.441794185960003</v>
      </c>
      <c r="Y2847">
        <v>0</v>
      </c>
      <c r="Z2847">
        <v>0</v>
      </c>
      <c r="AA2847">
        <v>0</v>
      </c>
      <c r="AB2847" s="3">
        <v>0.1</v>
      </c>
      <c r="AC2847">
        <v>25</v>
      </c>
      <c r="AD2847">
        <f t="shared" si="535"/>
        <v>0.11016807219002084</v>
      </c>
      <c r="AE2847">
        <v>1630000</v>
      </c>
      <c r="AF2847">
        <v>0</v>
      </c>
      <c r="AG2847">
        <v>0</v>
      </c>
      <c r="AH2847">
        <v>37800</v>
      </c>
      <c r="AI2847">
        <v>0.151238200949848</v>
      </c>
      <c r="AJ2847">
        <v>0.1545736459905</v>
      </c>
      <c r="AK2847" s="2">
        <f t="shared" si="530"/>
        <v>0.2979714795818259</v>
      </c>
      <c r="AL2847" s="2">
        <f t="shared" si="536"/>
        <v>0.35290145999252892</v>
      </c>
      <c r="AM2847">
        <f t="shared" si="537"/>
        <v>0.3158808732262533</v>
      </c>
      <c r="AN2847">
        <f t="shared" si="538"/>
        <v>0.38073909710279347</v>
      </c>
      <c r="AO2847">
        <f t="shared" si="539"/>
        <v>0.19105106603593974</v>
      </c>
      <c r="AP2847">
        <f t="shared" si="540"/>
        <v>0.13612108562523675</v>
      </c>
      <c r="AQ2847">
        <f t="shared" si="541"/>
        <v>50.354507434802336</v>
      </c>
    </row>
    <row r="2848" spans="1:43" x14ac:dyDescent="0.2">
      <c r="A2848">
        <v>51125</v>
      </c>
      <c r="B2848">
        <v>16</v>
      </c>
      <c r="C2848">
        <v>51</v>
      </c>
      <c r="D2848" t="s">
        <v>761</v>
      </c>
      <c r="E2848">
        <v>125</v>
      </c>
      <c r="F2848" t="s">
        <v>1798</v>
      </c>
      <c r="G2848" t="s">
        <v>1799</v>
      </c>
      <c r="H2848" t="s">
        <v>1274</v>
      </c>
      <c r="I2848">
        <v>43</v>
      </c>
      <c r="J2848">
        <v>14</v>
      </c>
      <c r="K2848">
        <v>65</v>
      </c>
      <c r="L2848">
        <v>58</v>
      </c>
      <c r="M2848">
        <v>18</v>
      </c>
      <c r="N2848">
        <v>83</v>
      </c>
      <c r="O2848">
        <v>71</v>
      </c>
      <c r="P2848">
        <v>24</v>
      </c>
      <c r="Q2848">
        <v>98</v>
      </c>
      <c r="R2848">
        <v>3550</v>
      </c>
      <c r="S2848" s="1">
        <v>0.96584736800000004</v>
      </c>
      <c r="T2848">
        <f t="shared" si="531"/>
        <v>1</v>
      </c>
      <c r="U2848">
        <f t="shared" si="532"/>
        <v>3428.7581564000002</v>
      </c>
      <c r="V2848">
        <f t="shared" si="533"/>
        <v>1448.7710520000001</v>
      </c>
      <c r="W2848">
        <v>24.69</v>
      </c>
      <c r="X2848">
        <f t="shared" si="534"/>
        <v>23.84677151592</v>
      </c>
      <c r="Y2848">
        <v>0</v>
      </c>
      <c r="Z2848">
        <v>0</v>
      </c>
      <c r="AA2848">
        <v>0</v>
      </c>
      <c r="AB2848" s="3">
        <v>0.1</v>
      </c>
      <c r="AC2848">
        <v>25</v>
      </c>
      <c r="AD2848">
        <f t="shared" si="535"/>
        <v>0.11016807219002084</v>
      </c>
      <c r="AE2848">
        <v>1630000</v>
      </c>
      <c r="AF2848">
        <v>0</v>
      </c>
      <c r="AG2848">
        <v>0</v>
      </c>
      <c r="AH2848">
        <v>37800</v>
      </c>
      <c r="AI2848">
        <v>0.15786122841697101</v>
      </c>
      <c r="AJ2848">
        <v>0.160081097044625</v>
      </c>
      <c r="AK2848" s="2">
        <f t="shared" si="530"/>
        <v>0.29040190705433327</v>
      </c>
      <c r="AL2848" s="2">
        <f t="shared" si="536"/>
        <v>0.34302731418458726</v>
      </c>
      <c r="AM2848">
        <f t="shared" si="537"/>
        <v>0.30755991666852078</v>
      </c>
      <c r="AN2848">
        <f t="shared" si="538"/>
        <v>0.36969703034903162</v>
      </c>
      <c r="AO2848">
        <f t="shared" si="539"/>
        <v>0.18528851606722743</v>
      </c>
      <c r="AP2848">
        <f t="shared" si="540"/>
        <v>0.13266310893697347</v>
      </c>
      <c r="AQ2848">
        <f t="shared" si="541"/>
        <v>48.241896952935008</v>
      </c>
    </row>
    <row r="2849" spans="1:43" x14ac:dyDescent="0.2">
      <c r="A2849">
        <v>51127</v>
      </c>
      <c r="B2849">
        <v>16</v>
      </c>
      <c r="C2849">
        <v>51</v>
      </c>
      <c r="D2849" t="s">
        <v>1828</v>
      </c>
      <c r="E2849">
        <v>127</v>
      </c>
      <c r="F2849" t="s">
        <v>1798</v>
      </c>
      <c r="G2849" t="s">
        <v>1799</v>
      </c>
      <c r="H2849" t="s">
        <v>1274</v>
      </c>
      <c r="I2849">
        <v>43</v>
      </c>
      <c r="J2849">
        <v>14</v>
      </c>
      <c r="K2849">
        <v>65</v>
      </c>
      <c r="L2849">
        <v>58</v>
      </c>
      <c r="M2849">
        <v>18</v>
      </c>
      <c r="N2849">
        <v>83</v>
      </c>
      <c r="O2849">
        <v>71</v>
      </c>
      <c r="P2849">
        <v>24</v>
      </c>
      <c r="Q2849">
        <v>98</v>
      </c>
      <c r="R2849">
        <v>3550</v>
      </c>
      <c r="S2849" s="1">
        <v>0.99615253199999998</v>
      </c>
      <c r="T2849">
        <f t="shared" si="531"/>
        <v>1</v>
      </c>
      <c r="U2849">
        <f t="shared" si="532"/>
        <v>3536.3414886</v>
      </c>
      <c r="V2849">
        <f t="shared" si="533"/>
        <v>1494.2287979999999</v>
      </c>
      <c r="W2849">
        <v>24.69</v>
      </c>
      <c r="X2849">
        <f t="shared" si="534"/>
        <v>24.595006015079999</v>
      </c>
      <c r="Y2849">
        <v>0</v>
      </c>
      <c r="Z2849">
        <v>0</v>
      </c>
      <c r="AA2849">
        <v>0</v>
      </c>
      <c r="AB2849" s="3">
        <v>0.1</v>
      </c>
      <c r="AC2849">
        <v>25</v>
      </c>
      <c r="AD2849">
        <f t="shared" si="535"/>
        <v>0.11016807219002084</v>
      </c>
      <c r="AE2849">
        <v>1630000</v>
      </c>
      <c r="AF2849">
        <v>0</v>
      </c>
      <c r="AG2849">
        <v>0</v>
      </c>
      <c r="AH2849">
        <v>37800</v>
      </c>
      <c r="AI2849">
        <v>0.15694063578755099</v>
      </c>
      <c r="AJ2849">
        <v>0.15733076355662501</v>
      </c>
      <c r="AK2849" s="2">
        <f t="shared" si="530"/>
        <v>0.30127068636078252</v>
      </c>
      <c r="AL2849" s="2">
        <f t="shared" si="536"/>
        <v>0.35420478704055108</v>
      </c>
      <c r="AM2849">
        <f t="shared" si="537"/>
        <v>0.31852934254816051</v>
      </c>
      <c r="AN2849">
        <f t="shared" si="538"/>
        <v>0.38103094416757033</v>
      </c>
      <c r="AO2849">
        <f t="shared" si="539"/>
        <v>0.1905623493700207</v>
      </c>
      <c r="AP2849">
        <f t="shared" si="540"/>
        <v>0.13762824869025211</v>
      </c>
      <c r="AQ2849">
        <f t="shared" si="541"/>
        <v>48.524877422214047</v>
      </c>
    </row>
    <row r="2850" spans="1:43" x14ac:dyDescent="0.2">
      <c r="A2850">
        <v>51131</v>
      </c>
      <c r="B2850">
        <v>9</v>
      </c>
      <c r="C2850">
        <v>51</v>
      </c>
      <c r="D2850" t="s">
        <v>1316</v>
      </c>
      <c r="E2850">
        <v>131</v>
      </c>
      <c r="F2850" t="s">
        <v>1798</v>
      </c>
      <c r="G2850" t="s">
        <v>1799</v>
      </c>
      <c r="H2850" t="s">
        <v>296</v>
      </c>
      <c r="I2850">
        <v>43</v>
      </c>
      <c r="J2850">
        <v>14</v>
      </c>
      <c r="K2850">
        <v>65</v>
      </c>
      <c r="L2850">
        <v>58</v>
      </c>
      <c r="M2850">
        <v>18</v>
      </c>
      <c r="N2850">
        <v>83</v>
      </c>
      <c r="O2850">
        <v>71</v>
      </c>
      <c r="P2850">
        <v>24</v>
      </c>
      <c r="Q2850">
        <v>98</v>
      </c>
      <c r="R2850">
        <v>3550</v>
      </c>
      <c r="S2850" s="1">
        <v>1.01524514</v>
      </c>
      <c r="T2850">
        <f t="shared" si="531"/>
        <v>1</v>
      </c>
      <c r="U2850">
        <f t="shared" si="532"/>
        <v>3604.1202469999998</v>
      </c>
      <c r="V2850">
        <f t="shared" si="533"/>
        <v>1522.86771</v>
      </c>
      <c r="W2850">
        <v>24.69</v>
      </c>
      <c r="X2850">
        <f t="shared" si="534"/>
        <v>25.066402506599999</v>
      </c>
      <c r="Y2850">
        <v>0</v>
      </c>
      <c r="Z2850">
        <v>0</v>
      </c>
      <c r="AA2850">
        <v>0</v>
      </c>
      <c r="AB2850" s="3">
        <v>0.1</v>
      </c>
      <c r="AC2850">
        <v>25</v>
      </c>
      <c r="AD2850">
        <f t="shared" si="535"/>
        <v>0.11016807219002084</v>
      </c>
      <c r="AE2850">
        <v>1630000</v>
      </c>
      <c r="AF2850">
        <v>0</v>
      </c>
      <c r="AG2850">
        <v>0</v>
      </c>
      <c r="AH2850">
        <v>37800</v>
      </c>
      <c r="AI2850">
        <v>0.15992890392627501</v>
      </c>
      <c r="AJ2850">
        <v>0.16152142990349999</v>
      </c>
      <c r="AK2850" s="2">
        <f t="shared" si="530"/>
        <v>0.3013078175315495</v>
      </c>
      <c r="AL2850" s="2">
        <f t="shared" si="536"/>
        <v>0.35325284567577264</v>
      </c>
      <c r="AM2850">
        <f t="shared" si="537"/>
        <v>0.31824399609833603</v>
      </c>
      <c r="AN2850">
        <f t="shared" si="538"/>
        <v>0.37957775663240589</v>
      </c>
      <c r="AO2850">
        <f t="shared" si="539"/>
        <v>0.18959023931451671</v>
      </c>
      <c r="AP2850">
        <f t="shared" si="540"/>
        <v>0.13764521117029357</v>
      </c>
      <c r="AQ2850">
        <f t="shared" si="541"/>
        <v>47.618191128639893</v>
      </c>
    </row>
    <row r="2851" spans="1:43" x14ac:dyDescent="0.2">
      <c r="A2851">
        <v>51133</v>
      </c>
      <c r="B2851">
        <v>16</v>
      </c>
      <c r="C2851">
        <v>51</v>
      </c>
      <c r="D2851" t="s">
        <v>1497</v>
      </c>
      <c r="E2851">
        <v>133</v>
      </c>
      <c r="F2851" t="s">
        <v>1798</v>
      </c>
      <c r="G2851" t="s">
        <v>1799</v>
      </c>
      <c r="H2851" t="s">
        <v>1274</v>
      </c>
      <c r="I2851">
        <v>43</v>
      </c>
      <c r="J2851">
        <v>14</v>
      </c>
      <c r="K2851">
        <v>65</v>
      </c>
      <c r="L2851">
        <v>58</v>
      </c>
      <c r="M2851">
        <v>18</v>
      </c>
      <c r="N2851">
        <v>83</v>
      </c>
      <c r="O2851">
        <v>71</v>
      </c>
      <c r="P2851">
        <v>24</v>
      </c>
      <c r="Q2851">
        <v>98</v>
      </c>
      <c r="R2851">
        <v>3550</v>
      </c>
      <c r="S2851" s="1">
        <v>1.0093091249999999</v>
      </c>
      <c r="T2851">
        <f t="shared" si="531"/>
        <v>1</v>
      </c>
      <c r="U2851">
        <f t="shared" si="532"/>
        <v>3583.0473937499996</v>
      </c>
      <c r="V2851">
        <f t="shared" si="533"/>
        <v>1513.9636874999999</v>
      </c>
      <c r="W2851">
        <v>24.69</v>
      </c>
      <c r="X2851">
        <f t="shared" si="534"/>
        <v>24.91984229625</v>
      </c>
      <c r="Y2851">
        <v>0</v>
      </c>
      <c r="Z2851">
        <v>0</v>
      </c>
      <c r="AA2851">
        <v>0</v>
      </c>
      <c r="AB2851" s="3">
        <v>0.1</v>
      </c>
      <c r="AC2851">
        <v>25</v>
      </c>
      <c r="AD2851">
        <f t="shared" si="535"/>
        <v>0.11016807219002084</v>
      </c>
      <c r="AE2851">
        <v>1630000</v>
      </c>
      <c r="AF2851">
        <v>0</v>
      </c>
      <c r="AG2851">
        <v>0</v>
      </c>
      <c r="AH2851">
        <v>37800</v>
      </c>
      <c r="AI2851">
        <v>0.15694528552005199</v>
      </c>
      <c r="AJ2851">
        <v>0.15773206676212501</v>
      </c>
      <c r="AK2851" s="2">
        <f t="shared" si="530"/>
        <v>0.30524064779171356</v>
      </c>
      <c r="AL2851" s="2">
        <f t="shared" si="536"/>
        <v>0.35817318022170946</v>
      </c>
      <c r="AM2851">
        <f t="shared" si="537"/>
        <v>0.32249879266628378</v>
      </c>
      <c r="AN2851">
        <f t="shared" si="538"/>
        <v>0.38499854258478111</v>
      </c>
      <c r="AO2851">
        <f t="shared" si="539"/>
        <v>0.19237436227448143</v>
      </c>
      <c r="AP2851">
        <f t="shared" si="540"/>
        <v>0.13944182984448555</v>
      </c>
      <c r="AQ2851">
        <f t="shared" si="541"/>
        <v>48.523439802097521</v>
      </c>
    </row>
    <row r="2852" spans="1:43" x14ac:dyDescent="0.2">
      <c r="A2852">
        <v>51135</v>
      </c>
      <c r="B2852">
        <v>16</v>
      </c>
      <c r="C2852">
        <v>51</v>
      </c>
      <c r="D2852" t="s">
        <v>1829</v>
      </c>
      <c r="E2852">
        <v>135</v>
      </c>
      <c r="F2852" t="s">
        <v>1798</v>
      </c>
      <c r="G2852" t="s">
        <v>1799</v>
      </c>
      <c r="H2852" t="s">
        <v>1274</v>
      </c>
      <c r="I2852">
        <v>43</v>
      </c>
      <c r="J2852">
        <v>14</v>
      </c>
      <c r="K2852">
        <v>65</v>
      </c>
      <c r="L2852">
        <v>58</v>
      </c>
      <c r="M2852">
        <v>18</v>
      </c>
      <c r="N2852">
        <v>83</v>
      </c>
      <c r="O2852">
        <v>71</v>
      </c>
      <c r="P2852">
        <v>24</v>
      </c>
      <c r="Q2852">
        <v>98</v>
      </c>
      <c r="R2852">
        <v>3550</v>
      </c>
      <c r="S2852" s="1">
        <v>0.97603677899999997</v>
      </c>
      <c r="T2852">
        <f t="shared" si="531"/>
        <v>1</v>
      </c>
      <c r="U2852">
        <f t="shared" si="532"/>
        <v>3464.9305654499999</v>
      </c>
      <c r="V2852">
        <f t="shared" si="533"/>
        <v>1464.0551685</v>
      </c>
      <c r="W2852">
        <v>24.69</v>
      </c>
      <c r="X2852">
        <f t="shared" si="534"/>
        <v>24.09834807351</v>
      </c>
      <c r="Y2852">
        <v>0</v>
      </c>
      <c r="Z2852">
        <v>0</v>
      </c>
      <c r="AA2852">
        <v>0</v>
      </c>
      <c r="AB2852" s="3">
        <v>0.1</v>
      </c>
      <c r="AC2852">
        <v>25</v>
      </c>
      <c r="AD2852">
        <f t="shared" si="535"/>
        <v>0.11016807219002084</v>
      </c>
      <c r="AE2852">
        <v>1630000</v>
      </c>
      <c r="AF2852">
        <v>0</v>
      </c>
      <c r="AG2852">
        <v>0</v>
      </c>
      <c r="AH2852">
        <v>37800</v>
      </c>
      <c r="AI2852">
        <v>0.15869663215952101</v>
      </c>
      <c r="AJ2852">
        <v>0.15934946710662501</v>
      </c>
      <c r="AK2852" s="2">
        <f t="shared" si="530"/>
        <v>0.29192071501961248</v>
      </c>
      <c r="AL2852" s="2">
        <f t="shared" si="536"/>
        <v>0.34426909382562548</v>
      </c>
      <c r="AM2852">
        <f t="shared" si="537"/>
        <v>0.30898840220381935</v>
      </c>
      <c r="AN2852">
        <f t="shared" si="538"/>
        <v>0.37079841645812567</v>
      </c>
      <c r="AO2852">
        <f t="shared" si="539"/>
        <v>0.18570531853974664</v>
      </c>
      <c r="AP2852">
        <f t="shared" si="540"/>
        <v>0.13335693973373364</v>
      </c>
      <c r="AQ2852">
        <f t="shared" si="541"/>
        <v>47.987944107724765</v>
      </c>
    </row>
    <row r="2853" spans="1:43" x14ac:dyDescent="0.2">
      <c r="A2853">
        <v>51137</v>
      </c>
      <c r="B2853">
        <v>11</v>
      </c>
      <c r="C2853">
        <v>51</v>
      </c>
      <c r="D2853" t="s">
        <v>197</v>
      </c>
      <c r="E2853">
        <v>137</v>
      </c>
      <c r="F2853" t="s">
        <v>1798</v>
      </c>
      <c r="G2853" t="s">
        <v>1799</v>
      </c>
      <c r="H2853" t="s">
        <v>504</v>
      </c>
      <c r="I2853">
        <v>43</v>
      </c>
      <c r="J2853">
        <v>14</v>
      </c>
      <c r="K2853">
        <v>65</v>
      </c>
      <c r="L2853">
        <v>58</v>
      </c>
      <c r="M2853">
        <v>18</v>
      </c>
      <c r="N2853">
        <v>83</v>
      </c>
      <c r="O2853">
        <v>71</v>
      </c>
      <c r="P2853">
        <v>24</v>
      </c>
      <c r="Q2853">
        <v>98</v>
      </c>
      <c r="R2853">
        <v>3550</v>
      </c>
      <c r="S2853" s="1">
        <v>0.98388431799999998</v>
      </c>
      <c r="T2853">
        <f t="shared" si="531"/>
        <v>1</v>
      </c>
      <c r="U2853">
        <f t="shared" si="532"/>
        <v>3492.7893288999999</v>
      </c>
      <c r="V2853">
        <f t="shared" si="533"/>
        <v>1475.8264770000001</v>
      </c>
      <c r="W2853">
        <v>24.69</v>
      </c>
      <c r="X2853">
        <f t="shared" si="534"/>
        <v>24.292103811420002</v>
      </c>
      <c r="Y2853">
        <v>0</v>
      </c>
      <c r="Z2853">
        <v>0</v>
      </c>
      <c r="AA2853">
        <v>0</v>
      </c>
      <c r="AB2853" s="3">
        <v>0.1</v>
      </c>
      <c r="AC2853">
        <v>25</v>
      </c>
      <c r="AD2853">
        <f t="shared" si="535"/>
        <v>0.11016807219002084</v>
      </c>
      <c r="AE2853">
        <v>1630000</v>
      </c>
      <c r="AF2853">
        <v>0</v>
      </c>
      <c r="AG2853">
        <v>0</v>
      </c>
      <c r="AH2853">
        <v>37800</v>
      </c>
      <c r="AI2853">
        <v>0.15644992614945799</v>
      </c>
      <c r="AJ2853">
        <v>0.15836109235750001</v>
      </c>
      <c r="AK2853" s="2">
        <f t="shared" si="530"/>
        <v>0.29849366425363782</v>
      </c>
      <c r="AL2853" s="2">
        <f t="shared" si="536"/>
        <v>0.35159379424404047</v>
      </c>
      <c r="AM2853">
        <f t="shared" si="537"/>
        <v>0.31580645270646401</v>
      </c>
      <c r="AN2853">
        <f t="shared" si="538"/>
        <v>0.37850409237501681</v>
      </c>
      <c r="AO2853">
        <f t="shared" si="539"/>
        <v>0.18945976309180607</v>
      </c>
      <c r="AP2853">
        <f t="shared" si="540"/>
        <v>0.13635963310140339</v>
      </c>
      <c r="AQ2853">
        <f t="shared" si="541"/>
        <v>48.677077078835268</v>
      </c>
    </row>
    <row r="2854" spans="1:43" x14ac:dyDescent="0.2">
      <c r="A2854">
        <v>51139</v>
      </c>
      <c r="B2854">
        <v>11</v>
      </c>
      <c r="C2854">
        <v>51</v>
      </c>
      <c r="D2854" t="s">
        <v>633</v>
      </c>
      <c r="E2854">
        <v>139</v>
      </c>
      <c r="F2854" t="s">
        <v>1798</v>
      </c>
      <c r="G2854" t="s">
        <v>1799</v>
      </c>
      <c r="H2854" t="s">
        <v>504</v>
      </c>
      <c r="I2854">
        <v>43</v>
      </c>
      <c r="J2854">
        <v>14</v>
      </c>
      <c r="K2854">
        <v>65</v>
      </c>
      <c r="L2854">
        <v>58</v>
      </c>
      <c r="M2854">
        <v>18</v>
      </c>
      <c r="N2854">
        <v>83</v>
      </c>
      <c r="O2854">
        <v>71</v>
      </c>
      <c r="P2854">
        <v>24</v>
      </c>
      <c r="Q2854">
        <v>98</v>
      </c>
      <c r="R2854">
        <v>3550</v>
      </c>
      <c r="S2854" s="1">
        <v>0.982160476</v>
      </c>
      <c r="T2854">
        <f t="shared" si="531"/>
        <v>1</v>
      </c>
      <c r="U2854">
        <f t="shared" si="532"/>
        <v>3486.6696898</v>
      </c>
      <c r="V2854">
        <f t="shared" si="533"/>
        <v>1473.240714</v>
      </c>
      <c r="W2854">
        <v>24.69</v>
      </c>
      <c r="X2854">
        <f t="shared" si="534"/>
        <v>24.24954215244</v>
      </c>
      <c r="Y2854">
        <v>0</v>
      </c>
      <c r="Z2854">
        <v>0</v>
      </c>
      <c r="AA2854">
        <v>0</v>
      </c>
      <c r="AB2854" s="3">
        <v>0.1</v>
      </c>
      <c r="AC2854">
        <v>25</v>
      </c>
      <c r="AD2854">
        <f t="shared" si="535"/>
        <v>0.11016807219002084</v>
      </c>
      <c r="AE2854">
        <v>1630000</v>
      </c>
      <c r="AF2854">
        <v>0</v>
      </c>
      <c r="AG2854">
        <v>0</v>
      </c>
      <c r="AH2854">
        <v>37800</v>
      </c>
      <c r="AI2854">
        <v>0.155142686628642</v>
      </c>
      <c r="AJ2854">
        <v>0.15701073702000001</v>
      </c>
      <c r="AK2854" s="2">
        <f t="shared" si="530"/>
        <v>0.30048139495409854</v>
      </c>
      <c r="AL2854" s="2">
        <f t="shared" si="536"/>
        <v>0.35402894911893279</v>
      </c>
      <c r="AM2854">
        <f t="shared" si="537"/>
        <v>0.31794006177072559</v>
      </c>
      <c r="AN2854">
        <f t="shared" si="538"/>
        <v>0.38116599467834544</v>
      </c>
      <c r="AO2854">
        <f t="shared" si="539"/>
        <v>0.19081523410769055</v>
      </c>
      <c r="AP2854">
        <f t="shared" si="540"/>
        <v>0.1372676799428563</v>
      </c>
      <c r="AQ2854">
        <f t="shared" si="541"/>
        <v>49.087232402931036</v>
      </c>
    </row>
    <row r="2855" spans="1:43" x14ac:dyDescent="0.2">
      <c r="A2855">
        <v>51141</v>
      </c>
      <c r="B2855">
        <v>11</v>
      </c>
      <c r="C2855">
        <v>51</v>
      </c>
      <c r="D2855" t="s">
        <v>1830</v>
      </c>
      <c r="E2855">
        <v>141</v>
      </c>
      <c r="F2855" t="s">
        <v>1798</v>
      </c>
      <c r="G2855" t="s">
        <v>1799</v>
      </c>
      <c r="H2855" t="s">
        <v>504</v>
      </c>
      <c r="I2855">
        <v>43</v>
      </c>
      <c r="J2855">
        <v>14</v>
      </c>
      <c r="K2855">
        <v>65</v>
      </c>
      <c r="L2855">
        <v>58</v>
      </c>
      <c r="M2855">
        <v>18</v>
      </c>
      <c r="N2855">
        <v>83</v>
      </c>
      <c r="O2855">
        <v>71</v>
      </c>
      <c r="P2855">
        <v>24</v>
      </c>
      <c r="Q2855">
        <v>98</v>
      </c>
      <c r="R2855">
        <v>3550</v>
      </c>
      <c r="S2855" s="1">
        <v>0.94456613599999995</v>
      </c>
      <c r="T2855">
        <f t="shared" si="531"/>
        <v>1</v>
      </c>
      <c r="U2855">
        <f t="shared" si="532"/>
        <v>3353.2097827999996</v>
      </c>
      <c r="V2855">
        <f t="shared" si="533"/>
        <v>1416.8492039999999</v>
      </c>
      <c r="W2855">
        <v>24.69</v>
      </c>
      <c r="X2855">
        <f t="shared" si="534"/>
        <v>23.321337897839999</v>
      </c>
      <c r="Y2855">
        <v>0</v>
      </c>
      <c r="Z2855">
        <v>0</v>
      </c>
      <c r="AA2855">
        <v>0</v>
      </c>
      <c r="AB2855" s="3">
        <v>0.1</v>
      </c>
      <c r="AC2855">
        <v>25</v>
      </c>
      <c r="AD2855">
        <f t="shared" si="535"/>
        <v>0.11016807219002084</v>
      </c>
      <c r="AE2855">
        <v>1630000</v>
      </c>
      <c r="AF2855">
        <v>0</v>
      </c>
      <c r="AG2855">
        <v>0</v>
      </c>
      <c r="AH2855">
        <v>37800</v>
      </c>
      <c r="AI2855">
        <v>0.15573832725268599</v>
      </c>
      <c r="AJ2855">
        <v>0.15839705414749999</v>
      </c>
      <c r="AK2855" s="2">
        <f t="shared" si="530"/>
        <v>0.28787457319721022</v>
      </c>
      <c r="AL2855" s="2">
        <f t="shared" si="536"/>
        <v>0.34121732807376765</v>
      </c>
      <c r="AM2855">
        <f t="shared" si="537"/>
        <v>0.30526646716876388</v>
      </c>
      <c r="AN2855">
        <f t="shared" si="538"/>
        <v>0.36825058462351995</v>
      </c>
      <c r="AO2855">
        <f t="shared" si="539"/>
        <v>0.18485131228110974</v>
      </c>
      <c r="AP2855">
        <f t="shared" si="540"/>
        <v>0.13150855740455231</v>
      </c>
      <c r="AQ2855">
        <f t="shared" si="541"/>
        <v>48.899492170601235</v>
      </c>
    </row>
    <row r="2856" spans="1:43" x14ac:dyDescent="0.2">
      <c r="A2856">
        <v>51143</v>
      </c>
      <c r="B2856">
        <v>16</v>
      </c>
      <c r="C2856">
        <v>51</v>
      </c>
      <c r="D2856" t="s">
        <v>1831</v>
      </c>
      <c r="E2856">
        <v>143</v>
      </c>
      <c r="F2856" t="s">
        <v>1798</v>
      </c>
      <c r="G2856" t="s">
        <v>1799</v>
      </c>
      <c r="H2856" t="s">
        <v>1274</v>
      </c>
      <c r="I2856">
        <v>43</v>
      </c>
      <c r="J2856">
        <v>14</v>
      </c>
      <c r="K2856">
        <v>65</v>
      </c>
      <c r="L2856">
        <v>58</v>
      </c>
      <c r="M2856">
        <v>18</v>
      </c>
      <c r="N2856">
        <v>83</v>
      </c>
      <c r="O2856">
        <v>71</v>
      </c>
      <c r="P2856">
        <v>24</v>
      </c>
      <c r="Q2856">
        <v>98</v>
      </c>
      <c r="R2856">
        <v>3550</v>
      </c>
      <c r="S2856" s="1">
        <v>0.951953088</v>
      </c>
      <c r="T2856">
        <f t="shared" si="531"/>
        <v>1</v>
      </c>
      <c r="U2856">
        <f t="shared" si="532"/>
        <v>3379.4334623999998</v>
      </c>
      <c r="V2856">
        <f t="shared" si="533"/>
        <v>1427.9296320000001</v>
      </c>
      <c r="W2856">
        <v>24.69</v>
      </c>
      <c r="X2856">
        <f t="shared" si="534"/>
        <v>23.50372174272</v>
      </c>
      <c r="Y2856">
        <v>0</v>
      </c>
      <c r="Z2856">
        <v>0</v>
      </c>
      <c r="AA2856">
        <v>0</v>
      </c>
      <c r="AB2856" s="3">
        <v>0.1</v>
      </c>
      <c r="AC2856">
        <v>25</v>
      </c>
      <c r="AD2856">
        <f t="shared" si="535"/>
        <v>0.11016807219002084</v>
      </c>
      <c r="AE2856">
        <v>1630000</v>
      </c>
      <c r="AF2856">
        <v>0</v>
      </c>
      <c r="AG2856">
        <v>0</v>
      </c>
      <c r="AH2856">
        <v>37800</v>
      </c>
      <c r="AI2856">
        <v>0.15645463450238301</v>
      </c>
      <c r="AJ2856">
        <v>0.15820573762224999</v>
      </c>
      <c r="AK2856" s="2">
        <f t="shared" si="530"/>
        <v>0.28879758418148133</v>
      </c>
      <c r="AL2856" s="2">
        <f t="shared" si="536"/>
        <v>0.34189611617414389</v>
      </c>
      <c r="AM2856">
        <f t="shared" si="537"/>
        <v>0.30610985162246013</v>
      </c>
      <c r="AN2856">
        <f t="shared" si="538"/>
        <v>0.36880560446537769</v>
      </c>
      <c r="AO2856">
        <f t="shared" si="539"/>
        <v>0.18502874470932501</v>
      </c>
      <c r="AP2856">
        <f t="shared" si="540"/>
        <v>0.13193021271666244</v>
      </c>
      <c r="AQ2856">
        <f t="shared" si="541"/>
        <v>48.675612188651762</v>
      </c>
    </row>
    <row r="2857" spans="1:43" x14ac:dyDescent="0.2">
      <c r="A2857">
        <v>51145</v>
      </c>
      <c r="B2857">
        <v>16</v>
      </c>
      <c r="C2857">
        <v>51</v>
      </c>
      <c r="D2857" t="s">
        <v>1832</v>
      </c>
      <c r="E2857">
        <v>145</v>
      </c>
      <c r="F2857" t="s">
        <v>1798</v>
      </c>
      <c r="G2857" t="s">
        <v>1799</v>
      </c>
      <c r="H2857" t="s">
        <v>1274</v>
      </c>
      <c r="I2857">
        <v>43</v>
      </c>
      <c r="J2857">
        <v>14</v>
      </c>
      <c r="K2857">
        <v>65</v>
      </c>
      <c r="L2857">
        <v>58</v>
      </c>
      <c r="M2857">
        <v>18</v>
      </c>
      <c r="N2857">
        <v>83</v>
      </c>
      <c r="O2857">
        <v>71</v>
      </c>
      <c r="P2857">
        <v>24</v>
      </c>
      <c r="Q2857">
        <v>98</v>
      </c>
      <c r="R2857">
        <v>3550</v>
      </c>
      <c r="S2857" s="1">
        <v>0.980797221</v>
      </c>
      <c r="T2857">
        <f t="shared" si="531"/>
        <v>1</v>
      </c>
      <c r="U2857">
        <f t="shared" si="532"/>
        <v>3481.8301345499999</v>
      </c>
      <c r="V2857">
        <f t="shared" si="533"/>
        <v>1471.1958314999999</v>
      </c>
      <c r="W2857">
        <v>24.69</v>
      </c>
      <c r="X2857">
        <f t="shared" si="534"/>
        <v>24.215883386490002</v>
      </c>
      <c r="Y2857">
        <v>0</v>
      </c>
      <c r="Z2857">
        <v>0</v>
      </c>
      <c r="AA2857">
        <v>0</v>
      </c>
      <c r="AB2857" s="3">
        <v>0.1</v>
      </c>
      <c r="AC2857">
        <v>25</v>
      </c>
      <c r="AD2857">
        <f t="shared" si="535"/>
        <v>0.11016807219002084</v>
      </c>
      <c r="AE2857">
        <v>1630000</v>
      </c>
      <c r="AF2857">
        <v>0</v>
      </c>
      <c r="AG2857">
        <v>0</v>
      </c>
      <c r="AH2857">
        <v>37800</v>
      </c>
      <c r="AI2857">
        <v>0.157348948970577</v>
      </c>
      <c r="AJ2857">
        <v>0.15805533329237501</v>
      </c>
      <c r="AK2857" s="2">
        <f t="shared" si="530"/>
        <v>0.29585698125449689</v>
      </c>
      <c r="AL2857" s="2">
        <f t="shared" si="536"/>
        <v>0.34865372041211623</v>
      </c>
      <c r="AM2857">
        <f t="shared" si="537"/>
        <v>0.31307085203409979</v>
      </c>
      <c r="AN2857">
        <f t="shared" si="538"/>
        <v>0.3754102649126988</v>
      </c>
      <c r="AO2857">
        <f t="shared" si="539"/>
        <v>0.18795186720774615</v>
      </c>
      <c r="AP2857">
        <f t="shared" si="540"/>
        <v>0.1351551280501268</v>
      </c>
      <c r="AQ2857">
        <f t="shared" si="541"/>
        <v>48.398957628749685</v>
      </c>
    </row>
    <row r="2858" spans="1:43" x14ac:dyDescent="0.2">
      <c r="A2858">
        <v>51147</v>
      </c>
      <c r="B2858">
        <v>16</v>
      </c>
      <c r="C2858">
        <v>51</v>
      </c>
      <c r="D2858" t="s">
        <v>1833</v>
      </c>
      <c r="E2858">
        <v>147</v>
      </c>
      <c r="F2858" t="s">
        <v>1798</v>
      </c>
      <c r="G2858" t="s">
        <v>1799</v>
      </c>
      <c r="H2858" t="s">
        <v>1274</v>
      </c>
      <c r="I2858">
        <v>43</v>
      </c>
      <c r="J2858">
        <v>14</v>
      </c>
      <c r="K2858">
        <v>65</v>
      </c>
      <c r="L2858">
        <v>58</v>
      </c>
      <c r="M2858">
        <v>18</v>
      </c>
      <c r="N2858">
        <v>83</v>
      </c>
      <c r="O2858">
        <v>71</v>
      </c>
      <c r="P2858">
        <v>24</v>
      </c>
      <c r="Q2858">
        <v>98</v>
      </c>
      <c r="R2858">
        <v>3550</v>
      </c>
      <c r="S2858" s="1">
        <v>0.97002318200000004</v>
      </c>
      <c r="T2858">
        <f t="shared" si="531"/>
        <v>1</v>
      </c>
      <c r="U2858">
        <f t="shared" si="532"/>
        <v>3443.5822961000003</v>
      </c>
      <c r="V2858">
        <f t="shared" si="533"/>
        <v>1455.0347730000001</v>
      </c>
      <c r="W2858">
        <v>24.69</v>
      </c>
      <c r="X2858">
        <f t="shared" si="534"/>
        <v>23.949872363580003</v>
      </c>
      <c r="Y2858">
        <v>0</v>
      </c>
      <c r="Z2858">
        <v>0</v>
      </c>
      <c r="AA2858">
        <v>0</v>
      </c>
      <c r="AB2858" s="3">
        <v>0.1</v>
      </c>
      <c r="AC2858">
        <v>25</v>
      </c>
      <c r="AD2858">
        <f t="shared" si="535"/>
        <v>0.11016807219002084</v>
      </c>
      <c r="AE2858">
        <v>1630000</v>
      </c>
      <c r="AF2858">
        <v>0</v>
      </c>
      <c r="AG2858">
        <v>0</v>
      </c>
      <c r="AH2858">
        <v>37800</v>
      </c>
      <c r="AI2858">
        <v>0.15849644877882799</v>
      </c>
      <c r="AJ2858">
        <v>0.15927833793062501</v>
      </c>
      <c r="AK2858" s="2">
        <f t="shared" si="530"/>
        <v>0.29048854995680162</v>
      </c>
      <c r="AL2858" s="2">
        <f t="shared" si="536"/>
        <v>0.34290304554665385</v>
      </c>
      <c r="AM2858">
        <f t="shared" si="537"/>
        <v>0.30757779388469242</v>
      </c>
      <c r="AN2858">
        <f t="shared" si="538"/>
        <v>0.36946587510964357</v>
      </c>
      <c r="AO2858">
        <f t="shared" si="539"/>
        <v>0.18511718524764587</v>
      </c>
      <c r="AP2858">
        <f t="shared" si="540"/>
        <v>0.13270268965779367</v>
      </c>
      <c r="AQ2858">
        <f t="shared" si="541"/>
        <v>48.048553597451551</v>
      </c>
    </row>
    <row r="2859" spans="1:43" x14ac:dyDescent="0.2">
      <c r="A2859">
        <v>51149</v>
      </c>
      <c r="B2859">
        <v>16</v>
      </c>
      <c r="C2859">
        <v>51</v>
      </c>
      <c r="D2859" t="s">
        <v>1834</v>
      </c>
      <c r="E2859">
        <v>149</v>
      </c>
      <c r="F2859" t="s">
        <v>1798</v>
      </c>
      <c r="G2859" t="s">
        <v>1799</v>
      </c>
      <c r="H2859" t="s">
        <v>1274</v>
      </c>
      <c r="I2859">
        <v>43</v>
      </c>
      <c r="J2859">
        <v>14</v>
      </c>
      <c r="K2859">
        <v>65</v>
      </c>
      <c r="L2859">
        <v>58</v>
      </c>
      <c r="M2859">
        <v>18</v>
      </c>
      <c r="N2859">
        <v>83</v>
      </c>
      <c r="O2859">
        <v>71</v>
      </c>
      <c r="P2859">
        <v>24</v>
      </c>
      <c r="Q2859">
        <v>98</v>
      </c>
      <c r="R2859">
        <v>3550</v>
      </c>
      <c r="S2859" s="1">
        <v>0.99074185599999998</v>
      </c>
      <c r="T2859">
        <f t="shared" si="531"/>
        <v>1</v>
      </c>
      <c r="U2859">
        <f t="shared" si="532"/>
        <v>3517.1335887999999</v>
      </c>
      <c r="V2859">
        <f t="shared" si="533"/>
        <v>1486.1127839999999</v>
      </c>
      <c r="W2859">
        <v>24.69</v>
      </c>
      <c r="X2859">
        <f t="shared" si="534"/>
        <v>24.461416424639999</v>
      </c>
      <c r="Y2859">
        <v>0</v>
      </c>
      <c r="Z2859">
        <v>0</v>
      </c>
      <c r="AA2859">
        <v>0</v>
      </c>
      <c r="AB2859" s="3">
        <v>0.1</v>
      </c>
      <c r="AC2859">
        <v>25</v>
      </c>
      <c r="AD2859">
        <f t="shared" si="535"/>
        <v>0.11016807219002084</v>
      </c>
      <c r="AE2859">
        <v>1630000</v>
      </c>
      <c r="AF2859">
        <v>0</v>
      </c>
      <c r="AG2859">
        <v>0</v>
      </c>
      <c r="AH2859">
        <v>37800</v>
      </c>
      <c r="AI2859">
        <v>0.15747664643591699</v>
      </c>
      <c r="AJ2859">
        <v>0.15841840124937501</v>
      </c>
      <c r="AK2859" s="2">
        <f t="shared" si="530"/>
        <v>0.29861443302781354</v>
      </c>
      <c r="AL2859" s="2">
        <f t="shared" si="536"/>
        <v>0.35136835942607314</v>
      </c>
      <c r="AM2859">
        <f t="shared" si="537"/>
        <v>0.3158143451175599</v>
      </c>
      <c r="AN2859">
        <f t="shared" si="538"/>
        <v>0.37810320710372158</v>
      </c>
      <c r="AO2859">
        <f t="shared" si="539"/>
        <v>0.18916872980211444</v>
      </c>
      <c r="AP2859">
        <f t="shared" si="540"/>
        <v>0.13641480340385484</v>
      </c>
      <c r="AQ2859">
        <f t="shared" si="541"/>
        <v>48.359711020734032</v>
      </c>
    </row>
    <row r="2860" spans="1:43" x14ac:dyDescent="0.2">
      <c r="A2860">
        <v>51153</v>
      </c>
      <c r="B2860">
        <v>16</v>
      </c>
      <c r="C2860">
        <v>51</v>
      </c>
      <c r="D2860" t="s">
        <v>1835</v>
      </c>
      <c r="E2860">
        <v>153</v>
      </c>
      <c r="F2860" t="s">
        <v>1798</v>
      </c>
      <c r="G2860" t="s">
        <v>1799</v>
      </c>
      <c r="H2860" t="s">
        <v>1274</v>
      </c>
      <c r="I2860">
        <v>43</v>
      </c>
      <c r="J2860">
        <v>14</v>
      </c>
      <c r="K2860">
        <v>65</v>
      </c>
      <c r="L2860">
        <v>58</v>
      </c>
      <c r="M2860">
        <v>18</v>
      </c>
      <c r="N2860">
        <v>83</v>
      </c>
      <c r="O2860">
        <v>71</v>
      </c>
      <c r="P2860">
        <v>24</v>
      </c>
      <c r="Q2860">
        <v>98</v>
      </c>
      <c r="R2860">
        <v>3550</v>
      </c>
      <c r="S2860" s="1">
        <v>0.99619327700000004</v>
      </c>
      <c r="T2860">
        <f t="shared" si="531"/>
        <v>1</v>
      </c>
      <c r="U2860">
        <f t="shared" si="532"/>
        <v>3536.4861333500003</v>
      </c>
      <c r="V2860">
        <f t="shared" si="533"/>
        <v>1494.2899155</v>
      </c>
      <c r="W2860">
        <v>24.69</v>
      </c>
      <c r="X2860">
        <f t="shared" si="534"/>
        <v>24.596012009130003</v>
      </c>
      <c r="Y2860">
        <v>0</v>
      </c>
      <c r="Z2860">
        <v>0</v>
      </c>
      <c r="AA2860">
        <v>0</v>
      </c>
      <c r="AB2860" s="3">
        <v>0.1</v>
      </c>
      <c r="AC2860">
        <v>25</v>
      </c>
      <c r="AD2860">
        <f t="shared" si="535"/>
        <v>0.11016807219002084</v>
      </c>
      <c r="AE2860">
        <v>1630000</v>
      </c>
      <c r="AF2860">
        <v>0</v>
      </c>
      <c r="AG2860">
        <v>0</v>
      </c>
      <c r="AH2860">
        <v>37800</v>
      </c>
      <c r="AI2860">
        <v>0.15484517162106801</v>
      </c>
      <c r="AJ2860">
        <v>0.15566814381975</v>
      </c>
      <c r="AK2860" s="2">
        <f t="shared" si="530"/>
        <v>0.3053601639409334</v>
      </c>
      <c r="AL2860" s="2">
        <f t="shared" si="536"/>
        <v>0.35901060281838826</v>
      </c>
      <c r="AM2860">
        <f t="shared" si="537"/>
        <v>0.32285237533202671</v>
      </c>
      <c r="AN2860">
        <f t="shared" si="538"/>
        <v>0.38619978870759369</v>
      </c>
      <c r="AO2860">
        <f t="shared" si="539"/>
        <v>0.19314686679288454</v>
      </c>
      <c r="AP2860">
        <f t="shared" si="540"/>
        <v>0.13949642791542971</v>
      </c>
      <c r="AQ2860">
        <f t="shared" si="541"/>
        <v>49.181547183090167</v>
      </c>
    </row>
    <row r="2861" spans="1:43" x14ac:dyDescent="0.2">
      <c r="A2861">
        <v>51155</v>
      </c>
      <c r="B2861">
        <v>11</v>
      </c>
      <c r="C2861">
        <v>51</v>
      </c>
      <c r="D2861" t="s">
        <v>151</v>
      </c>
      <c r="E2861">
        <v>155</v>
      </c>
      <c r="F2861" t="s">
        <v>1798</v>
      </c>
      <c r="G2861" t="s">
        <v>1799</v>
      </c>
      <c r="H2861" t="s">
        <v>504</v>
      </c>
      <c r="I2861">
        <v>43</v>
      </c>
      <c r="J2861">
        <v>14</v>
      </c>
      <c r="K2861">
        <v>65</v>
      </c>
      <c r="L2861">
        <v>58</v>
      </c>
      <c r="M2861">
        <v>18</v>
      </c>
      <c r="N2861">
        <v>83</v>
      </c>
      <c r="O2861">
        <v>71</v>
      </c>
      <c r="P2861">
        <v>24</v>
      </c>
      <c r="Q2861">
        <v>98</v>
      </c>
      <c r="R2861">
        <v>3550</v>
      </c>
      <c r="S2861" s="1">
        <v>0.94770667600000003</v>
      </c>
      <c r="T2861">
        <f t="shared" si="531"/>
        <v>1</v>
      </c>
      <c r="U2861">
        <f t="shared" si="532"/>
        <v>3364.3586998000001</v>
      </c>
      <c r="V2861">
        <f t="shared" si="533"/>
        <v>1421.5600140000001</v>
      </c>
      <c r="W2861">
        <v>24.69</v>
      </c>
      <c r="X2861">
        <f t="shared" si="534"/>
        <v>23.398877830440004</v>
      </c>
      <c r="Y2861">
        <v>0</v>
      </c>
      <c r="Z2861">
        <v>0</v>
      </c>
      <c r="AA2861">
        <v>0</v>
      </c>
      <c r="AB2861" s="3">
        <v>0.1</v>
      </c>
      <c r="AC2861">
        <v>25</v>
      </c>
      <c r="AD2861">
        <f t="shared" si="535"/>
        <v>0.11016807219002084</v>
      </c>
      <c r="AE2861">
        <v>1630000</v>
      </c>
      <c r="AF2861">
        <v>0</v>
      </c>
      <c r="AG2861">
        <v>0</v>
      </c>
      <c r="AH2861">
        <v>37800</v>
      </c>
      <c r="AI2861">
        <v>0.14944919758276001</v>
      </c>
      <c r="AJ2861">
        <v>0.15259116229200001</v>
      </c>
      <c r="AK2861" s="2">
        <f t="shared" si="530"/>
        <v>0.30098634538882457</v>
      </c>
      <c r="AL2861" s="2">
        <f t="shared" si="536"/>
        <v>0.35657387312328892</v>
      </c>
      <c r="AM2861">
        <f t="shared" si="537"/>
        <v>0.31911012603599681</v>
      </c>
      <c r="AN2861">
        <f t="shared" si="538"/>
        <v>0.38474474471943598</v>
      </c>
      <c r="AO2861">
        <f t="shared" si="539"/>
        <v>0.19308588210783431</v>
      </c>
      <c r="AP2861">
        <f t="shared" si="540"/>
        <v>0.13749835437336996</v>
      </c>
      <c r="AQ2861">
        <f t="shared" si="541"/>
        <v>50.957283393495814</v>
      </c>
    </row>
    <row r="2862" spans="1:43" x14ac:dyDescent="0.2">
      <c r="A2862">
        <v>51157</v>
      </c>
      <c r="B2862">
        <v>11</v>
      </c>
      <c r="C2862">
        <v>51</v>
      </c>
      <c r="D2862" t="s">
        <v>1836</v>
      </c>
      <c r="E2862">
        <v>157</v>
      </c>
      <c r="F2862" t="s">
        <v>1798</v>
      </c>
      <c r="G2862" t="s">
        <v>1799</v>
      </c>
      <c r="H2862" t="s">
        <v>504</v>
      </c>
      <c r="I2862">
        <v>43</v>
      </c>
      <c r="J2862">
        <v>14</v>
      </c>
      <c r="K2862">
        <v>65</v>
      </c>
      <c r="L2862">
        <v>58</v>
      </c>
      <c r="M2862">
        <v>18</v>
      </c>
      <c r="N2862">
        <v>83</v>
      </c>
      <c r="O2862">
        <v>71</v>
      </c>
      <c r="P2862">
        <v>24</v>
      </c>
      <c r="Q2862">
        <v>98</v>
      </c>
      <c r="R2862">
        <v>3550</v>
      </c>
      <c r="S2862" s="1">
        <v>0.98702674400000001</v>
      </c>
      <c r="T2862">
        <f t="shared" si="531"/>
        <v>1</v>
      </c>
      <c r="U2862">
        <f t="shared" si="532"/>
        <v>3503.9449411999999</v>
      </c>
      <c r="V2862">
        <f t="shared" si="533"/>
        <v>1480.5401160000001</v>
      </c>
      <c r="W2862">
        <v>24.69</v>
      </c>
      <c r="X2862">
        <f t="shared" si="534"/>
        <v>24.369690309360003</v>
      </c>
      <c r="Y2862">
        <v>0</v>
      </c>
      <c r="Z2862">
        <v>0</v>
      </c>
      <c r="AA2862">
        <v>0</v>
      </c>
      <c r="AB2862" s="3">
        <v>0.1</v>
      </c>
      <c r="AC2862">
        <v>25</v>
      </c>
      <c r="AD2862">
        <f t="shared" si="535"/>
        <v>0.11016807219002084</v>
      </c>
      <c r="AE2862">
        <v>1630000</v>
      </c>
      <c r="AF2862">
        <v>0</v>
      </c>
      <c r="AG2862">
        <v>0</v>
      </c>
      <c r="AH2862">
        <v>37800</v>
      </c>
      <c r="AI2862">
        <v>0.15326668243653599</v>
      </c>
      <c r="AJ2862">
        <v>0.15617248961149999</v>
      </c>
      <c r="AK2862" s="2">
        <f t="shared" si="530"/>
        <v>0.30566633148670458</v>
      </c>
      <c r="AL2862" s="2">
        <f t="shared" si="536"/>
        <v>0.35986931470169686</v>
      </c>
      <c r="AM2862">
        <f t="shared" si="537"/>
        <v>0.32333869466327037</v>
      </c>
      <c r="AN2862">
        <f t="shared" si="538"/>
        <v>0.38733852123974827</v>
      </c>
      <c r="AO2862">
        <f t="shared" si="539"/>
        <v>0.19383927639125864</v>
      </c>
      <c r="AP2862">
        <f t="shared" si="540"/>
        <v>0.13963629317626636</v>
      </c>
      <c r="AQ2862">
        <f t="shared" si="541"/>
        <v>49.688066532715979</v>
      </c>
    </row>
    <row r="2863" spans="1:43" x14ac:dyDescent="0.2">
      <c r="A2863">
        <v>51159</v>
      </c>
      <c r="B2863">
        <v>16</v>
      </c>
      <c r="C2863">
        <v>51</v>
      </c>
      <c r="D2863" t="s">
        <v>434</v>
      </c>
      <c r="E2863">
        <v>159</v>
      </c>
      <c r="F2863" t="s">
        <v>1798</v>
      </c>
      <c r="G2863" t="s">
        <v>1799</v>
      </c>
      <c r="H2863" t="s">
        <v>1274</v>
      </c>
      <c r="I2863">
        <v>43</v>
      </c>
      <c r="J2863">
        <v>14</v>
      </c>
      <c r="K2863">
        <v>65</v>
      </c>
      <c r="L2863">
        <v>58</v>
      </c>
      <c r="M2863">
        <v>18</v>
      </c>
      <c r="N2863">
        <v>83</v>
      </c>
      <c r="O2863">
        <v>71</v>
      </c>
      <c r="P2863">
        <v>24</v>
      </c>
      <c r="Q2863">
        <v>98</v>
      </c>
      <c r="R2863">
        <v>3550</v>
      </c>
      <c r="S2863" s="1">
        <v>1.00409766</v>
      </c>
      <c r="T2863">
        <f t="shared" si="531"/>
        <v>1</v>
      </c>
      <c r="U2863">
        <f t="shared" si="532"/>
        <v>3564.5466930000002</v>
      </c>
      <c r="V2863">
        <f t="shared" si="533"/>
        <v>1506.1464900000001</v>
      </c>
      <c r="W2863">
        <v>24.69</v>
      </c>
      <c r="X2863">
        <f t="shared" si="534"/>
        <v>24.791171225400003</v>
      </c>
      <c r="Y2863">
        <v>0</v>
      </c>
      <c r="Z2863">
        <v>0</v>
      </c>
      <c r="AA2863">
        <v>0</v>
      </c>
      <c r="AB2863" s="3">
        <v>0.1</v>
      </c>
      <c r="AC2863">
        <v>25</v>
      </c>
      <c r="AD2863">
        <f t="shared" si="535"/>
        <v>0.11016807219002084</v>
      </c>
      <c r="AE2863">
        <v>1630000</v>
      </c>
      <c r="AF2863">
        <v>0</v>
      </c>
      <c r="AG2863">
        <v>0</v>
      </c>
      <c r="AH2863">
        <v>37800</v>
      </c>
      <c r="AI2863">
        <v>0.15653414257316101</v>
      </c>
      <c r="AJ2863">
        <v>0.15715980472650001</v>
      </c>
      <c r="AK2863" s="2">
        <f t="shared" si="530"/>
        <v>0.30446215542687222</v>
      </c>
      <c r="AL2863" s="2">
        <f t="shared" si="536"/>
        <v>0.35753371718945925</v>
      </c>
      <c r="AM2863">
        <f t="shared" si="537"/>
        <v>0.32176562948282722</v>
      </c>
      <c r="AN2863">
        <f t="shared" si="538"/>
        <v>0.3844295373986728</v>
      </c>
      <c r="AO2863">
        <f t="shared" si="539"/>
        <v>0.19215775614155126</v>
      </c>
      <c r="AP2863">
        <f t="shared" si="540"/>
        <v>0.13908619437896425</v>
      </c>
      <c r="AQ2863">
        <f t="shared" si="541"/>
        <v>48.650888483296242</v>
      </c>
    </row>
    <row r="2864" spans="1:43" x14ac:dyDescent="0.2">
      <c r="A2864">
        <v>51161</v>
      </c>
      <c r="B2864">
        <v>16</v>
      </c>
      <c r="C2864">
        <v>51</v>
      </c>
      <c r="D2864" t="s">
        <v>1837</v>
      </c>
      <c r="E2864">
        <v>161</v>
      </c>
      <c r="F2864" t="s">
        <v>1798</v>
      </c>
      <c r="G2864" t="s">
        <v>1799</v>
      </c>
      <c r="H2864" t="s">
        <v>504</v>
      </c>
      <c r="I2864">
        <v>43</v>
      </c>
      <c r="J2864">
        <v>14</v>
      </c>
      <c r="K2864">
        <v>65</v>
      </c>
      <c r="L2864">
        <v>58</v>
      </c>
      <c r="M2864">
        <v>18</v>
      </c>
      <c r="N2864">
        <v>83</v>
      </c>
      <c r="O2864">
        <v>71</v>
      </c>
      <c r="P2864">
        <v>24</v>
      </c>
      <c r="Q2864">
        <v>98</v>
      </c>
      <c r="R2864">
        <v>3550</v>
      </c>
      <c r="S2864" s="1">
        <v>0.95112418399999998</v>
      </c>
      <c r="T2864">
        <f t="shared" si="531"/>
        <v>1</v>
      </c>
      <c r="U2864">
        <f t="shared" si="532"/>
        <v>3376.4908531999999</v>
      </c>
      <c r="V2864">
        <f t="shared" si="533"/>
        <v>1426.6862759999999</v>
      </c>
      <c r="W2864">
        <v>24.69</v>
      </c>
      <c r="X2864">
        <f t="shared" si="534"/>
        <v>23.483256102960002</v>
      </c>
      <c r="Y2864">
        <v>0</v>
      </c>
      <c r="Z2864">
        <v>0</v>
      </c>
      <c r="AA2864">
        <v>0</v>
      </c>
      <c r="AB2864" s="3">
        <v>0.1</v>
      </c>
      <c r="AC2864">
        <v>25</v>
      </c>
      <c r="AD2864">
        <f t="shared" si="535"/>
        <v>0.11016807219002084</v>
      </c>
      <c r="AE2864">
        <v>1630000</v>
      </c>
      <c r="AF2864">
        <v>0</v>
      </c>
      <c r="AG2864">
        <v>0</v>
      </c>
      <c r="AH2864">
        <v>37800</v>
      </c>
      <c r="AI2864">
        <v>0.15377292618072799</v>
      </c>
      <c r="AJ2864">
        <v>0.1566656889775</v>
      </c>
      <c r="AK2864" s="2">
        <f t="shared" si="530"/>
        <v>0.29357818901738009</v>
      </c>
      <c r="AL2864" s="2">
        <f t="shared" si="536"/>
        <v>0.34760272780882745</v>
      </c>
      <c r="AM2864">
        <f t="shared" si="537"/>
        <v>0.31119237209992395</v>
      </c>
      <c r="AN2864">
        <f t="shared" si="538"/>
        <v>0.3749815015619069</v>
      </c>
      <c r="AO2864">
        <f t="shared" si="539"/>
        <v>0.18813865555530604</v>
      </c>
      <c r="AP2864">
        <f t="shared" si="540"/>
        <v>0.13411411676385868</v>
      </c>
      <c r="AQ2864">
        <f t="shared" si="541"/>
        <v>49.524485898153429</v>
      </c>
    </row>
    <row r="2865" spans="1:43" x14ac:dyDescent="0.2">
      <c r="A2865">
        <v>51163</v>
      </c>
      <c r="B2865">
        <v>16</v>
      </c>
      <c r="C2865">
        <v>51</v>
      </c>
      <c r="D2865" t="s">
        <v>1838</v>
      </c>
      <c r="E2865">
        <v>163</v>
      </c>
      <c r="F2865" t="s">
        <v>1798</v>
      </c>
      <c r="G2865" t="s">
        <v>1799</v>
      </c>
      <c r="H2865" t="s">
        <v>1274</v>
      </c>
      <c r="I2865">
        <v>43</v>
      </c>
      <c r="J2865">
        <v>14</v>
      </c>
      <c r="K2865">
        <v>65</v>
      </c>
      <c r="L2865">
        <v>58</v>
      </c>
      <c r="M2865">
        <v>18</v>
      </c>
      <c r="N2865">
        <v>83</v>
      </c>
      <c r="O2865">
        <v>71</v>
      </c>
      <c r="P2865">
        <v>24</v>
      </c>
      <c r="Q2865">
        <v>98</v>
      </c>
      <c r="R2865">
        <v>3550</v>
      </c>
      <c r="S2865" s="1">
        <v>0.96233061799999997</v>
      </c>
      <c r="T2865">
        <f t="shared" si="531"/>
        <v>1</v>
      </c>
      <c r="U2865">
        <f t="shared" si="532"/>
        <v>3416.2736938999997</v>
      </c>
      <c r="V2865">
        <f t="shared" si="533"/>
        <v>1443.4959269999999</v>
      </c>
      <c r="W2865">
        <v>24.69</v>
      </c>
      <c r="X2865">
        <f t="shared" si="534"/>
        <v>23.759942958420002</v>
      </c>
      <c r="Y2865">
        <v>0</v>
      </c>
      <c r="Z2865">
        <v>0</v>
      </c>
      <c r="AA2865">
        <v>0</v>
      </c>
      <c r="AB2865" s="3">
        <v>0.1</v>
      </c>
      <c r="AC2865">
        <v>25</v>
      </c>
      <c r="AD2865">
        <f t="shared" si="535"/>
        <v>0.11016807219002084</v>
      </c>
      <c r="AE2865">
        <v>1630000</v>
      </c>
      <c r="AF2865">
        <v>0</v>
      </c>
      <c r="AG2865">
        <v>0</v>
      </c>
      <c r="AH2865">
        <v>37800</v>
      </c>
      <c r="AI2865">
        <v>0.15811746630756801</v>
      </c>
      <c r="AJ2865">
        <v>0.160881072544375</v>
      </c>
      <c r="AK2865" s="2">
        <f t="shared" si="530"/>
        <v>0.28887562530210736</v>
      </c>
      <c r="AL2865" s="2">
        <f t="shared" si="536"/>
        <v>0.3414157501189663</v>
      </c>
      <c r="AM2865">
        <f t="shared" si="537"/>
        <v>0.30600582943538851</v>
      </c>
      <c r="AN2865">
        <f t="shared" si="538"/>
        <v>0.36804224656852164</v>
      </c>
      <c r="AO2865">
        <f t="shared" si="539"/>
        <v>0.18450598873771695</v>
      </c>
      <c r="AP2865">
        <f t="shared" si="540"/>
        <v>0.13196586392085799</v>
      </c>
      <c r="AQ2865">
        <f t="shared" si="541"/>
        <v>48.163718354439311</v>
      </c>
    </row>
    <row r="2866" spans="1:43" x14ac:dyDescent="0.2">
      <c r="A2866">
        <v>51165</v>
      </c>
      <c r="B2866">
        <v>16</v>
      </c>
      <c r="C2866">
        <v>51</v>
      </c>
      <c r="D2866" t="s">
        <v>1194</v>
      </c>
      <c r="E2866">
        <v>165</v>
      </c>
      <c r="F2866" t="s">
        <v>1798</v>
      </c>
      <c r="G2866" t="s">
        <v>1799</v>
      </c>
      <c r="H2866" t="s">
        <v>1274</v>
      </c>
      <c r="I2866">
        <v>43</v>
      </c>
      <c r="J2866">
        <v>14</v>
      </c>
      <c r="K2866">
        <v>65</v>
      </c>
      <c r="L2866">
        <v>58</v>
      </c>
      <c r="M2866">
        <v>18</v>
      </c>
      <c r="N2866">
        <v>83</v>
      </c>
      <c r="O2866">
        <v>71</v>
      </c>
      <c r="P2866">
        <v>24</v>
      </c>
      <c r="Q2866">
        <v>98</v>
      </c>
      <c r="R2866">
        <v>3550</v>
      </c>
      <c r="S2866" s="1">
        <v>0.97578589000000004</v>
      </c>
      <c r="T2866">
        <f t="shared" si="531"/>
        <v>1</v>
      </c>
      <c r="U2866">
        <f t="shared" si="532"/>
        <v>3464.0399095000002</v>
      </c>
      <c r="V2866">
        <f t="shared" si="533"/>
        <v>1463.6788350000002</v>
      </c>
      <c r="W2866">
        <v>24.69</v>
      </c>
      <c r="X2866">
        <f t="shared" si="534"/>
        <v>24.092153624100003</v>
      </c>
      <c r="Y2866">
        <v>0</v>
      </c>
      <c r="Z2866">
        <v>0</v>
      </c>
      <c r="AA2866">
        <v>0</v>
      </c>
      <c r="AB2866" s="3">
        <v>0.1</v>
      </c>
      <c r="AC2866">
        <v>25</v>
      </c>
      <c r="AD2866">
        <f t="shared" si="535"/>
        <v>0.11016807219002084</v>
      </c>
      <c r="AE2866">
        <v>1630000</v>
      </c>
      <c r="AF2866">
        <v>0</v>
      </c>
      <c r="AG2866">
        <v>0</v>
      </c>
      <c r="AH2866">
        <v>37800</v>
      </c>
      <c r="AI2866">
        <v>0.15552179446977599</v>
      </c>
      <c r="AJ2866">
        <v>0.15912082163249999</v>
      </c>
      <c r="AK2866" s="2">
        <f t="shared" si="530"/>
        <v>0.29780344443601381</v>
      </c>
      <c r="AL2866" s="2">
        <f t="shared" si="536"/>
        <v>0.35122046835763265</v>
      </c>
      <c r="AM2866">
        <f t="shared" si="537"/>
        <v>0.31521955311788885</v>
      </c>
      <c r="AN2866">
        <f t="shared" si="538"/>
        <v>0.37829136327371038</v>
      </c>
      <c r="AO2866">
        <f t="shared" si="539"/>
        <v>0.18946134674223003</v>
      </c>
      <c r="AP2866">
        <f t="shared" si="540"/>
        <v>0.13604432282061116</v>
      </c>
      <c r="AQ2866">
        <f t="shared" si="541"/>
        <v>48.967574867040568</v>
      </c>
    </row>
    <row r="2867" spans="1:43" x14ac:dyDescent="0.2">
      <c r="A2867">
        <v>51167</v>
      </c>
      <c r="B2867">
        <v>11</v>
      </c>
      <c r="C2867">
        <v>51</v>
      </c>
      <c r="D2867" t="s">
        <v>75</v>
      </c>
      <c r="E2867">
        <v>167</v>
      </c>
      <c r="F2867" t="s">
        <v>1798</v>
      </c>
      <c r="G2867" t="s">
        <v>1799</v>
      </c>
      <c r="H2867" t="s">
        <v>504</v>
      </c>
      <c r="I2867">
        <v>43</v>
      </c>
      <c r="J2867">
        <v>14</v>
      </c>
      <c r="K2867">
        <v>65</v>
      </c>
      <c r="L2867">
        <v>58</v>
      </c>
      <c r="M2867">
        <v>18</v>
      </c>
      <c r="N2867">
        <v>83</v>
      </c>
      <c r="O2867">
        <v>71</v>
      </c>
      <c r="P2867">
        <v>24</v>
      </c>
      <c r="Q2867">
        <v>98</v>
      </c>
      <c r="R2867">
        <v>3550</v>
      </c>
      <c r="S2867" s="1">
        <v>0.94055714400000001</v>
      </c>
      <c r="T2867">
        <f t="shared" si="531"/>
        <v>1</v>
      </c>
      <c r="U2867">
        <f t="shared" si="532"/>
        <v>3338.9778612</v>
      </c>
      <c r="V2867">
        <f t="shared" si="533"/>
        <v>1410.835716</v>
      </c>
      <c r="W2867">
        <v>24.69</v>
      </c>
      <c r="X2867">
        <f t="shared" si="534"/>
        <v>23.222355885360003</v>
      </c>
      <c r="Y2867">
        <v>0</v>
      </c>
      <c r="Z2867">
        <v>0</v>
      </c>
      <c r="AA2867">
        <v>0</v>
      </c>
      <c r="AB2867" s="3">
        <v>0.1</v>
      </c>
      <c r="AC2867">
        <v>25</v>
      </c>
      <c r="AD2867">
        <f t="shared" si="535"/>
        <v>0.11016807219002084</v>
      </c>
      <c r="AE2867">
        <v>1630000</v>
      </c>
      <c r="AF2867">
        <v>0</v>
      </c>
      <c r="AG2867">
        <v>0</v>
      </c>
      <c r="AH2867">
        <v>37800</v>
      </c>
      <c r="AI2867">
        <v>0.14759240883452199</v>
      </c>
      <c r="AJ2867">
        <v>0.15127928091125001</v>
      </c>
      <c r="AK2867" s="2">
        <f t="shared" si="530"/>
        <v>0.3024736917149729</v>
      </c>
      <c r="AL2867" s="2">
        <f t="shared" si="536"/>
        <v>0.3587605392644248</v>
      </c>
      <c r="AM2867">
        <f t="shared" si="537"/>
        <v>0.32082547888529178</v>
      </c>
      <c r="AN2867">
        <f t="shared" si="538"/>
        <v>0.38728581497810627</v>
      </c>
      <c r="AO2867">
        <f t="shared" si="539"/>
        <v>0.19446466022836217</v>
      </c>
      <c r="AP2867">
        <f t="shared" si="540"/>
        <v>0.1381778126789103</v>
      </c>
      <c r="AQ2867">
        <f t="shared" si="541"/>
        <v>51.598352342725455</v>
      </c>
    </row>
    <row r="2868" spans="1:43" x14ac:dyDescent="0.2">
      <c r="A2868">
        <v>51169</v>
      </c>
      <c r="B2868">
        <v>15</v>
      </c>
      <c r="C2868">
        <v>51</v>
      </c>
      <c r="D2868" t="s">
        <v>154</v>
      </c>
      <c r="E2868">
        <v>169</v>
      </c>
      <c r="F2868" t="s">
        <v>1798</v>
      </c>
      <c r="G2868" t="s">
        <v>1799</v>
      </c>
      <c r="H2868" t="s">
        <v>43</v>
      </c>
      <c r="I2868">
        <v>43</v>
      </c>
      <c r="J2868">
        <v>14</v>
      </c>
      <c r="K2868">
        <v>65</v>
      </c>
      <c r="L2868">
        <v>58</v>
      </c>
      <c r="M2868">
        <v>18</v>
      </c>
      <c r="N2868">
        <v>83</v>
      </c>
      <c r="O2868">
        <v>71</v>
      </c>
      <c r="P2868">
        <v>24</v>
      </c>
      <c r="Q2868">
        <v>98</v>
      </c>
      <c r="R2868">
        <v>3550</v>
      </c>
      <c r="S2868" s="1">
        <v>0.93545880699999995</v>
      </c>
      <c r="T2868">
        <f t="shared" si="531"/>
        <v>1</v>
      </c>
      <c r="U2868">
        <f t="shared" si="532"/>
        <v>3320.8787648499997</v>
      </c>
      <c r="V2868">
        <f t="shared" si="533"/>
        <v>1403.1882105</v>
      </c>
      <c r="W2868">
        <v>24.69</v>
      </c>
      <c r="X2868">
        <f t="shared" si="534"/>
        <v>23.096477944829999</v>
      </c>
      <c r="Y2868">
        <v>0</v>
      </c>
      <c r="Z2868">
        <v>0</v>
      </c>
      <c r="AA2868">
        <v>0</v>
      </c>
      <c r="AB2868" s="3">
        <v>0.1</v>
      </c>
      <c r="AC2868">
        <v>25</v>
      </c>
      <c r="AD2868">
        <f t="shared" si="535"/>
        <v>0.11016807219002084</v>
      </c>
      <c r="AE2868">
        <v>1630000</v>
      </c>
      <c r="AF2868">
        <v>0</v>
      </c>
      <c r="AG2868">
        <v>0</v>
      </c>
      <c r="AH2868">
        <v>37800</v>
      </c>
      <c r="AI2868">
        <v>0.15093311748303601</v>
      </c>
      <c r="AJ2868">
        <v>0.15359540847075001</v>
      </c>
      <c r="AK2868" s="2">
        <f t="shared" si="530"/>
        <v>0.29417554522737605</v>
      </c>
      <c r="AL2868" s="2">
        <f t="shared" si="536"/>
        <v>0.3492165564650776</v>
      </c>
      <c r="AM2868">
        <f t="shared" si="537"/>
        <v>0.31212113940878738</v>
      </c>
      <c r="AN2868">
        <f t="shared" si="538"/>
        <v>0.37711046222584832</v>
      </c>
      <c r="AO2868">
        <f t="shared" si="539"/>
        <v>0.1894280157823765</v>
      </c>
      <c r="AP2868">
        <f t="shared" si="540"/>
        <v>0.13438700454467495</v>
      </c>
      <c r="AQ2868">
        <f t="shared" si="541"/>
        <v>50.456289786840131</v>
      </c>
    </row>
    <row r="2869" spans="1:43" x14ac:dyDescent="0.2">
      <c r="A2869">
        <v>51171</v>
      </c>
      <c r="B2869">
        <v>11</v>
      </c>
      <c r="C2869">
        <v>51</v>
      </c>
      <c r="D2869" t="s">
        <v>1839</v>
      </c>
      <c r="E2869">
        <v>171</v>
      </c>
      <c r="F2869" t="s">
        <v>1798</v>
      </c>
      <c r="G2869" t="s">
        <v>1799</v>
      </c>
      <c r="H2869" t="s">
        <v>504</v>
      </c>
      <c r="I2869">
        <v>43</v>
      </c>
      <c r="J2869">
        <v>14</v>
      </c>
      <c r="K2869">
        <v>65</v>
      </c>
      <c r="L2869">
        <v>58</v>
      </c>
      <c r="M2869">
        <v>18</v>
      </c>
      <c r="N2869">
        <v>83</v>
      </c>
      <c r="O2869">
        <v>71</v>
      </c>
      <c r="P2869">
        <v>24</v>
      </c>
      <c r="Q2869">
        <v>98</v>
      </c>
      <c r="R2869">
        <v>3550</v>
      </c>
      <c r="S2869" s="1">
        <v>0.98373001800000004</v>
      </c>
      <c r="T2869">
        <f t="shared" si="531"/>
        <v>1</v>
      </c>
      <c r="U2869">
        <f t="shared" si="532"/>
        <v>3492.2415639000001</v>
      </c>
      <c r="V2869">
        <f t="shared" si="533"/>
        <v>1475.5950270000001</v>
      </c>
      <c r="W2869">
        <v>24.69</v>
      </c>
      <c r="X2869">
        <f t="shared" si="534"/>
        <v>24.288294144420004</v>
      </c>
      <c r="Y2869">
        <v>0</v>
      </c>
      <c r="Z2869">
        <v>0</v>
      </c>
      <c r="AA2869">
        <v>0</v>
      </c>
      <c r="AB2869" s="3">
        <v>0.1</v>
      </c>
      <c r="AC2869">
        <v>25</v>
      </c>
      <c r="AD2869">
        <f t="shared" si="535"/>
        <v>0.11016807219002084</v>
      </c>
      <c r="AE2869">
        <v>1630000</v>
      </c>
      <c r="AF2869">
        <v>0</v>
      </c>
      <c r="AG2869">
        <v>0</v>
      </c>
      <c r="AH2869">
        <v>37800</v>
      </c>
      <c r="AI2869">
        <v>0.15282755219897001</v>
      </c>
      <c r="AJ2869">
        <v>0.15538038753337499</v>
      </c>
      <c r="AK2869" s="2">
        <f t="shared" si="530"/>
        <v>0.30552074757474557</v>
      </c>
      <c r="AL2869" s="2">
        <f t="shared" si="536"/>
        <v>0.35987947606310977</v>
      </c>
      <c r="AM2869">
        <f t="shared" si="537"/>
        <v>0.32324389000497611</v>
      </c>
      <c r="AN2869">
        <f t="shared" si="538"/>
        <v>0.38742761181921931</v>
      </c>
      <c r="AO2869">
        <f t="shared" si="539"/>
        <v>0.19392851516483653</v>
      </c>
      <c r="AP2869">
        <f t="shared" si="540"/>
        <v>0.13956978667647235</v>
      </c>
      <c r="AQ2869">
        <f t="shared" si="541"/>
        <v>49.830838775984638</v>
      </c>
    </row>
    <row r="2870" spans="1:43" x14ac:dyDescent="0.2">
      <c r="A2870">
        <v>51173</v>
      </c>
      <c r="B2870">
        <v>11</v>
      </c>
      <c r="C2870">
        <v>51</v>
      </c>
      <c r="D2870" t="s">
        <v>1840</v>
      </c>
      <c r="E2870">
        <v>173</v>
      </c>
      <c r="F2870" t="s">
        <v>1798</v>
      </c>
      <c r="G2870" t="s">
        <v>1799</v>
      </c>
      <c r="H2870" t="s">
        <v>504</v>
      </c>
      <c r="I2870">
        <v>43</v>
      </c>
      <c r="J2870">
        <v>14</v>
      </c>
      <c r="K2870">
        <v>65</v>
      </c>
      <c r="L2870">
        <v>58</v>
      </c>
      <c r="M2870">
        <v>18</v>
      </c>
      <c r="N2870">
        <v>83</v>
      </c>
      <c r="O2870">
        <v>71</v>
      </c>
      <c r="P2870">
        <v>24</v>
      </c>
      <c r="Q2870">
        <v>98</v>
      </c>
      <c r="R2870">
        <v>3550</v>
      </c>
      <c r="S2870" s="1">
        <v>0.94113808899999996</v>
      </c>
      <c r="T2870">
        <f t="shared" si="531"/>
        <v>1</v>
      </c>
      <c r="U2870">
        <f t="shared" si="532"/>
        <v>3341.0402159499999</v>
      </c>
      <c r="V2870">
        <f t="shared" si="533"/>
        <v>1411.7071334999998</v>
      </c>
      <c r="W2870">
        <v>24.69</v>
      </c>
      <c r="X2870">
        <f t="shared" si="534"/>
        <v>23.236699417410001</v>
      </c>
      <c r="Y2870">
        <v>0</v>
      </c>
      <c r="Z2870">
        <v>0</v>
      </c>
      <c r="AA2870">
        <v>0</v>
      </c>
      <c r="AB2870" s="3">
        <v>0.1</v>
      </c>
      <c r="AC2870">
        <v>25</v>
      </c>
      <c r="AD2870">
        <f t="shared" si="535"/>
        <v>0.11016807219002084</v>
      </c>
      <c r="AE2870">
        <v>1630000</v>
      </c>
      <c r="AF2870">
        <v>0</v>
      </c>
      <c r="AG2870">
        <v>0</v>
      </c>
      <c r="AH2870">
        <v>37800</v>
      </c>
      <c r="AI2870">
        <v>0.148506366314552</v>
      </c>
      <c r="AJ2870">
        <v>0.15149731468225</v>
      </c>
      <c r="AK2870" s="2">
        <f t="shared" si="530"/>
        <v>0.30079784446319308</v>
      </c>
      <c r="AL2870" s="2">
        <f t="shared" si="536"/>
        <v>0.3567382840664956</v>
      </c>
      <c r="AM2870">
        <f t="shared" si="537"/>
        <v>0.31903668864276702</v>
      </c>
      <c r="AN2870">
        <f t="shared" si="538"/>
        <v>0.38508800576350133</v>
      </c>
      <c r="AO2870">
        <f t="shared" si="539"/>
        <v>0.19335268187401644</v>
      </c>
      <c r="AP2870">
        <f t="shared" si="540"/>
        <v>0.13741224227071391</v>
      </c>
      <c r="AQ2870">
        <f t="shared" si="541"/>
        <v>51.280798952583446</v>
      </c>
    </row>
    <row r="2871" spans="1:43" x14ac:dyDescent="0.2">
      <c r="A2871">
        <v>51175</v>
      </c>
      <c r="B2871">
        <v>16</v>
      </c>
      <c r="C2871">
        <v>51</v>
      </c>
      <c r="D2871" t="s">
        <v>1841</v>
      </c>
      <c r="E2871">
        <v>175</v>
      </c>
      <c r="F2871" t="s">
        <v>1798</v>
      </c>
      <c r="G2871" t="s">
        <v>1799</v>
      </c>
      <c r="H2871" t="s">
        <v>1274</v>
      </c>
      <c r="I2871">
        <v>43</v>
      </c>
      <c r="J2871">
        <v>14</v>
      </c>
      <c r="K2871">
        <v>65</v>
      </c>
      <c r="L2871">
        <v>58</v>
      </c>
      <c r="M2871">
        <v>18</v>
      </c>
      <c r="N2871">
        <v>83</v>
      </c>
      <c r="O2871">
        <v>71</v>
      </c>
      <c r="P2871">
        <v>24</v>
      </c>
      <c r="Q2871">
        <v>98</v>
      </c>
      <c r="R2871">
        <v>3550</v>
      </c>
      <c r="S2871" s="1">
        <v>0.99034451499999998</v>
      </c>
      <c r="T2871">
        <f t="shared" si="531"/>
        <v>1</v>
      </c>
      <c r="U2871">
        <f t="shared" si="532"/>
        <v>3515.72302825</v>
      </c>
      <c r="V2871">
        <f t="shared" si="533"/>
        <v>1485.5167724999999</v>
      </c>
      <c r="W2871">
        <v>24.69</v>
      </c>
      <c r="X2871">
        <f t="shared" si="534"/>
        <v>24.45160607535</v>
      </c>
      <c r="Y2871">
        <v>0</v>
      </c>
      <c r="Z2871">
        <v>0</v>
      </c>
      <c r="AA2871">
        <v>0</v>
      </c>
      <c r="AB2871" s="3">
        <v>0.1</v>
      </c>
      <c r="AC2871">
        <v>25</v>
      </c>
      <c r="AD2871">
        <f t="shared" si="535"/>
        <v>0.11016807219002084</v>
      </c>
      <c r="AE2871">
        <v>1630000</v>
      </c>
      <c r="AF2871">
        <v>0</v>
      </c>
      <c r="AG2871">
        <v>0</v>
      </c>
      <c r="AH2871">
        <v>37800</v>
      </c>
      <c r="AI2871">
        <v>0.15860626610701201</v>
      </c>
      <c r="AJ2871">
        <v>0.15975279038849999</v>
      </c>
      <c r="AK2871" s="2">
        <f t="shared" si="530"/>
        <v>0.2963687448148391</v>
      </c>
      <c r="AL2871" s="2">
        <f t="shared" si="536"/>
        <v>0.34874694915337401</v>
      </c>
      <c r="AM2871">
        <f t="shared" si="537"/>
        <v>0.31344615632806622</v>
      </c>
      <c r="AN2871">
        <f t="shared" si="538"/>
        <v>0.37529138688958907</v>
      </c>
      <c r="AO2871">
        <f t="shared" si="539"/>
        <v>0.18776711923133191</v>
      </c>
      <c r="AP2871">
        <f t="shared" si="540"/>
        <v>0.13538891489279703</v>
      </c>
      <c r="AQ2871">
        <f t="shared" si="541"/>
        <v>48.015285278937462</v>
      </c>
    </row>
    <row r="2872" spans="1:43" x14ac:dyDescent="0.2">
      <c r="A2872">
        <v>51177</v>
      </c>
      <c r="B2872">
        <v>16</v>
      </c>
      <c r="C2872">
        <v>51</v>
      </c>
      <c r="D2872" t="s">
        <v>1842</v>
      </c>
      <c r="E2872">
        <v>177</v>
      </c>
      <c r="F2872" t="s">
        <v>1798</v>
      </c>
      <c r="G2872" t="s">
        <v>1799</v>
      </c>
      <c r="H2872" t="s">
        <v>1274</v>
      </c>
      <c r="I2872">
        <v>43</v>
      </c>
      <c r="J2872">
        <v>14</v>
      </c>
      <c r="K2872">
        <v>65</v>
      </c>
      <c r="L2872">
        <v>58</v>
      </c>
      <c r="M2872">
        <v>18</v>
      </c>
      <c r="N2872">
        <v>83</v>
      </c>
      <c r="O2872">
        <v>71</v>
      </c>
      <c r="P2872">
        <v>24</v>
      </c>
      <c r="Q2872">
        <v>98</v>
      </c>
      <c r="R2872">
        <v>3550</v>
      </c>
      <c r="S2872" s="1">
        <v>0.988872046</v>
      </c>
      <c r="T2872">
        <f t="shared" si="531"/>
        <v>1</v>
      </c>
      <c r="U2872">
        <f t="shared" si="532"/>
        <v>3510.4957632999999</v>
      </c>
      <c r="V2872">
        <f t="shared" si="533"/>
        <v>1483.3080689999999</v>
      </c>
      <c r="W2872">
        <v>24.69</v>
      </c>
      <c r="X2872">
        <f t="shared" si="534"/>
        <v>24.415250815740002</v>
      </c>
      <c r="Y2872">
        <v>0</v>
      </c>
      <c r="Z2872">
        <v>0</v>
      </c>
      <c r="AA2872">
        <v>0</v>
      </c>
      <c r="AB2872" s="3">
        <v>0.1</v>
      </c>
      <c r="AC2872">
        <v>25</v>
      </c>
      <c r="AD2872">
        <f t="shared" si="535"/>
        <v>0.11016807219002084</v>
      </c>
      <c r="AE2872">
        <v>1630000</v>
      </c>
      <c r="AF2872">
        <v>0</v>
      </c>
      <c r="AG2872">
        <v>0</v>
      </c>
      <c r="AH2872">
        <v>37800</v>
      </c>
      <c r="AI2872">
        <v>0.15601496204614199</v>
      </c>
      <c r="AJ2872">
        <v>0.15836109235750001</v>
      </c>
      <c r="AK2872" s="2">
        <f t="shared" si="530"/>
        <v>0.30084326389471711</v>
      </c>
      <c r="AL2872" s="2">
        <f t="shared" si="536"/>
        <v>0.35409143513785812</v>
      </c>
      <c r="AM2872">
        <f t="shared" si="537"/>
        <v>0.31820431977911856</v>
      </c>
      <c r="AN2872">
        <f t="shared" si="538"/>
        <v>0.38107675821223086</v>
      </c>
      <c r="AO2872">
        <f t="shared" si="539"/>
        <v>0.19068116228597301</v>
      </c>
      <c r="AP2872">
        <f t="shared" si="540"/>
        <v>0.13743299104283199</v>
      </c>
      <c r="AQ2872">
        <f t="shared" si="541"/>
        <v>48.812787019125338</v>
      </c>
    </row>
    <row r="2873" spans="1:43" x14ac:dyDescent="0.2">
      <c r="A2873">
        <v>51179</v>
      </c>
      <c r="B2873">
        <v>16</v>
      </c>
      <c r="C2873">
        <v>51</v>
      </c>
      <c r="D2873" t="s">
        <v>707</v>
      </c>
      <c r="E2873">
        <v>179</v>
      </c>
      <c r="F2873" t="s">
        <v>1798</v>
      </c>
      <c r="G2873" t="s">
        <v>1799</v>
      </c>
      <c r="H2873" t="s">
        <v>1274</v>
      </c>
      <c r="I2873">
        <v>43</v>
      </c>
      <c r="J2873">
        <v>14</v>
      </c>
      <c r="K2873">
        <v>65</v>
      </c>
      <c r="L2873">
        <v>58</v>
      </c>
      <c r="M2873">
        <v>18</v>
      </c>
      <c r="N2873">
        <v>83</v>
      </c>
      <c r="O2873">
        <v>71</v>
      </c>
      <c r="P2873">
        <v>24</v>
      </c>
      <c r="Q2873">
        <v>98</v>
      </c>
      <c r="R2873">
        <v>3550</v>
      </c>
      <c r="S2873" s="1">
        <v>0.99482378800000004</v>
      </c>
      <c r="T2873">
        <f t="shared" si="531"/>
        <v>1</v>
      </c>
      <c r="U2873">
        <f t="shared" si="532"/>
        <v>3531.6244474</v>
      </c>
      <c r="V2873">
        <f t="shared" si="533"/>
        <v>1492.235682</v>
      </c>
      <c r="W2873">
        <v>24.69</v>
      </c>
      <c r="X2873">
        <f t="shared" si="534"/>
        <v>24.562199325720002</v>
      </c>
      <c r="Y2873">
        <v>0</v>
      </c>
      <c r="Z2873">
        <v>0</v>
      </c>
      <c r="AA2873">
        <v>0</v>
      </c>
      <c r="AB2873" s="3">
        <v>0.1</v>
      </c>
      <c r="AC2873">
        <v>25</v>
      </c>
      <c r="AD2873">
        <f t="shared" si="535"/>
        <v>0.11016807219002084</v>
      </c>
      <c r="AE2873">
        <v>1630000</v>
      </c>
      <c r="AF2873">
        <v>0</v>
      </c>
      <c r="AG2873">
        <v>0</v>
      </c>
      <c r="AH2873">
        <v>37800</v>
      </c>
      <c r="AI2873">
        <v>0.15508260849104299</v>
      </c>
      <c r="AJ2873">
        <v>0.15562723704125001</v>
      </c>
      <c r="AK2873" s="2">
        <f t="shared" si="530"/>
        <v>0.30447350421816943</v>
      </c>
      <c r="AL2873" s="2">
        <f t="shared" si="536"/>
        <v>0.35804180240684041</v>
      </c>
      <c r="AM2873">
        <f t="shared" si="537"/>
        <v>0.32193893442495036</v>
      </c>
      <c r="AN2873">
        <f t="shared" si="538"/>
        <v>0.38518936070635346</v>
      </c>
      <c r="AO2873">
        <f t="shared" si="539"/>
        <v>0.19265967698929221</v>
      </c>
      <c r="AP2873">
        <f t="shared" si="540"/>
        <v>0.1390913788006212</v>
      </c>
      <c r="AQ2873">
        <f t="shared" si="541"/>
        <v>49.106248522993454</v>
      </c>
    </row>
    <row r="2874" spans="1:43" x14ac:dyDescent="0.2">
      <c r="A2874">
        <v>51181</v>
      </c>
      <c r="B2874">
        <v>16</v>
      </c>
      <c r="C2874">
        <v>51</v>
      </c>
      <c r="D2874" t="s">
        <v>1329</v>
      </c>
      <c r="E2874">
        <v>181</v>
      </c>
      <c r="F2874" t="s">
        <v>1798</v>
      </c>
      <c r="G2874" t="s">
        <v>1799</v>
      </c>
      <c r="H2874" t="s">
        <v>1274</v>
      </c>
      <c r="I2874">
        <v>43</v>
      </c>
      <c r="J2874">
        <v>14</v>
      </c>
      <c r="K2874">
        <v>65</v>
      </c>
      <c r="L2874">
        <v>58</v>
      </c>
      <c r="M2874">
        <v>18</v>
      </c>
      <c r="N2874">
        <v>83</v>
      </c>
      <c r="O2874">
        <v>71</v>
      </c>
      <c r="P2874">
        <v>24</v>
      </c>
      <c r="Q2874">
        <v>98</v>
      </c>
      <c r="R2874">
        <v>3550</v>
      </c>
      <c r="S2874" s="1">
        <v>0.99623813500000002</v>
      </c>
      <c r="T2874">
        <f t="shared" si="531"/>
        <v>1</v>
      </c>
      <c r="U2874">
        <f t="shared" si="532"/>
        <v>3536.6453792500001</v>
      </c>
      <c r="V2874">
        <f t="shared" si="533"/>
        <v>1494.3572025000001</v>
      </c>
      <c r="W2874">
        <v>24.69</v>
      </c>
      <c r="X2874">
        <f t="shared" si="534"/>
        <v>24.597119553150002</v>
      </c>
      <c r="Y2874">
        <v>0</v>
      </c>
      <c r="Z2874">
        <v>0</v>
      </c>
      <c r="AA2874">
        <v>0</v>
      </c>
      <c r="AB2874" s="3">
        <v>0.1</v>
      </c>
      <c r="AC2874">
        <v>25</v>
      </c>
      <c r="AD2874">
        <f t="shared" si="535"/>
        <v>0.11016807219002084</v>
      </c>
      <c r="AE2874">
        <v>1630000</v>
      </c>
      <c r="AF2874">
        <v>0</v>
      </c>
      <c r="AG2874">
        <v>0</v>
      </c>
      <c r="AH2874">
        <v>37800</v>
      </c>
      <c r="AI2874">
        <v>0.15754001268114401</v>
      </c>
      <c r="AJ2874">
        <v>0.15863358053337501</v>
      </c>
      <c r="AK2874" s="2">
        <f t="shared" si="530"/>
        <v>0.30015026238326442</v>
      </c>
      <c r="AL2874" s="2">
        <f t="shared" si="536"/>
        <v>0.35288296992937374</v>
      </c>
      <c r="AM2874">
        <f t="shared" si="537"/>
        <v>0.31734325626963622</v>
      </c>
      <c r="AN2874">
        <f t="shared" si="538"/>
        <v>0.37960706423151314</v>
      </c>
      <c r="AO2874">
        <f t="shared" si="539"/>
        <v>0.18984911755839684</v>
      </c>
      <c r="AP2874">
        <f t="shared" si="540"/>
        <v>0.13711641001228755</v>
      </c>
      <c r="AQ2874">
        <f t="shared" si="541"/>
        <v>48.340259623876207</v>
      </c>
    </row>
    <row r="2875" spans="1:43" x14ac:dyDescent="0.2">
      <c r="A2875">
        <v>51183</v>
      </c>
      <c r="B2875">
        <v>16</v>
      </c>
      <c r="C2875">
        <v>51</v>
      </c>
      <c r="D2875" t="s">
        <v>298</v>
      </c>
      <c r="E2875">
        <v>183</v>
      </c>
      <c r="F2875" t="s">
        <v>1798</v>
      </c>
      <c r="G2875" t="s">
        <v>1799</v>
      </c>
      <c r="H2875" t="s">
        <v>1274</v>
      </c>
      <c r="I2875">
        <v>43</v>
      </c>
      <c r="J2875">
        <v>14</v>
      </c>
      <c r="K2875">
        <v>65</v>
      </c>
      <c r="L2875">
        <v>58</v>
      </c>
      <c r="M2875">
        <v>18</v>
      </c>
      <c r="N2875">
        <v>83</v>
      </c>
      <c r="O2875">
        <v>71</v>
      </c>
      <c r="P2875">
        <v>24</v>
      </c>
      <c r="Q2875">
        <v>98</v>
      </c>
      <c r="R2875">
        <v>3550</v>
      </c>
      <c r="S2875" s="1">
        <v>0.98884880500000005</v>
      </c>
      <c r="T2875">
        <f t="shared" si="531"/>
        <v>1</v>
      </c>
      <c r="U2875">
        <f t="shared" si="532"/>
        <v>3510.4132577500004</v>
      </c>
      <c r="V2875">
        <f t="shared" si="533"/>
        <v>1483.2732075000001</v>
      </c>
      <c r="W2875">
        <v>24.69</v>
      </c>
      <c r="X2875">
        <f t="shared" si="534"/>
        <v>24.414676995450002</v>
      </c>
      <c r="Y2875">
        <v>0</v>
      </c>
      <c r="Z2875">
        <v>0</v>
      </c>
      <c r="AA2875">
        <v>0</v>
      </c>
      <c r="AB2875" s="3">
        <v>0.1</v>
      </c>
      <c r="AC2875">
        <v>25</v>
      </c>
      <c r="AD2875">
        <f t="shared" si="535"/>
        <v>0.11016807219002084</v>
      </c>
      <c r="AE2875">
        <v>1630000</v>
      </c>
      <c r="AF2875">
        <v>0</v>
      </c>
      <c r="AG2875">
        <v>0</v>
      </c>
      <c r="AH2875">
        <v>37800</v>
      </c>
      <c r="AI2875">
        <v>0.15803929644856099</v>
      </c>
      <c r="AJ2875">
        <v>0.158863846787625</v>
      </c>
      <c r="AK2875" s="2">
        <f t="shared" si="530"/>
        <v>0.2969827652799944</v>
      </c>
      <c r="AL2875" s="2">
        <f t="shared" si="536"/>
        <v>0.34954887764704778</v>
      </c>
      <c r="AM2875">
        <f t="shared" si="537"/>
        <v>0.3141214424049425</v>
      </c>
      <c r="AN2875">
        <f t="shared" si="538"/>
        <v>0.37618854417214809</v>
      </c>
      <c r="AO2875">
        <f t="shared" si="539"/>
        <v>0.18823552770382024</v>
      </c>
      <c r="AP2875">
        <f t="shared" si="540"/>
        <v>0.13566941533676688</v>
      </c>
      <c r="AQ2875">
        <f t="shared" si="541"/>
        <v>48.187541233670139</v>
      </c>
    </row>
    <row r="2876" spans="1:43" x14ac:dyDescent="0.2">
      <c r="A2876">
        <v>51185</v>
      </c>
      <c r="B2876">
        <v>11</v>
      </c>
      <c r="C2876">
        <v>51</v>
      </c>
      <c r="D2876" t="s">
        <v>549</v>
      </c>
      <c r="E2876">
        <v>185</v>
      </c>
      <c r="F2876" t="s">
        <v>1798</v>
      </c>
      <c r="G2876" t="s">
        <v>1799</v>
      </c>
      <c r="H2876" t="s">
        <v>504</v>
      </c>
      <c r="I2876">
        <v>43</v>
      </c>
      <c r="J2876">
        <v>14</v>
      </c>
      <c r="K2876">
        <v>65</v>
      </c>
      <c r="L2876">
        <v>58</v>
      </c>
      <c r="M2876">
        <v>18</v>
      </c>
      <c r="N2876">
        <v>83</v>
      </c>
      <c r="O2876">
        <v>71</v>
      </c>
      <c r="P2876">
        <v>24</v>
      </c>
      <c r="Q2876">
        <v>98</v>
      </c>
      <c r="R2876">
        <v>3550</v>
      </c>
      <c r="S2876" s="1">
        <v>0.94533708299999997</v>
      </c>
      <c r="T2876">
        <f t="shared" si="531"/>
        <v>1</v>
      </c>
      <c r="U2876">
        <f t="shared" si="532"/>
        <v>3355.9466446500001</v>
      </c>
      <c r="V2876">
        <f t="shared" si="533"/>
        <v>1418.0056244999998</v>
      </c>
      <c r="W2876">
        <v>24.69</v>
      </c>
      <c r="X2876">
        <f t="shared" si="534"/>
        <v>23.340372579269999</v>
      </c>
      <c r="Y2876">
        <v>0</v>
      </c>
      <c r="Z2876">
        <v>0</v>
      </c>
      <c r="AA2876">
        <v>0</v>
      </c>
      <c r="AB2876" s="3">
        <v>0.1</v>
      </c>
      <c r="AC2876">
        <v>25</v>
      </c>
      <c r="AD2876">
        <f t="shared" si="535"/>
        <v>0.11016807219002084</v>
      </c>
      <c r="AE2876">
        <v>1630000</v>
      </c>
      <c r="AF2876">
        <v>0</v>
      </c>
      <c r="AG2876">
        <v>0</v>
      </c>
      <c r="AH2876">
        <v>37800</v>
      </c>
      <c r="AI2876">
        <v>0.14622698194940201</v>
      </c>
      <c r="AJ2876">
        <v>0.14905388845137499</v>
      </c>
      <c r="AK2876" s="2">
        <f t="shared" si="530"/>
        <v>0.30684964085284894</v>
      </c>
      <c r="AL2876" s="2">
        <f t="shared" si="536"/>
        <v>0.36366207932880484</v>
      </c>
      <c r="AM2876">
        <f t="shared" si="537"/>
        <v>0.32537279190730395</v>
      </c>
      <c r="AN2876">
        <f t="shared" si="538"/>
        <v>0.39245371613293406</v>
      </c>
      <c r="AO2876">
        <f t="shared" si="539"/>
        <v>0.19698929800366005</v>
      </c>
      <c r="AP2876">
        <f t="shared" si="540"/>
        <v>0.14017685952770417</v>
      </c>
      <c r="AQ2876">
        <f t="shared" si="541"/>
        <v>52.080163405071183</v>
      </c>
    </row>
    <row r="2877" spans="1:43" x14ac:dyDescent="0.2">
      <c r="A2877">
        <v>51187</v>
      </c>
      <c r="B2877">
        <v>11</v>
      </c>
      <c r="C2877">
        <v>51</v>
      </c>
      <c r="D2877" t="s">
        <v>456</v>
      </c>
      <c r="E2877">
        <v>187</v>
      </c>
      <c r="F2877" t="s">
        <v>1798</v>
      </c>
      <c r="G2877" t="s">
        <v>1799</v>
      </c>
      <c r="H2877" t="s">
        <v>504</v>
      </c>
      <c r="I2877">
        <v>43</v>
      </c>
      <c r="J2877">
        <v>14</v>
      </c>
      <c r="K2877">
        <v>65</v>
      </c>
      <c r="L2877">
        <v>58</v>
      </c>
      <c r="M2877">
        <v>18</v>
      </c>
      <c r="N2877">
        <v>83</v>
      </c>
      <c r="O2877">
        <v>71</v>
      </c>
      <c r="P2877">
        <v>24</v>
      </c>
      <c r="Q2877">
        <v>98</v>
      </c>
      <c r="R2877">
        <v>3550</v>
      </c>
      <c r="S2877" s="1">
        <v>0.98845848999999997</v>
      </c>
      <c r="T2877">
        <f t="shared" si="531"/>
        <v>1</v>
      </c>
      <c r="U2877">
        <f t="shared" si="532"/>
        <v>3509.0276395000001</v>
      </c>
      <c r="V2877">
        <f t="shared" si="533"/>
        <v>1482.687735</v>
      </c>
      <c r="W2877">
        <v>24.69</v>
      </c>
      <c r="X2877">
        <f t="shared" si="534"/>
        <v>24.405040118100001</v>
      </c>
      <c r="Y2877">
        <v>0</v>
      </c>
      <c r="Z2877">
        <v>0</v>
      </c>
      <c r="AA2877">
        <v>0</v>
      </c>
      <c r="AB2877" s="3">
        <v>0.1</v>
      </c>
      <c r="AC2877">
        <v>25</v>
      </c>
      <c r="AD2877">
        <f t="shared" si="535"/>
        <v>0.11016807219002084</v>
      </c>
      <c r="AE2877">
        <v>1630000</v>
      </c>
      <c r="AF2877">
        <v>0</v>
      </c>
      <c r="AG2877">
        <v>0</v>
      </c>
      <c r="AH2877">
        <v>37800</v>
      </c>
      <c r="AI2877">
        <v>0.15282416337935001</v>
      </c>
      <c r="AJ2877">
        <v>0.15572750163825</v>
      </c>
      <c r="AK2877" s="2">
        <f t="shared" si="530"/>
        <v>0.30699609435938019</v>
      </c>
      <c r="AL2877" s="2">
        <f t="shared" si="536"/>
        <v>0.36135602823255752</v>
      </c>
      <c r="AM2877">
        <f t="shared" si="537"/>
        <v>0.32471962979377622</v>
      </c>
      <c r="AN2877">
        <f t="shared" si="538"/>
        <v>0.38890477485844627</v>
      </c>
      <c r="AO2877">
        <f t="shared" si="539"/>
        <v>0.19460369715398779</v>
      </c>
      <c r="AP2877">
        <f t="shared" si="540"/>
        <v>0.14024376328081048</v>
      </c>
      <c r="AQ2877">
        <f t="shared" si="541"/>
        <v>49.831943756508601</v>
      </c>
    </row>
    <row r="2878" spans="1:43" x14ac:dyDescent="0.2">
      <c r="A2878">
        <v>51191</v>
      </c>
      <c r="B2878">
        <v>15</v>
      </c>
      <c r="C2878">
        <v>51</v>
      </c>
      <c r="D2878" t="s">
        <v>83</v>
      </c>
      <c r="E2878">
        <v>191</v>
      </c>
      <c r="F2878" t="s">
        <v>1798</v>
      </c>
      <c r="G2878" t="s">
        <v>1799</v>
      </c>
      <c r="H2878" t="s">
        <v>43</v>
      </c>
      <c r="I2878">
        <v>43</v>
      </c>
      <c r="J2878">
        <v>14</v>
      </c>
      <c r="K2878">
        <v>65</v>
      </c>
      <c r="L2878">
        <v>58</v>
      </c>
      <c r="M2878">
        <v>18</v>
      </c>
      <c r="N2878">
        <v>83</v>
      </c>
      <c r="O2878">
        <v>71</v>
      </c>
      <c r="P2878">
        <v>24</v>
      </c>
      <c r="Q2878">
        <v>98</v>
      </c>
      <c r="R2878">
        <v>3550</v>
      </c>
      <c r="S2878" s="1">
        <v>0.93741651599999998</v>
      </c>
      <c r="T2878">
        <f t="shared" si="531"/>
        <v>1</v>
      </c>
      <c r="U2878">
        <f t="shared" si="532"/>
        <v>3327.8286318</v>
      </c>
      <c r="V2878">
        <f t="shared" si="533"/>
        <v>1406.1247739999999</v>
      </c>
      <c r="W2878">
        <v>24.69</v>
      </c>
      <c r="X2878">
        <f t="shared" si="534"/>
        <v>23.14481378004</v>
      </c>
      <c r="Y2878">
        <v>0</v>
      </c>
      <c r="Z2878">
        <v>0</v>
      </c>
      <c r="AA2878">
        <v>0</v>
      </c>
      <c r="AB2878" s="3">
        <v>0.1</v>
      </c>
      <c r="AC2878">
        <v>25</v>
      </c>
      <c r="AD2878">
        <f t="shared" si="535"/>
        <v>0.11016807219002084</v>
      </c>
      <c r="AE2878">
        <v>1630000</v>
      </c>
      <c r="AF2878">
        <v>0</v>
      </c>
      <c r="AG2878">
        <v>0</v>
      </c>
      <c r="AH2878">
        <v>37800</v>
      </c>
      <c r="AI2878">
        <v>0.148991680502705</v>
      </c>
      <c r="AJ2878">
        <v>0.15127928091125001</v>
      </c>
      <c r="AK2878" s="2">
        <f t="shared" si="530"/>
        <v>0.29863246812771227</v>
      </c>
      <c r="AL2878" s="2">
        <f t="shared" si="536"/>
        <v>0.3543906915902249</v>
      </c>
      <c r="AM2878">
        <f t="shared" si="537"/>
        <v>0.31681190248100599</v>
      </c>
      <c r="AN2878">
        <f t="shared" si="538"/>
        <v>0.38264806905617482</v>
      </c>
      <c r="AO2878">
        <f t="shared" si="539"/>
        <v>0.19218126576688582</v>
      </c>
      <c r="AP2878">
        <f t="shared" si="540"/>
        <v>0.13642304230437316</v>
      </c>
      <c r="AQ2878">
        <f t="shared" si="541"/>
        <v>51.113760771474674</v>
      </c>
    </row>
    <row r="2879" spans="1:43" x14ac:dyDescent="0.2">
      <c r="A2879">
        <v>51193</v>
      </c>
      <c r="B2879">
        <v>16</v>
      </c>
      <c r="C2879">
        <v>51</v>
      </c>
      <c r="D2879" t="s">
        <v>1504</v>
      </c>
      <c r="E2879">
        <v>193</v>
      </c>
      <c r="F2879" t="s">
        <v>1798</v>
      </c>
      <c r="G2879" t="s">
        <v>1799</v>
      </c>
      <c r="H2879" t="s">
        <v>1274</v>
      </c>
      <c r="I2879">
        <v>43</v>
      </c>
      <c r="J2879">
        <v>14</v>
      </c>
      <c r="K2879">
        <v>65</v>
      </c>
      <c r="L2879">
        <v>58</v>
      </c>
      <c r="M2879">
        <v>18</v>
      </c>
      <c r="N2879">
        <v>83</v>
      </c>
      <c r="O2879">
        <v>71</v>
      </c>
      <c r="P2879">
        <v>24</v>
      </c>
      <c r="Q2879">
        <v>98</v>
      </c>
      <c r="R2879">
        <v>3550</v>
      </c>
      <c r="S2879" s="1">
        <v>1.0024881189999999</v>
      </c>
      <c r="T2879">
        <f t="shared" si="531"/>
        <v>1</v>
      </c>
      <c r="U2879">
        <f t="shared" si="532"/>
        <v>3558.8328224499996</v>
      </c>
      <c r="V2879">
        <f t="shared" si="533"/>
        <v>1503.7321784999999</v>
      </c>
      <c r="W2879">
        <v>24.69</v>
      </c>
      <c r="X2879">
        <f t="shared" si="534"/>
        <v>24.75143165811</v>
      </c>
      <c r="Y2879">
        <v>0</v>
      </c>
      <c r="Z2879">
        <v>0</v>
      </c>
      <c r="AA2879">
        <v>0</v>
      </c>
      <c r="AB2879" s="3">
        <v>0.1</v>
      </c>
      <c r="AC2879">
        <v>25</v>
      </c>
      <c r="AD2879">
        <f t="shared" si="535"/>
        <v>0.11016807219002084</v>
      </c>
      <c r="AE2879">
        <v>1630000</v>
      </c>
      <c r="AF2879">
        <v>0</v>
      </c>
      <c r="AG2879">
        <v>0</v>
      </c>
      <c r="AH2879">
        <v>37800</v>
      </c>
      <c r="AI2879">
        <v>0.15621646331814101</v>
      </c>
      <c r="AJ2879">
        <v>0.15715980472650001</v>
      </c>
      <c r="AK2879" s="2">
        <f t="shared" si="530"/>
        <v>0.30459226774536086</v>
      </c>
      <c r="AL2879" s="2">
        <f t="shared" si="536"/>
        <v>0.35777175497140656</v>
      </c>
      <c r="AM2879">
        <f t="shared" si="537"/>
        <v>0.32193092986428046</v>
      </c>
      <c r="AN2879">
        <f t="shared" si="538"/>
        <v>0.38472227008246163</v>
      </c>
      <c r="AO2879">
        <f t="shared" si="539"/>
        <v>0.19232512028038498</v>
      </c>
      <c r="AP2879">
        <f t="shared" si="540"/>
        <v>0.1391456330543393</v>
      </c>
      <c r="AQ2879">
        <f t="shared" si="541"/>
        <v>48.749824137587417</v>
      </c>
    </row>
    <row r="2880" spans="1:43" x14ac:dyDescent="0.2">
      <c r="A2880">
        <v>51195</v>
      </c>
      <c r="B2880">
        <v>11</v>
      </c>
      <c r="C2880">
        <v>51</v>
      </c>
      <c r="D2880" t="s">
        <v>1764</v>
      </c>
      <c r="E2880">
        <v>195</v>
      </c>
      <c r="F2880" t="s">
        <v>1798</v>
      </c>
      <c r="G2880" t="s">
        <v>1799</v>
      </c>
      <c r="H2880" t="s">
        <v>504</v>
      </c>
      <c r="I2880">
        <v>43</v>
      </c>
      <c r="J2880">
        <v>14</v>
      </c>
      <c r="K2880">
        <v>65</v>
      </c>
      <c r="L2880">
        <v>58</v>
      </c>
      <c r="M2880">
        <v>18</v>
      </c>
      <c r="N2880">
        <v>83</v>
      </c>
      <c r="O2880">
        <v>71</v>
      </c>
      <c r="P2880">
        <v>24</v>
      </c>
      <c r="Q2880">
        <v>98</v>
      </c>
      <c r="R2880">
        <v>3550</v>
      </c>
      <c r="S2880" s="1">
        <v>0.93890868400000005</v>
      </c>
      <c r="T2880">
        <f t="shared" si="531"/>
        <v>1</v>
      </c>
      <c r="U2880">
        <f t="shared" si="532"/>
        <v>3333.1258282000003</v>
      </c>
      <c r="V2880">
        <f t="shared" si="533"/>
        <v>1408.363026</v>
      </c>
      <c r="W2880">
        <v>24.69</v>
      </c>
      <c r="X2880">
        <f t="shared" si="534"/>
        <v>23.181655407960001</v>
      </c>
      <c r="Y2880">
        <v>0</v>
      </c>
      <c r="Z2880">
        <v>0</v>
      </c>
      <c r="AA2880">
        <v>0</v>
      </c>
      <c r="AB2880" s="3">
        <v>0.1</v>
      </c>
      <c r="AC2880">
        <v>25</v>
      </c>
      <c r="AD2880">
        <f t="shared" si="535"/>
        <v>0.11016807219002084</v>
      </c>
      <c r="AE2880">
        <v>1630000</v>
      </c>
      <c r="AF2880">
        <v>0</v>
      </c>
      <c r="AG2880">
        <v>0</v>
      </c>
      <c r="AH2880">
        <v>37800</v>
      </c>
      <c r="AI2880">
        <v>0.146745002560601</v>
      </c>
      <c r="AJ2880">
        <v>0.15108960777899999</v>
      </c>
      <c r="AK2880" s="2">
        <f t="shared" si="530"/>
        <v>0.30368719279565531</v>
      </c>
      <c r="AL2880" s="2">
        <f t="shared" si="536"/>
        <v>0.36029907920108423</v>
      </c>
      <c r="AM2880">
        <f t="shared" si="537"/>
        <v>0.32214495576967744</v>
      </c>
      <c r="AN2880">
        <f t="shared" si="538"/>
        <v>0.38898907941770144</v>
      </c>
      <c r="AO2880">
        <f t="shared" si="539"/>
        <v>0.19534405779256755</v>
      </c>
      <c r="AP2880">
        <f t="shared" si="540"/>
        <v>0.13873217138713867</v>
      </c>
      <c r="AQ2880">
        <f t="shared" si="541"/>
        <v>51.896316612283151</v>
      </c>
    </row>
    <row r="2881" spans="1:43" x14ac:dyDescent="0.2">
      <c r="A2881">
        <v>51197</v>
      </c>
      <c r="B2881">
        <v>11</v>
      </c>
      <c r="C2881">
        <v>51</v>
      </c>
      <c r="D2881" t="s">
        <v>1843</v>
      </c>
      <c r="E2881">
        <v>197</v>
      </c>
      <c r="F2881" t="s">
        <v>1798</v>
      </c>
      <c r="G2881" t="s">
        <v>1799</v>
      </c>
      <c r="H2881" t="s">
        <v>504</v>
      </c>
      <c r="I2881">
        <v>43</v>
      </c>
      <c r="J2881">
        <v>14</v>
      </c>
      <c r="K2881">
        <v>65</v>
      </c>
      <c r="L2881">
        <v>58</v>
      </c>
      <c r="M2881">
        <v>18</v>
      </c>
      <c r="N2881">
        <v>83</v>
      </c>
      <c r="O2881">
        <v>71</v>
      </c>
      <c r="P2881">
        <v>24</v>
      </c>
      <c r="Q2881">
        <v>98</v>
      </c>
      <c r="R2881">
        <v>3550</v>
      </c>
      <c r="S2881" s="1">
        <v>0.94373937600000002</v>
      </c>
      <c r="T2881">
        <f t="shared" si="531"/>
        <v>1</v>
      </c>
      <c r="U2881">
        <f t="shared" si="532"/>
        <v>3350.2747847999999</v>
      </c>
      <c r="V2881">
        <f t="shared" si="533"/>
        <v>1415.609064</v>
      </c>
      <c r="W2881">
        <v>24.69</v>
      </c>
      <c r="X2881">
        <f t="shared" si="534"/>
        <v>23.300925193440001</v>
      </c>
      <c r="Y2881">
        <v>0</v>
      </c>
      <c r="Z2881">
        <v>0</v>
      </c>
      <c r="AA2881">
        <v>0</v>
      </c>
      <c r="AB2881" s="3">
        <v>0.1</v>
      </c>
      <c r="AC2881">
        <v>25</v>
      </c>
      <c r="AD2881">
        <f t="shared" si="535"/>
        <v>0.11016807219002084</v>
      </c>
      <c r="AE2881">
        <v>1630000</v>
      </c>
      <c r="AF2881">
        <v>0</v>
      </c>
      <c r="AG2881">
        <v>0</v>
      </c>
      <c r="AH2881">
        <v>37800</v>
      </c>
      <c r="AI2881">
        <v>0.149977460062719</v>
      </c>
      <c r="AJ2881">
        <v>0.15177646583675</v>
      </c>
      <c r="AK2881" s="2">
        <f t="shared" si="530"/>
        <v>0.29867063319146853</v>
      </c>
      <c r="AL2881" s="2">
        <f t="shared" si="536"/>
        <v>0.35406236613621239</v>
      </c>
      <c r="AM2881">
        <f t="shared" si="537"/>
        <v>0.31673057682401934</v>
      </c>
      <c r="AN2881">
        <f t="shared" si="538"/>
        <v>0.38213401205880976</v>
      </c>
      <c r="AO2881">
        <f t="shared" si="539"/>
        <v>0.19183221003824097</v>
      </c>
      <c r="AP2881">
        <f t="shared" si="540"/>
        <v>0.13644047709349713</v>
      </c>
      <c r="AQ2881">
        <f t="shared" si="541"/>
        <v>50.777797616858678</v>
      </c>
    </row>
    <row r="2882" spans="1:43" x14ac:dyDescent="0.2">
      <c r="A2882">
        <v>51199</v>
      </c>
      <c r="B2882">
        <v>16</v>
      </c>
      <c r="C2882">
        <v>51</v>
      </c>
      <c r="D2882" t="s">
        <v>852</v>
      </c>
      <c r="E2882">
        <v>199</v>
      </c>
      <c r="F2882" t="s">
        <v>1798</v>
      </c>
      <c r="G2882" t="s">
        <v>1799</v>
      </c>
      <c r="H2882" t="s">
        <v>1274</v>
      </c>
      <c r="I2882">
        <v>43</v>
      </c>
      <c r="J2882">
        <v>14</v>
      </c>
      <c r="K2882">
        <v>65</v>
      </c>
      <c r="L2882">
        <v>58</v>
      </c>
      <c r="M2882">
        <v>18</v>
      </c>
      <c r="N2882">
        <v>83</v>
      </c>
      <c r="O2882">
        <v>71</v>
      </c>
      <c r="P2882">
        <v>24</v>
      </c>
      <c r="Q2882">
        <v>98</v>
      </c>
      <c r="R2882">
        <v>3550</v>
      </c>
      <c r="S2882" s="1">
        <v>1.0026191470000001</v>
      </c>
      <c r="T2882">
        <f t="shared" si="531"/>
        <v>1</v>
      </c>
      <c r="U2882">
        <f t="shared" si="532"/>
        <v>3559.2979718500005</v>
      </c>
      <c r="V2882">
        <f t="shared" si="533"/>
        <v>1503.9287205000001</v>
      </c>
      <c r="W2882">
        <v>24.69</v>
      </c>
      <c r="X2882">
        <f t="shared" si="534"/>
        <v>24.754666739430004</v>
      </c>
      <c r="Y2882">
        <v>0</v>
      </c>
      <c r="Z2882">
        <v>0</v>
      </c>
      <c r="AA2882">
        <v>0</v>
      </c>
      <c r="AB2882" s="3">
        <v>0.1</v>
      </c>
      <c r="AC2882">
        <v>25</v>
      </c>
      <c r="AD2882">
        <f t="shared" si="535"/>
        <v>0.11016807219002084</v>
      </c>
      <c r="AE2882">
        <v>1630000</v>
      </c>
      <c r="AF2882">
        <v>0</v>
      </c>
      <c r="AG2882">
        <v>0</v>
      </c>
      <c r="AH2882">
        <v>37800</v>
      </c>
      <c r="AI2882">
        <v>0.15844967674479701</v>
      </c>
      <c r="AJ2882">
        <v>0.159132087028375</v>
      </c>
      <c r="AK2882" s="2">
        <f t="shared" ref="AK2882:AK2945" si="542">((U2882*AD2882+X2882)/(8760*AI2882))+Z2882*AA2882/1000000+Y2882/1000</f>
        <v>0.30033854875595833</v>
      </c>
      <c r="AL2882" s="2">
        <f t="shared" si="536"/>
        <v>0.35276851634059025</v>
      </c>
      <c r="AM2882">
        <f t="shared" si="537"/>
        <v>0.31743283717945797</v>
      </c>
      <c r="AN2882">
        <f t="shared" si="538"/>
        <v>0.37933918686352264</v>
      </c>
      <c r="AO2882">
        <f t="shared" si="539"/>
        <v>0.18963239168623938</v>
      </c>
      <c r="AP2882">
        <f t="shared" si="540"/>
        <v>0.13720242410160746</v>
      </c>
      <c r="AQ2882">
        <f t="shared" si="541"/>
        <v>48.062736829820132</v>
      </c>
    </row>
    <row r="2883" spans="1:43" x14ac:dyDescent="0.2">
      <c r="A2883">
        <v>51510</v>
      </c>
      <c r="B2883">
        <v>16</v>
      </c>
      <c r="C2883">
        <v>51</v>
      </c>
      <c r="D2883" t="s">
        <v>1844</v>
      </c>
      <c r="E2883">
        <v>510</v>
      </c>
      <c r="F2883" t="s">
        <v>1798</v>
      </c>
      <c r="G2883" t="s">
        <v>1799</v>
      </c>
      <c r="H2883" t="s">
        <v>1274</v>
      </c>
      <c r="I2883">
        <v>43</v>
      </c>
      <c r="J2883">
        <v>14</v>
      </c>
      <c r="K2883">
        <v>65</v>
      </c>
      <c r="L2883">
        <v>58</v>
      </c>
      <c r="M2883">
        <v>18</v>
      </c>
      <c r="N2883">
        <v>83</v>
      </c>
      <c r="O2883">
        <v>71</v>
      </c>
      <c r="P2883">
        <v>24</v>
      </c>
      <c r="Q2883">
        <v>98</v>
      </c>
      <c r="R2883">
        <v>3550</v>
      </c>
      <c r="S2883" s="1">
        <v>1.003552198</v>
      </c>
      <c r="T2883">
        <f t="shared" ref="T2883:T2946" si="543">IF(S2883="NA",0,1)</f>
        <v>1</v>
      </c>
      <c r="U2883">
        <f t="shared" ref="U2883:U2946" si="544">R2883*IF(S2883="NA",0,S2883)</f>
        <v>3562.6103028999996</v>
      </c>
      <c r="V2883">
        <f t="shared" ref="V2883:V2946" si="545">1500*S2883</f>
        <v>1505.328297</v>
      </c>
      <c r="W2883">
        <v>24.69</v>
      </c>
      <c r="X2883">
        <f t="shared" ref="X2883:X2946" si="546">W2883*S2883</f>
        <v>24.77770376862</v>
      </c>
      <c r="Y2883">
        <v>0</v>
      </c>
      <c r="Z2883">
        <v>0</v>
      </c>
      <c r="AA2883">
        <v>0</v>
      </c>
      <c r="AB2883" s="3">
        <v>0.1</v>
      </c>
      <c r="AC2883">
        <v>25</v>
      </c>
      <c r="AD2883">
        <f t="shared" ref="AD2883:AD2946" si="547">(AB2883*(1+AB2883)^AC2883)/((1+AB2883)^AC2883-1)</f>
        <v>0.11016807219002084</v>
      </c>
      <c r="AE2883">
        <v>1630000</v>
      </c>
      <c r="AF2883">
        <v>0</v>
      </c>
      <c r="AG2883">
        <v>0</v>
      </c>
      <c r="AH2883">
        <v>37800</v>
      </c>
      <c r="AI2883">
        <v>0.153937444808975</v>
      </c>
      <c r="AJ2883">
        <v>0.15472876164825</v>
      </c>
      <c r="AK2883" s="2">
        <f t="shared" si="542"/>
        <v>0.30942979838930462</v>
      </c>
      <c r="AL2883" s="2">
        <f t="shared" ref="AL2883:AL2946" si="548">((U2883*AD2883+X2883)/(8760*AI2883))+Z2883*AA2883/1000000+Y2883/1000 + (AE2883*I2883)/(1000000*8760*AI2883) + ((AF2883+AG2883)*L2883)/(1000000) + (AH2883*O2883)/(1000000*8760*AI2883)</f>
        <v>0.36339659916239864</v>
      </c>
      <c r="AM2883">
        <f t="shared" ref="AM2883:AM2946" si="549">((U2883*AD2883+X2883)/(8760*AI2883))+Z2883*AA2883/1000000+Y2883/1000 + (AE2883*J2883)/(1000000*8760*AI2883) + ((AF2883+AG2883)*M2883)/(1000000) + (AH2883*P2883)/(1000000*8760*AI2883)</f>
        <v>0.32702515654434605</v>
      </c>
      <c r="AN2883">
        <f t="shared" ref="AN2883:AN2946" si="550">((U2883*AD2883+X2883)/(8760*AI2883))+Z2883*AA2883/1000000+Y2883/1000 + (AE2883*K2883)/(1000000*8760*AI2883) + ((AF2883+AG2883)*N2883)/(1000000) + (AH2883*Q2883)/(1000000*8760*AI2883)</f>
        <v>0.39074611220956912</v>
      </c>
      <c r="AO2883">
        <f t="shared" ref="AO2883:AO2946" si="551">((V2883*AD2883+X2883)/(8760*AI2883))+Z2883*AA2883/1000000+Y2883/1000 + (AE2883*I2883)/(1000000*8760*AI2883) + ((AF2883+AG2883)*L2883)/(1000000) + (AH2883*O2883)/(1000000*8760*AI2883)</f>
        <v>0.19532234305741436</v>
      </c>
      <c r="AP2883">
        <f t="shared" ref="AP2883:AP2946" si="552">((V2883*AD2883+X2883)/(8760*AI2883))+Z2883*AA2883/1000000+Y2883/1000</f>
        <v>0.14135554228432032</v>
      </c>
      <c r="AQ2883">
        <f t="shared" ref="AQ2883:AQ2946" si="553">(AE2883)/(AC2883*8760*AI2883) + ((AF2883+AG2883)) + (AH2883)/(AC2883*8760*AI2883)</f>
        <v>49.471557252399215</v>
      </c>
    </row>
    <row r="2884" spans="1:43" x14ac:dyDescent="0.2">
      <c r="A2884">
        <v>51515</v>
      </c>
      <c r="B2884">
        <v>16</v>
      </c>
      <c r="C2884">
        <v>51</v>
      </c>
      <c r="D2884" t="s">
        <v>1845</v>
      </c>
      <c r="E2884">
        <v>515</v>
      </c>
      <c r="F2884" t="s">
        <v>1798</v>
      </c>
      <c r="G2884" t="s">
        <v>1799</v>
      </c>
      <c r="H2884" t="s">
        <v>504</v>
      </c>
      <c r="I2884">
        <v>43</v>
      </c>
      <c r="J2884">
        <v>14</v>
      </c>
      <c r="K2884">
        <v>65</v>
      </c>
      <c r="L2884">
        <v>58</v>
      </c>
      <c r="M2884">
        <v>18</v>
      </c>
      <c r="N2884">
        <v>83</v>
      </c>
      <c r="O2884">
        <v>71</v>
      </c>
      <c r="P2884">
        <v>24</v>
      </c>
      <c r="Q2884">
        <v>98</v>
      </c>
      <c r="R2884">
        <v>3550</v>
      </c>
      <c r="S2884" s="1">
        <v>0.95379948599999997</v>
      </c>
      <c r="T2884">
        <f t="shared" si="543"/>
        <v>1</v>
      </c>
      <c r="U2884">
        <f t="shared" si="544"/>
        <v>3385.9881753</v>
      </c>
      <c r="V2884">
        <f t="shared" si="545"/>
        <v>1430.6992290000001</v>
      </c>
      <c r="W2884">
        <v>24.69</v>
      </c>
      <c r="X2884">
        <f t="shared" si="546"/>
        <v>23.54930930934</v>
      </c>
      <c r="Y2884">
        <v>0</v>
      </c>
      <c r="Z2884">
        <v>0</v>
      </c>
      <c r="AA2884">
        <v>0</v>
      </c>
      <c r="AB2884" s="3">
        <v>0.1</v>
      </c>
      <c r="AC2884">
        <v>25</v>
      </c>
      <c r="AD2884">
        <f t="shared" si="547"/>
        <v>0.11016807219002084</v>
      </c>
      <c r="AE2884">
        <v>1630000</v>
      </c>
      <c r="AF2884">
        <v>0</v>
      </c>
      <c r="AG2884">
        <v>0</v>
      </c>
      <c r="AH2884">
        <v>37800</v>
      </c>
      <c r="AI2884">
        <v>0.15696387892649999</v>
      </c>
      <c r="AJ2884">
        <v>0.15721853456187501</v>
      </c>
      <c r="AK2884" s="2">
        <f t="shared" si="542"/>
        <v>0.28841895758155917</v>
      </c>
      <c r="AL2884" s="2">
        <f t="shared" si="548"/>
        <v>0.34134521980406196</v>
      </c>
      <c r="AM2884">
        <f t="shared" si="549"/>
        <v>0.30567505811507217</v>
      </c>
      <c r="AN2884">
        <f t="shared" si="550"/>
        <v>0.36816740452608049</v>
      </c>
      <c r="AO2884">
        <f t="shared" si="551"/>
        <v>0.18468350850660489</v>
      </c>
      <c r="AP2884">
        <f t="shared" si="552"/>
        <v>0.13175724628410213</v>
      </c>
      <c r="AQ2884">
        <f t="shared" si="553"/>
        <v>48.517691880698884</v>
      </c>
    </row>
    <row r="2885" spans="1:43" x14ac:dyDescent="0.2">
      <c r="A2885">
        <v>51520</v>
      </c>
      <c r="B2885">
        <v>11</v>
      </c>
      <c r="C2885">
        <v>51</v>
      </c>
      <c r="D2885" t="s">
        <v>1846</v>
      </c>
      <c r="E2885">
        <v>520</v>
      </c>
      <c r="F2885" t="s">
        <v>1798</v>
      </c>
      <c r="G2885" t="s">
        <v>1799</v>
      </c>
      <c r="H2885" t="s">
        <v>504</v>
      </c>
      <c r="I2885">
        <v>43</v>
      </c>
      <c r="J2885">
        <v>14</v>
      </c>
      <c r="K2885">
        <v>65</v>
      </c>
      <c r="L2885">
        <v>58</v>
      </c>
      <c r="M2885">
        <v>18</v>
      </c>
      <c r="N2885">
        <v>83</v>
      </c>
      <c r="O2885">
        <v>71</v>
      </c>
      <c r="P2885">
        <v>24</v>
      </c>
      <c r="Q2885">
        <v>98</v>
      </c>
      <c r="R2885">
        <v>3550</v>
      </c>
      <c r="S2885" s="1">
        <v>0.93319614100000003</v>
      </c>
      <c r="T2885">
        <f t="shared" si="543"/>
        <v>1</v>
      </c>
      <c r="U2885">
        <f t="shared" si="544"/>
        <v>3312.8463005500003</v>
      </c>
      <c r="V2885">
        <f t="shared" si="545"/>
        <v>1399.7942115000001</v>
      </c>
      <c r="W2885">
        <v>24.69</v>
      </c>
      <c r="X2885">
        <f t="shared" si="546"/>
        <v>23.040612721290003</v>
      </c>
      <c r="Y2885">
        <v>0</v>
      </c>
      <c r="Z2885">
        <v>0</v>
      </c>
      <c r="AA2885">
        <v>0</v>
      </c>
      <c r="AB2885" s="3">
        <v>0.1</v>
      </c>
      <c r="AC2885">
        <v>25</v>
      </c>
      <c r="AD2885">
        <f t="shared" si="547"/>
        <v>0.11016807219002084</v>
      </c>
      <c r="AE2885">
        <v>1630000</v>
      </c>
      <c r="AF2885">
        <v>0</v>
      </c>
      <c r="AG2885">
        <v>0</v>
      </c>
      <c r="AH2885">
        <v>37800</v>
      </c>
      <c r="AI2885">
        <v>0.14888698294689601</v>
      </c>
      <c r="AJ2885">
        <v>0.1494722342625</v>
      </c>
      <c r="AK2885" s="2">
        <f t="shared" si="542"/>
        <v>0.29749703803468142</v>
      </c>
      <c r="AL2885" s="2">
        <f t="shared" si="548"/>
        <v>0.35329447076584353</v>
      </c>
      <c r="AM2885">
        <f t="shared" si="549"/>
        <v>0.31568925619422278</v>
      </c>
      <c r="AN2885">
        <f t="shared" si="550"/>
        <v>0.3815717188631656</v>
      </c>
      <c r="AO2885">
        <f t="shared" si="551"/>
        <v>0.19170178117553288</v>
      </c>
      <c r="AP2885">
        <f t="shared" si="552"/>
        <v>0.13590434844437074</v>
      </c>
      <c r="AQ2885">
        <f t="shared" si="553"/>
        <v>51.149704046803777</v>
      </c>
    </row>
    <row r="2886" spans="1:43" x14ac:dyDescent="0.2">
      <c r="A2886">
        <v>51530</v>
      </c>
      <c r="B2886">
        <v>16</v>
      </c>
      <c r="C2886">
        <v>51</v>
      </c>
      <c r="D2886" t="s">
        <v>1847</v>
      </c>
      <c r="E2886">
        <v>530</v>
      </c>
      <c r="F2886" t="s">
        <v>1798</v>
      </c>
      <c r="G2886" t="s">
        <v>1799</v>
      </c>
      <c r="H2886" t="s">
        <v>1274</v>
      </c>
      <c r="I2886">
        <v>43</v>
      </c>
      <c r="J2886">
        <v>14</v>
      </c>
      <c r="K2886">
        <v>65</v>
      </c>
      <c r="L2886">
        <v>58</v>
      </c>
      <c r="M2886">
        <v>18</v>
      </c>
      <c r="N2886">
        <v>83</v>
      </c>
      <c r="O2886">
        <v>71</v>
      </c>
      <c r="P2886">
        <v>24</v>
      </c>
      <c r="Q2886">
        <v>98</v>
      </c>
      <c r="R2886">
        <v>3550</v>
      </c>
      <c r="S2886" s="1">
        <v>0.96233061799999997</v>
      </c>
      <c r="T2886">
        <f t="shared" si="543"/>
        <v>1</v>
      </c>
      <c r="U2886">
        <f t="shared" si="544"/>
        <v>3416.2736938999997</v>
      </c>
      <c r="V2886">
        <f t="shared" si="545"/>
        <v>1443.4959269999999</v>
      </c>
      <c r="W2886">
        <v>24.69</v>
      </c>
      <c r="X2886">
        <f t="shared" si="546"/>
        <v>23.759942958420002</v>
      </c>
      <c r="Y2886">
        <v>0</v>
      </c>
      <c r="Z2886">
        <v>0</v>
      </c>
      <c r="AA2886">
        <v>0</v>
      </c>
      <c r="AB2886" s="3">
        <v>0.1</v>
      </c>
      <c r="AC2886">
        <v>25</v>
      </c>
      <c r="AD2886">
        <f t="shared" si="547"/>
        <v>0.11016807219002084</v>
      </c>
      <c r="AE2886">
        <v>1630000</v>
      </c>
      <c r="AF2886">
        <v>0</v>
      </c>
      <c r="AG2886">
        <v>0</v>
      </c>
      <c r="AH2886">
        <v>37800</v>
      </c>
      <c r="AI2886">
        <v>0.15973588119400001</v>
      </c>
      <c r="AJ2886">
        <v>0.15973588119400001</v>
      </c>
      <c r="AK2886" s="2">
        <f t="shared" si="542"/>
        <v>0.28594879002363621</v>
      </c>
      <c r="AL2886" s="2">
        <f t="shared" si="548"/>
        <v>0.33795658785482979</v>
      </c>
      <c r="AM2886">
        <f t="shared" si="549"/>
        <v>0.3029054340452525</v>
      </c>
      <c r="AN2886">
        <f t="shared" si="550"/>
        <v>0.36431330948669621</v>
      </c>
      <c r="AO2886">
        <f t="shared" si="551"/>
        <v>0.18263660762824466</v>
      </c>
      <c r="AP2886">
        <f t="shared" si="552"/>
        <v>0.13062880979705105</v>
      </c>
      <c r="AQ2886">
        <f t="shared" si="553"/>
        <v>47.675732322822064</v>
      </c>
    </row>
    <row r="2887" spans="1:43" x14ac:dyDescent="0.2">
      <c r="A2887">
        <v>51540</v>
      </c>
      <c r="B2887">
        <v>16</v>
      </c>
      <c r="C2887">
        <v>51</v>
      </c>
      <c r="D2887" t="s">
        <v>1848</v>
      </c>
      <c r="E2887">
        <v>540</v>
      </c>
      <c r="F2887" t="s">
        <v>1798</v>
      </c>
      <c r="G2887" t="s">
        <v>1799</v>
      </c>
      <c r="H2887" t="s">
        <v>1274</v>
      </c>
      <c r="I2887">
        <v>43</v>
      </c>
      <c r="J2887">
        <v>14</v>
      </c>
      <c r="K2887">
        <v>65</v>
      </c>
      <c r="L2887">
        <v>58</v>
      </c>
      <c r="M2887">
        <v>18</v>
      </c>
      <c r="N2887">
        <v>83</v>
      </c>
      <c r="O2887">
        <v>71</v>
      </c>
      <c r="P2887">
        <v>24</v>
      </c>
      <c r="Q2887">
        <v>98</v>
      </c>
      <c r="R2887">
        <v>3550</v>
      </c>
      <c r="S2887" s="1">
        <v>0.97520512299999995</v>
      </c>
      <c r="T2887">
        <f t="shared" si="543"/>
        <v>1</v>
      </c>
      <c r="U2887">
        <f t="shared" si="544"/>
        <v>3461.9781866499998</v>
      </c>
      <c r="V2887">
        <f t="shared" si="545"/>
        <v>1462.8076844999998</v>
      </c>
      <c r="W2887">
        <v>24.69</v>
      </c>
      <c r="X2887">
        <f t="shared" si="546"/>
        <v>24.07781448687</v>
      </c>
      <c r="Y2887">
        <v>0</v>
      </c>
      <c r="Z2887">
        <v>0</v>
      </c>
      <c r="AA2887">
        <v>0</v>
      </c>
      <c r="AB2887" s="3">
        <v>0.1</v>
      </c>
      <c r="AC2887">
        <v>25</v>
      </c>
      <c r="AD2887">
        <f t="shared" si="547"/>
        <v>0.11016807219002084</v>
      </c>
      <c r="AE2887">
        <v>1630000</v>
      </c>
      <c r="AF2887">
        <v>0</v>
      </c>
      <c r="AG2887">
        <v>0</v>
      </c>
      <c r="AH2887">
        <v>37800</v>
      </c>
      <c r="AI2887">
        <v>0.15586030299037501</v>
      </c>
      <c r="AJ2887">
        <v>0.155916570595</v>
      </c>
      <c r="AK2887" s="2">
        <f t="shared" si="542"/>
        <v>0.29697979236101796</v>
      </c>
      <c r="AL2887" s="2">
        <f t="shared" si="548"/>
        <v>0.35028080138085887</v>
      </c>
      <c r="AM2887">
        <f t="shared" si="549"/>
        <v>0.3143580754960964</v>
      </c>
      <c r="AN2887">
        <f t="shared" si="550"/>
        <v>0.37729290179690339</v>
      </c>
      <c r="AO2887">
        <f t="shared" si="551"/>
        <v>0.18896906625025778</v>
      </c>
      <c r="AP2887">
        <f t="shared" si="552"/>
        <v>0.13566805723041689</v>
      </c>
      <c r="AQ2887">
        <f t="shared" si="553"/>
        <v>48.861223596014312</v>
      </c>
    </row>
    <row r="2888" spans="1:43" x14ac:dyDescent="0.2">
      <c r="A2888">
        <v>51550</v>
      </c>
      <c r="B2888">
        <v>16</v>
      </c>
      <c r="C2888">
        <v>51</v>
      </c>
      <c r="D2888" t="s">
        <v>1849</v>
      </c>
      <c r="E2888">
        <v>550</v>
      </c>
      <c r="F2888" t="s">
        <v>1798</v>
      </c>
      <c r="G2888" t="s">
        <v>1799</v>
      </c>
      <c r="H2888" t="s">
        <v>1274</v>
      </c>
      <c r="I2888">
        <v>43</v>
      </c>
      <c r="J2888">
        <v>14</v>
      </c>
      <c r="K2888">
        <v>65</v>
      </c>
      <c r="L2888">
        <v>58</v>
      </c>
      <c r="M2888">
        <v>18</v>
      </c>
      <c r="N2888">
        <v>83</v>
      </c>
      <c r="O2888">
        <v>71</v>
      </c>
      <c r="P2888">
        <v>24</v>
      </c>
      <c r="Q2888">
        <v>98</v>
      </c>
      <c r="R2888">
        <v>3550</v>
      </c>
      <c r="S2888" s="1">
        <v>1.0030479880000001</v>
      </c>
      <c r="T2888">
        <f t="shared" si="543"/>
        <v>1</v>
      </c>
      <c r="U2888">
        <f t="shared" si="544"/>
        <v>3560.8203574000004</v>
      </c>
      <c r="V2888">
        <f t="shared" si="545"/>
        <v>1504.5719820000002</v>
      </c>
      <c r="W2888">
        <v>24.69</v>
      </c>
      <c r="X2888">
        <f t="shared" si="546"/>
        <v>24.765254823720003</v>
      </c>
      <c r="Y2888">
        <v>0</v>
      </c>
      <c r="Z2888">
        <v>0</v>
      </c>
      <c r="AA2888">
        <v>0</v>
      </c>
      <c r="AB2888" s="3">
        <v>0.1</v>
      </c>
      <c r="AC2888">
        <v>25</v>
      </c>
      <c r="AD2888">
        <f t="shared" si="547"/>
        <v>0.11016807219002084</v>
      </c>
      <c r="AE2888">
        <v>1630000</v>
      </c>
      <c r="AF2888">
        <v>0</v>
      </c>
      <c r="AG2888">
        <v>0</v>
      </c>
      <c r="AH2888">
        <v>37800</v>
      </c>
      <c r="AI2888">
        <v>0.15811214658703401</v>
      </c>
      <c r="AJ2888">
        <v>0.160871850348625</v>
      </c>
      <c r="AK2888" s="2">
        <f t="shared" si="542"/>
        <v>0.30110843221084221</v>
      </c>
      <c r="AL2888" s="2">
        <f t="shared" si="548"/>
        <v>0.35365032475261593</v>
      </c>
      <c r="AM2888">
        <f t="shared" si="549"/>
        <v>0.31823921269388933</v>
      </c>
      <c r="AN2888">
        <f t="shared" si="550"/>
        <v>0.38027771705693614</v>
      </c>
      <c r="AO2888">
        <f t="shared" si="551"/>
        <v>0.19009601933597031</v>
      </c>
      <c r="AP2888">
        <f t="shared" si="552"/>
        <v>0.1375541267941966</v>
      </c>
      <c r="AQ2888">
        <f t="shared" si="553"/>
        <v>48.165338834124476</v>
      </c>
    </row>
    <row r="2889" spans="1:43" x14ac:dyDescent="0.2">
      <c r="A2889">
        <v>51560</v>
      </c>
      <c r="B2889" t="s">
        <v>314</v>
      </c>
      <c r="C2889">
        <v>51</v>
      </c>
      <c r="D2889" t="s">
        <v>1850</v>
      </c>
      <c r="E2889">
        <v>560</v>
      </c>
      <c r="F2889" t="s">
        <v>1798</v>
      </c>
      <c r="G2889" t="s">
        <v>1799</v>
      </c>
      <c r="H2889" t="s">
        <v>43</v>
      </c>
      <c r="I2889">
        <v>43</v>
      </c>
      <c r="J2889">
        <v>14</v>
      </c>
      <c r="K2889">
        <v>65</v>
      </c>
      <c r="L2889">
        <v>58</v>
      </c>
      <c r="M2889">
        <v>18</v>
      </c>
      <c r="N2889">
        <v>83</v>
      </c>
      <c r="O2889">
        <v>71</v>
      </c>
      <c r="P2889">
        <v>24</v>
      </c>
      <c r="Q2889">
        <v>98</v>
      </c>
      <c r="R2889">
        <v>3550</v>
      </c>
      <c r="S2889" s="1">
        <v>0.95773346500000001</v>
      </c>
      <c r="T2889">
        <f t="shared" si="543"/>
        <v>1</v>
      </c>
      <c r="U2889">
        <f t="shared" si="544"/>
        <v>3399.95380075</v>
      </c>
      <c r="V2889">
        <f t="shared" si="545"/>
        <v>1436.6001974999999</v>
      </c>
      <c r="W2889">
        <v>24.69</v>
      </c>
      <c r="X2889">
        <f t="shared" si="546"/>
        <v>23.646439250850001</v>
      </c>
      <c r="Y2889">
        <v>0</v>
      </c>
      <c r="Z2889">
        <v>0</v>
      </c>
      <c r="AA2889">
        <v>0</v>
      </c>
      <c r="AB2889" s="3">
        <v>0.1</v>
      </c>
      <c r="AC2889">
        <v>25</v>
      </c>
      <c r="AD2889">
        <f t="shared" si="547"/>
        <v>0.11016807219002084</v>
      </c>
      <c r="AE2889">
        <v>1630000</v>
      </c>
      <c r="AF2889">
        <v>0</v>
      </c>
      <c r="AG2889">
        <v>0</v>
      </c>
      <c r="AH2889">
        <v>37800</v>
      </c>
      <c r="AI2889">
        <v>0.15093311748303601</v>
      </c>
      <c r="AJ2889">
        <v>0.15359540847075001</v>
      </c>
      <c r="AK2889" s="2">
        <f t="shared" si="542"/>
        <v>0.30118030012718577</v>
      </c>
      <c r="AL2889" s="2">
        <f t="shared" si="548"/>
        <v>0.35622131136488733</v>
      </c>
      <c r="AM2889">
        <f t="shared" si="549"/>
        <v>0.31912589430859711</v>
      </c>
      <c r="AN2889">
        <f t="shared" si="550"/>
        <v>0.38411521712565805</v>
      </c>
      <c r="AO2889">
        <f t="shared" si="551"/>
        <v>0.1926279691565683</v>
      </c>
      <c r="AP2889">
        <f t="shared" si="552"/>
        <v>0.13758695791886674</v>
      </c>
      <c r="AQ2889">
        <f t="shared" si="553"/>
        <v>50.456289786840131</v>
      </c>
    </row>
    <row r="2890" spans="1:43" x14ac:dyDescent="0.2">
      <c r="A2890">
        <v>51570</v>
      </c>
      <c r="B2890">
        <v>16</v>
      </c>
      <c r="C2890">
        <v>51</v>
      </c>
      <c r="D2890" t="s">
        <v>1851</v>
      </c>
      <c r="E2890">
        <v>570</v>
      </c>
      <c r="F2890" t="s">
        <v>1798</v>
      </c>
      <c r="G2890" t="s">
        <v>1799</v>
      </c>
      <c r="H2890" t="s">
        <v>1274</v>
      </c>
      <c r="I2890">
        <v>43</v>
      </c>
      <c r="J2890">
        <v>14</v>
      </c>
      <c r="K2890">
        <v>65</v>
      </c>
      <c r="L2890">
        <v>58</v>
      </c>
      <c r="M2890">
        <v>18</v>
      </c>
      <c r="N2890">
        <v>83</v>
      </c>
      <c r="O2890">
        <v>71</v>
      </c>
      <c r="P2890">
        <v>24</v>
      </c>
      <c r="Q2890">
        <v>98</v>
      </c>
      <c r="R2890">
        <v>3550</v>
      </c>
      <c r="S2890" s="1">
        <v>0.99074185599999998</v>
      </c>
      <c r="T2890">
        <f t="shared" si="543"/>
        <v>1</v>
      </c>
      <c r="U2890">
        <f t="shared" si="544"/>
        <v>3517.1335887999999</v>
      </c>
      <c r="V2890">
        <f t="shared" si="545"/>
        <v>1486.1127839999999</v>
      </c>
      <c r="W2890">
        <v>24.69</v>
      </c>
      <c r="X2890">
        <f t="shared" si="546"/>
        <v>24.461416424639999</v>
      </c>
      <c r="Y2890">
        <v>0</v>
      </c>
      <c r="Z2890">
        <v>0</v>
      </c>
      <c r="AA2890">
        <v>0</v>
      </c>
      <c r="AB2890" s="3">
        <v>0.1</v>
      </c>
      <c r="AC2890">
        <v>25</v>
      </c>
      <c r="AD2890">
        <f t="shared" si="547"/>
        <v>0.11016807219002084</v>
      </c>
      <c r="AE2890">
        <v>1630000</v>
      </c>
      <c r="AF2890">
        <v>0</v>
      </c>
      <c r="AG2890">
        <v>0</v>
      </c>
      <c r="AH2890">
        <v>37800</v>
      </c>
      <c r="AI2890">
        <v>0.157832601419062</v>
      </c>
      <c r="AJ2890">
        <v>0.15818479941712499</v>
      </c>
      <c r="AK2890" s="2">
        <f t="shared" si="542"/>
        <v>0.29794097713518053</v>
      </c>
      <c r="AL2890" s="2">
        <f t="shared" si="548"/>
        <v>0.35057592923527175</v>
      </c>
      <c r="AM2890">
        <f t="shared" si="549"/>
        <v>0.31510209879530116</v>
      </c>
      <c r="AN2890">
        <f t="shared" si="550"/>
        <v>0.37725048263804339</v>
      </c>
      <c r="AO2890">
        <f t="shared" si="551"/>
        <v>0.18874210341806663</v>
      </c>
      <c r="AP2890">
        <f t="shared" si="552"/>
        <v>0.13610715131797543</v>
      </c>
      <c r="AQ2890">
        <f t="shared" si="553"/>
        <v>48.250646860563613</v>
      </c>
    </row>
    <row r="2891" spans="1:43" x14ac:dyDescent="0.2">
      <c r="A2891">
        <v>51580</v>
      </c>
      <c r="B2891">
        <v>16</v>
      </c>
      <c r="C2891">
        <v>51</v>
      </c>
      <c r="D2891" t="s">
        <v>1852</v>
      </c>
      <c r="E2891">
        <v>580</v>
      </c>
      <c r="F2891" t="s">
        <v>1798</v>
      </c>
      <c r="G2891" t="s">
        <v>1799</v>
      </c>
      <c r="H2891" t="s">
        <v>1274</v>
      </c>
      <c r="I2891">
        <v>43</v>
      </c>
      <c r="J2891">
        <v>14</v>
      </c>
      <c r="K2891">
        <v>65</v>
      </c>
      <c r="L2891">
        <v>58</v>
      </c>
      <c r="M2891">
        <v>18</v>
      </c>
      <c r="N2891">
        <v>83</v>
      </c>
      <c r="O2891">
        <v>71</v>
      </c>
      <c r="P2891">
        <v>24</v>
      </c>
      <c r="Q2891">
        <v>98</v>
      </c>
      <c r="R2891">
        <v>3550</v>
      </c>
      <c r="S2891" s="1">
        <v>0.95773346500000001</v>
      </c>
      <c r="T2891">
        <f t="shared" si="543"/>
        <v>1</v>
      </c>
      <c r="U2891">
        <f t="shared" si="544"/>
        <v>3399.95380075</v>
      </c>
      <c r="V2891">
        <f t="shared" si="545"/>
        <v>1436.6001974999999</v>
      </c>
      <c r="W2891">
        <v>24.69</v>
      </c>
      <c r="X2891">
        <f t="shared" si="546"/>
        <v>23.646439250850001</v>
      </c>
      <c r="Y2891">
        <v>0</v>
      </c>
      <c r="Z2891">
        <v>0</v>
      </c>
      <c r="AA2891">
        <v>0</v>
      </c>
      <c r="AB2891" s="3">
        <v>0.1</v>
      </c>
      <c r="AC2891">
        <v>25</v>
      </c>
      <c r="AD2891">
        <f t="shared" si="547"/>
        <v>0.11016807219002084</v>
      </c>
      <c r="AE2891">
        <v>1630000</v>
      </c>
      <c r="AF2891">
        <v>0</v>
      </c>
      <c r="AG2891">
        <v>0</v>
      </c>
      <c r="AH2891">
        <v>37800</v>
      </c>
      <c r="AI2891">
        <v>0.15145956444258901</v>
      </c>
      <c r="AJ2891">
        <v>0.15251586709537501</v>
      </c>
      <c r="AK2891" s="2">
        <f t="shared" si="542"/>
        <v>0.30013345007276532</v>
      </c>
      <c r="AL2891" s="2">
        <f t="shared" si="548"/>
        <v>0.35498314838068623</v>
      </c>
      <c r="AM2891">
        <f t="shared" si="549"/>
        <v>0.31801666850703286</v>
      </c>
      <c r="AN2891">
        <f t="shared" si="550"/>
        <v>0.38278009980297156</v>
      </c>
      <c r="AO2891">
        <f t="shared" si="551"/>
        <v>0.19195842802154289</v>
      </c>
      <c r="AP2891">
        <f t="shared" si="552"/>
        <v>0.13710872971362198</v>
      </c>
      <c r="AQ2891">
        <f t="shared" si="553"/>
        <v>50.280912547070791</v>
      </c>
    </row>
    <row r="2892" spans="1:43" x14ac:dyDescent="0.2">
      <c r="A2892">
        <v>51590</v>
      </c>
      <c r="B2892">
        <v>16</v>
      </c>
      <c r="C2892">
        <v>51</v>
      </c>
      <c r="D2892" t="s">
        <v>1853</v>
      </c>
      <c r="E2892">
        <v>590</v>
      </c>
      <c r="F2892" t="s">
        <v>1798</v>
      </c>
      <c r="G2892" t="s">
        <v>1799</v>
      </c>
      <c r="H2892" t="s">
        <v>1274</v>
      </c>
      <c r="I2892">
        <v>43</v>
      </c>
      <c r="J2892">
        <v>14</v>
      </c>
      <c r="K2892">
        <v>65</v>
      </c>
      <c r="L2892">
        <v>58</v>
      </c>
      <c r="M2892">
        <v>18</v>
      </c>
      <c r="N2892">
        <v>83</v>
      </c>
      <c r="O2892">
        <v>71</v>
      </c>
      <c r="P2892">
        <v>24</v>
      </c>
      <c r="Q2892">
        <v>98</v>
      </c>
      <c r="R2892">
        <v>3550</v>
      </c>
      <c r="S2892" s="1">
        <v>0.95001038900000001</v>
      </c>
      <c r="T2892">
        <f t="shared" si="543"/>
        <v>1</v>
      </c>
      <c r="U2892">
        <f t="shared" si="544"/>
        <v>3372.5368809500001</v>
      </c>
      <c r="V2892">
        <f t="shared" si="545"/>
        <v>1425.0155835</v>
      </c>
      <c r="W2892">
        <v>24.69</v>
      </c>
      <c r="X2892">
        <f t="shared" si="546"/>
        <v>23.455756504410001</v>
      </c>
      <c r="Y2892">
        <v>0</v>
      </c>
      <c r="Z2892">
        <v>0</v>
      </c>
      <c r="AA2892">
        <v>0</v>
      </c>
      <c r="AB2892" s="3">
        <v>0.1</v>
      </c>
      <c r="AC2892">
        <v>25</v>
      </c>
      <c r="AD2892">
        <f t="shared" si="547"/>
        <v>0.11016807219002084</v>
      </c>
      <c r="AE2892">
        <v>1630000</v>
      </c>
      <c r="AF2892">
        <v>0</v>
      </c>
      <c r="AG2892">
        <v>0</v>
      </c>
      <c r="AH2892">
        <v>37800</v>
      </c>
      <c r="AI2892">
        <v>0.15633334641292301</v>
      </c>
      <c r="AJ2892">
        <v>0.1568299329235</v>
      </c>
      <c r="AK2892" s="2">
        <f t="shared" si="542"/>
        <v>0.28843182085222513</v>
      </c>
      <c r="AL2892" s="2">
        <f t="shared" si="548"/>
        <v>0.34157154827533359</v>
      </c>
      <c r="AM2892">
        <f t="shared" si="549"/>
        <v>0.30575751966846915</v>
      </c>
      <c r="AN2892">
        <f t="shared" si="550"/>
        <v>0.36850191375302871</v>
      </c>
      <c r="AO2892">
        <f t="shared" si="551"/>
        <v>0.18490284998224932</v>
      </c>
      <c r="AP2892">
        <f t="shared" si="552"/>
        <v>0.13176312255914091</v>
      </c>
      <c r="AQ2892">
        <f t="shared" si="553"/>
        <v>48.713376185528432</v>
      </c>
    </row>
    <row r="2893" spans="1:43" x14ac:dyDescent="0.2">
      <c r="A2893">
        <v>51595</v>
      </c>
      <c r="B2893">
        <v>16</v>
      </c>
      <c r="C2893">
        <v>51</v>
      </c>
      <c r="D2893" t="s">
        <v>1854</v>
      </c>
      <c r="E2893">
        <v>595</v>
      </c>
      <c r="F2893" t="s">
        <v>1798</v>
      </c>
      <c r="G2893" t="s">
        <v>1799</v>
      </c>
      <c r="H2893" t="s">
        <v>1274</v>
      </c>
      <c r="I2893">
        <v>43</v>
      </c>
      <c r="J2893">
        <v>14</v>
      </c>
      <c r="K2893">
        <v>65</v>
      </c>
      <c r="L2893">
        <v>58</v>
      </c>
      <c r="M2893">
        <v>18</v>
      </c>
      <c r="N2893">
        <v>83</v>
      </c>
      <c r="O2893">
        <v>71</v>
      </c>
      <c r="P2893">
        <v>24</v>
      </c>
      <c r="Q2893">
        <v>98</v>
      </c>
      <c r="R2893">
        <v>3550</v>
      </c>
      <c r="S2893" s="1">
        <v>0.98220057999999999</v>
      </c>
      <c r="T2893">
        <f t="shared" si="543"/>
        <v>1</v>
      </c>
      <c r="U2893">
        <f t="shared" si="544"/>
        <v>3486.8120589999999</v>
      </c>
      <c r="V2893">
        <f t="shared" si="545"/>
        <v>1473.30087</v>
      </c>
      <c r="W2893">
        <v>24.69</v>
      </c>
      <c r="X2893">
        <f t="shared" si="546"/>
        <v>24.250532320200001</v>
      </c>
      <c r="Y2893">
        <v>0</v>
      </c>
      <c r="Z2893">
        <v>0</v>
      </c>
      <c r="AA2893">
        <v>0</v>
      </c>
      <c r="AB2893" s="3">
        <v>0.1</v>
      </c>
      <c r="AC2893">
        <v>25</v>
      </c>
      <c r="AD2893">
        <f t="shared" si="547"/>
        <v>0.11016807219002084</v>
      </c>
      <c r="AE2893">
        <v>1630000</v>
      </c>
      <c r="AF2893">
        <v>0</v>
      </c>
      <c r="AG2893">
        <v>0</v>
      </c>
      <c r="AH2893">
        <v>37800</v>
      </c>
      <c r="AI2893">
        <v>0.15844642181745799</v>
      </c>
      <c r="AJ2893">
        <v>0.15858439956725001</v>
      </c>
      <c r="AK2893" s="2">
        <f t="shared" si="542"/>
        <v>0.29422813002553366</v>
      </c>
      <c r="AL2893" s="2">
        <f t="shared" si="548"/>
        <v>0.34665917466657947</v>
      </c>
      <c r="AM2893">
        <f t="shared" si="549"/>
        <v>0.31132276961295413</v>
      </c>
      <c r="AN2893">
        <f t="shared" si="550"/>
        <v>0.37323039102450706</v>
      </c>
      <c r="AO2893">
        <f t="shared" si="551"/>
        <v>0.18684207128281083</v>
      </c>
      <c r="AP2893">
        <f t="shared" si="552"/>
        <v>0.13441102664176505</v>
      </c>
      <c r="AQ2893">
        <f t="shared" si="553"/>
        <v>48.063724171246356</v>
      </c>
    </row>
    <row r="2894" spans="1:43" x14ac:dyDescent="0.2">
      <c r="A2894">
        <v>51600</v>
      </c>
      <c r="B2894">
        <v>16</v>
      </c>
      <c r="C2894">
        <v>51</v>
      </c>
      <c r="D2894" t="s">
        <v>1855</v>
      </c>
      <c r="E2894">
        <v>600</v>
      </c>
      <c r="F2894" t="s">
        <v>1798</v>
      </c>
      <c r="G2894" t="s">
        <v>1799</v>
      </c>
      <c r="H2894" t="s">
        <v>1274</v>
      </c>
      <c r="I2894">
        <v>43</v>
      </c>
      <c r="J2894">
        <v>14</v>
      </c>
      <c r="K2894">
        <v>65</v>
      </c>
      <c r="L2894">
        <v>58</v>
      </c>
      <c r="M2894">
        <v>18</v>
      </c>
      <c r="N2894">
        <v>83</v>
      </c>
      <c r="O2894">
        <v>71</v>
      </c>
      <c r="P2894">
        <v>24</v>
      </c>
      <c r="Q2894">
        <v>98</v>
      </c>
      <c r="R2894">
        <v>3550</v>
      </c>
      <c r="S2894" s="1">
        <v>0.99982213499999995</v>
      </c>
      <c r="T2894">
        <f t="shared" si="543"/>
        <v>1</v>
      </c>
      <c r="U2894">
        <f t="shared" si="544"/>
        <v>3549.3685792499996</v>
      </c>
      <c r="V2894">
        <f t="shared" si="545"/>
        <v>1499.7332024999998</v>
      </c>
      <c r="W2894">
        <v>24.69</v>
      </c>
      <c r="X2894">
        <f t="shared" si="546"/>
        <v>24.685608513150001</v>
      </c>
      <c r="Y2894">
        <v>0</v>
      </c>
      <c r="Z2894">
        <v>0</v>
      </c>
      <c r="AA2894">
        <v>0</v>
      </c>
      <c r="AB2894" s="3">
        <v>0.1</v>
      </c>
      <c r="AC2894">
        <v>25</v>
      </c>
      <c r="AD2894">
        <f t="shared" si="547"/>
        <v>0.11016807219002084</v>
      </c>
      <c r="AE2894">
        <v>1630000</v>
      </c>
      <c r="AF2894">
        <v>0</v>
      </c>
      <c r="AG2894">
        <v>0</v>
      </c>
      <c r="AH2894">
        <v>37800</v>
      </c>
      <c r="AI2894">
        <v>0.155035349453125</v>
      </c>
      <c r="AJ2894">
        <v>0.15513329072625001</v>
      </c>
      <c r="AK2894" s="2">
        <f t="shared" si="542"/>
        <v>0.30609656514096961</v>
      </c>
      <c r="AL2894" s="2">
        <f t="shared" si="548"/>
        <v>0.35968119242003344</v>
      </c>
      <c r="AM2894">
        <f t="shared" si="549"/>
        <v>0.32356731929116928</v>
      </c>
      <c r="AN2894">
        <f t="shared" si="550"/>
        <v>0.38683702604186221</v>
      </c>
      <c r="AO2894">
        <f t="shared" si="551"/>
        <v>0.1934174623262947</v>
      </c>
      <c r="AP2894">
        <f t="shared" si="552"/>
        <v>0.13983283504723087</v>
      </c>
      <c r="AQ2894">
        <f t="shared" si="553"/>
        <v>49.121217457943736</v>
      </c>
    </row>
    <row r="2895" spans="1:43" x14ac:dyDescent="0.2">
      <c r="A2895">
        <v>51610</v>
      </c>
      <c r="B2895">
        <v>16</v>
      </c>
      <c r="C2895">
        <v>51</v>
      </c>
      <c r="D2895" t="s">
        <v>1856</v>
      </c>
      <c r="E2895">
        <v>610</v>
      </c>
      <c r="F2895" t="s">
        <v>1798</v>
      </c>
      <c r="G2895" t="s">
        <v>1799</v>
      </c>
      <c r="H2895" t="s">
        <v>1274</v>
      </c>
      <c r="I2895">
        <v>43</v>
      </c>
      <c r="J2895">
        <v>14</v>
      </c>
      <c r="K2895">
        <v>65</v>
      </c>
      <c r="L2895">
        <v>58</v>
      </c>
      <c r="M2895">
        <v>18</v>
      </c>
      <c r="N2895">
        <v>83</v>
      </c>
      <c r="O2895">
        <v>71</v>
      </c>
      <c r="P2895">
        <v>24</v>
      </c>
      <c r="Q2895">
        <v>98</v>
      </c>
      <c r="R2895">
        <v>3550</v>
      </c>
      <c r="S2895" s="1">
        <v>1.003552198</v>
      </c>
      <c r="T2895">
        <f t="shared" si="543"/>
        <v>1</v>
      </c>
      <c r="U2895">
        <f t="shared" si="544"/>
        <v>3562.6103028999996</v>
      </c>
      <c r="V2895">
        <f t="shared" si="545"/>
        <v>1505.328297</v>
      </c>
      <c r="W2895">
        <v>24.69</v>
      </c>
      <c r="X2895">
        <f t="shared" si="546"/>
        <v>24.77770376862</v>
      </c>
      <c r="Y2895">
        <v>0</v>
      </c>
      <c r="Z2895">
        <v>0</v>
      </c>
      <c r="AA2895">
        <v>0</v>
      </c>
      <c r="AB2895" s="3">
        <v>0.1</v>
      </c>
      <c r="AC2895">
        <v>25</v>
      </c>
      <c r="AD2895">
        <f t="shared" si="547"/>
        <v>0.11016807219002084</v>
      </c>
      <c r="AE2895">
        <v>1630000</v>
      </c>
      <c r="AF2895">
        <v>0</v>
      </c>
      <c r="AG2895">
        <v>0</v>
      </c>
      <c r="AH2895">
        <v>37800</v>
      </c>
      <c r="AI2895">
        <v>0.15472876164825</v>
      </c>
      <c r="AJ2895">
        <v>0.15472876164825</v>
      </c>
      <c r="AK2895" s="2">
        <f t="shared" si="542"/>
        <v>0.3078473065020137</v>
      </c>
      <c r="AL2895" s="2">
        <f t="shared" si="548"/>
        <v>0.36153810921399337</v>
      </c>
      <c r="AM2895">
        <f t="shared" si="549"/>
        <v>0.32535267813449248</v>
      </c>
      <c r="AN2895">
        <f t="shared" si="550"/>
        <v>0.38874775085012392</v>
      </c>
      <c r="AO2895">
        <f t="shared" si="551"/>
        <v>0.194323421735344</v>
      </c>
      <c r="AP2895">
        <f t="shared" si="552"/>
        <v>0.14063261902336435</v>
      </c>
      <c r="AQ2895">
        <f t="shared" si="553"/>
        <v>49.218548853043082</v>
      </c>
    </row>
    <row r="2896" spans="1:43" x14ac:dyDescent="0.2">
      <c r="A2896">
        <v>51620</v>
      </c>
      <c r="B2896">
        <v>16</v>
      </c>
      <c r="C2896">
        <v>51</v>
      </c>
      <c r="D2896" t="s">
        <v>1857</v>
      </c>
      <c r="E2896">
        <v>620</v>
      </c>
      <c r="F2896" t="s">
        <v>1798</v>
      </c>
      <c r="G2896" t="s">
        <v>1799</v>
      </c>
      <c r="H2896" t="s">
        <v>1274</v>
      </c>
      <c r="I2896">
        <v>43</v>
      </c>
      <c r="J2896">
        <v>14</v>
      </c>
      <c r="K2896">
        <v>65</v>
      </c>
      <c r="L2896">
        <v>58</v>
      </c>
      <c r="M2896">
        <v>18</v>
      </c>
      <c r="N2896">
        <v>83</v>
      </c>
      <c r="O2896">
        <v>71</v>
      </c>
      <c r="P2896">
        <v>24</v>
      </c>
      <c r="Q2896">
        <v>98</v>
      </c>
      <c r="R2896">
        <v>3550</v>
      </c>
      <c r="S2896" s="1">
        <v>0.99034451499999998</v>
      </c>
      <c r="T2896">
        <f t="shared" si="543"/>
        <v>1</v>
      </c>
      <c r="U2896">
        <f t="shared" si="544"/>
        <v>3515.72302825</v>
      </c>
      <c r="V2896">
        <f t="shared" si="545"/>
        <v>1485.5167724999999</v>
      </c>
      <c r="W2896">
        <v>24.69</v>
      </c>
      <c r="X2896">
        <f t="shared" si="546"/>
        <v>24.45160607535</v>
      </c>
      <c r="Y2896">
        <v>0</v>
      </c>
      <c r="Z2896">
        <v>0</v>
      </c>
      <c r="AA2896">
        <v>0</v>
      </c>
      <c r="AB2896" s="3">
        <v>0.1</v>
      </c>
      <c r="AC2896">
        <v>25</v>
      </c>
      <c r="AD2896">
        <f t="shared" si="547"/>
        <v>0.11016807219002084</v>
      </c>
      <c r="AE2896">
        <v>1630000</v>
      </c>
      <c r="AF2896">
        <v>0</v>
      </c>
      <c r="AG2896">
        <v>0</v>
      </c>
      <c r="AH2896">
        <v>37800</v>
      </c>
      <c r="AI2896">
        <v>0.15891134649237501</v>
      </c>
      <c r="AJ2896">
        <v>0.15891134649237501</v>
      </c>
      <c r="AK2896" s="2">
        <f t="shared" si="542"/>
        <v>0.29579977165544291</v>
      </c>
      <c r="AL2896" s="2">
        <f t="shared" si="548"/>
        <v>0.34807741953204518</v>
      </c>
      <c r="AM2896">
        <f t="shared" si="549"/>
        <v>0.31284439769802574</v>
      </c>
      <c r="AN2896">
        <f t="shared" si="550"/>
        <v>0.37457089685874539</v>
      </c>
      <c r="AO2896">
        <f t="shared" si="551"/>
        <v>0.18740664110086475</v>
      </c>
      <c r="AP2896">
        <f t="shared" si="552"/>
        <v>0.13512899322426247</v>
      </c>
      <c r="AQ2896">
        <f t="shared" si="553"/>
        <v>47.923104814423461</v>
      </c>
    </row>
    <row r="2897" spans="1:43" x14ac:dyDescent="0.2">
      <c r="A2897">
        <v>51630</v>
      </c>
      <c r="B2897">
        <v>16</v>
      </c>
      <c r="C2897">
        <v>51</v>
      </c>
      <c r="D2897" t="s">
        <v>1858</v>
      </c>
      <c r="E2897">
        <v>630</v>
      </c>
      <c r="F2897" t="s">
        <v>1798</v>
      </c>
      <c r="G2897" t="s">
        <v>1799</v>
      </c>
      <c r="H2897" t="s">
        <v>1274</v>
      </c>
      <c r="I2897">
        <v>43</v>
      </c>
      <c r="J2897">
        <v>14</v>
      </c>
      <c r="K2897">
        <v>65</v>
      </c>
      <c r="L2897">
        <v>58</v>
      </c>
      <c r="M2897">
        <v>18</v>
      </c>
      <c r="N2897">
        <v>83</v>
      </c>
      <c r="O2897">
        <v>71</v>
      </c>
      <c r="P2897">
        <v>24</v>
      </c>
      <c r="Q2897">
        <v>98</v>
      </c>
      <c r="R2897">
        <v>3550</v>
      </c>
      <c r="S2897" s="1">
        <v>0.99482378800000004</v>
      </c>
      <c r="T2897">
        <f t="shared" si="543"/>
        <v>1</v>
      </c>
      <c r="U2897">
        <f t="shared" si="544"/>
        <v>3531.6244474</v>
      </c>
      <c r="V2897">
        <f t="shared" si="545"/>
        <v>1492.235682</v>
      </c>
      <c r="W2897">
        <v>24.69</v>
      </c>
      <c r="X2897">
        <f t="shared" si="546"/>
        <v>24.562199325720002</v>
      </c>
      <c r="Y2897">
        <v>0</v>
      </c>
      <c r="Z2897">
        <v>0</v>
      </c>
      <c r="AA2897">
        <v>0</v>
      </c>
      <c r="AB2897" s="3">
        <v>0.1</v>
      </c>
      <c r="AC2897">
        <v>25</v>
      </c>
      <c r="AD2897">
        <f t="shared" si="547"/>
        <v>0.11016807219002084</v>
      </c>
      <c r="AE2897">
        <v>1630000</v>
      </c>
      <c r="AF2897">
        <v>0</v>
      </c>
      <c r="AG2897">
        <v>0</v>
      </c>
      <c r="AH2897">
        <v>37800</v>
      </c>
      <c r="AI2897">
        <v>0.15528691573715001</v>
      </c>
      <c r="AJ2897">
        <v>0.15548525026662499</v>
      </c>
      <c r="AK2897" s="2">
        <f t="shared" si="542"/>
        <v>0.3040729157792525</v>
      </c>
      <c r="AL2897" s="2">
        <f t="shared" si="548"/>
        <v>0.35757073545123963</v>
      </c>
      <c r="AM2897">
        <f t="shared" si="549"/>
        <v>0.32151536714115986</v>
      </c>
      <c r="AN2897">
        <f t="shared" si="550"/>
        <v>0.38468257636369291</v>
      </c>
      <c r="AO2897">
        <f t="shared" si="551"/>
        <v>0.19240619930345693</v>
      </c>
      <c r="AP2897">
        <f t="shared" si="552"/>
        <v>0.13890837963146979</v>
      </c>
      <c r="AQ2897">
        <f t="shared" si="553"/>
        <v>49.041640617332156</v>
      </c>
    </row>
    <row r="2898" spans="1:43" x14ac:dyDescent="0.2">
      <c r="A2898">
        <v>51640</v>
      </c>
      <c r="B2898">
        <v>16</v>
      </c>
      <c r="C2898">
        <v>51</v>
      </c>
      <c r="D2898" t="s">
        <v>1859</v>
      </c>
      <c r="E2898">
        <v>640</v>
      </c>
      <c r="F2898" t="s">
        <v>1798</v>
      </c>
      <c r="G2898" t="s">
        <v>1799</v>
      </c>
      <c r="H2898" t="s">
        <v>504</v>
      </c>
      <c r="I2898">
        <v>43</v>
      </c>
      <c r="J2898">
        <v>14</v>
      </c>
      <c r="K2898">
        <v>65</v>
      </c>
      <c r="L2898">
        <v>58</v>
      </c>
      <c r="M2898">
        <v>18</v>
      </c>
      <c r="N2898">
        <v>83</v>
      </c>
      <c r="O2898">
        <v>71</v>
      </c>
      <c r="P2898">
        <v>24</v>
      </c>
      <c r="Q2898">
        <v>98</v>
      </c>
      <c r="R2898">
        <v>3550</v>
      </c>
      <c r="S2898" s="1">
        <v>0.94283242</v>
      </c>
      <c r="T2898">
        <f t="shared" si="543"/>
        <v>1</v>
      </c>
      <c r="U2898">
        <f t="shared" si="544"/>
        <v>3347.0550910000002</v>
      </c>
      <c r="V2898">
        <f t="shared" si="545"/>
        <v>1414.24863</v>
      </c>
      <c r="W2898">
        <v>24.69</v>
      </c>
      <c r="X2898">
        <f t="shared" si="546"/>
        <v>23.2785324498</v>
      </c>
      <c r="Y2898">
        <v>0</v>
      </c>
      <c r="Z2898">
        <v>0</v>
      </c>
      <c r="AA2898">
        <v>0</v>
      </c>
      <c r="AB2898" s="3">
        <v>0.1</v>
      </c>
      <c r="AC2898">
        <v>25</v>
      </c>
      <c r="AD2898">
        <f t="shared" si="547"/>
        <v>0.11016807219002084</v>
      </c>
      <c r="AE2898">
        <v>1630000</v>
      </c>
      <c r="AF2898">
        <v>0</v>
      </c>
      <c r="AG2898">
        <v>0</v>
      </c>
      <c r="AH2898">
        <v>37800</v>
      </c>
      <c r="AI2898">
        <v>0.15362393830714999</v>
      </c>
      <c r="AJ2898">
        <v>0.15424646472762499</v>
      </c>
      <c r="AK2898" s="2">
        <f t="shared" si="542"/>
        <v>0.29130105298804937</v>
      </c>
      <c r="AL2898" s="2">
        <f t="shared" si="548"/>
        <v>0.3453779859652224</v>
      </c>
      <c r="AM2898">
        <f t="shared" si="549"/>
        <v>0.30893231869268456</v>
      </c>
      <c r="AN2898">
        <f t="shared" si="550"/>
        <v>0.37278331225514993</v>
      </c>
      <c r="AO2898">
        <f t="shared" si="551"/>
        <v>0.18715079505335541</v>
      </c>
      <c r="AP2898">
        <f t="shared" si="552"/>
        <v>0.13307386207618238</v>
      </c>
      <c r="AQ2898">
        <f t="shared" si="553"/>
        <v>49.57251583362649</v>
      </c>
    </row>
    <row r="2899" spans="1:43" x14ac:dyDescent="0.2">
      <c r="A2899">
        <v>51650</v>
      </c>
      <c r="B2899">
        <v>16</v>
      </c>
      <c r="C2899">
        <v>51</v>
      </c>
      <c r="D2899" t="s">
        <v>1860</v>
      </c>
      <c r="E2899">
        <v>650</v>
      </c>
      <c r="F2899" t="s">
        <v>1798</v>
      </c>
      <c r="G2899" t="s">
        <v>1799</v>
      </c>
      <c r="H2899" t="s">
        <v>1274</v>
      </c>
      <c r="I2899">
        <v>43</v>
      </c>
      <c r="J2899">
        <v>14</v>
      </c>
      <c r="K2899">
        <v>65</v>
      </c>
      <c r="L2899">
        <v>58</v>
      </c>
      <c r="M2899">
        <v>18</v>
      </c>
      <c r="N2899">
        <v>83</v>
      </c>
      <c r="O2899">
        <v>71</v>
      </c>
      <c r="P2899">
        <v>24</v>
      </c>
      <c r="Q2899">
        <v>98</v>
      </c>
      <c r="R2899">
        <v>3550</v>
      </c>
      <c r="S2899" s="1">
        <v>1.004781723</v>
      </c>
      <c r="T2899">
        <f t="shared" si="543"/>
        <v>1</v>
      </c>
      <c r="U2899">
        <f t="shared" si="544"/>
        <v>3566.97511665</v>
      </c>
      <c r="V2899">
        <f t="shared" si="545"/>
        <v>1507.1725845000001</v>
      </c>
      <c r="W2899">
        <v>24.69</v>
      </c>
      <c r="X2899">
        <f t="shared" si="546"/>
        <v>24.808060740870001</v>
      </c>
      <c r="Y2899">
        <v>0</v>
      </c>
      <c r="Z2899">
        <v>0</v>
      </c>
      <c r="AA2899">
        <v>0</v>
      </c>
      <c r="AB2899" s="3">
        <v>0.1</v>
      </c>
      <c r="AC2899">
        <v>25</v>
      </c>
      <c r="AD2899">
        <f t="shared" si="547"/>
        <v>0.11016807219002084</v>
      </c>
      <c r="AE2899">
        <v>1630000</v>
      </c>
      <c r="AF2899">
        <v>0</v>
      </c>
      <c r="AG2899">
        <v>0</v>
      </c>
      <c r="AH2899">
        <v>37800</v>
      </c>
      <c r="AI2899">
        <v>0.15806566486057999</v>
      </c>
      <c r="AJ2899">
        <v>0.15885798635074999</v>
      </c>
      <c r="AK2899" s="2">
        <f t="shared" si="542"/>
        <v>0.30171758687422112</v>
      </c>
      <c r="AL2899" s="2">
        <f t="shared" si="548"/>
        <v>0.35427493019639461</v>
      </c>
      <c r="AM2899">
        <f t="shared" si="549"/>
        <v>0.31885340493613179</v>
      </c>
      <c r="AN2899">
        <f t="shared" si="550"/>
        <v>0.38091015270954842</v>
      </c>
      <c r="AO2899">
        <f t="shared" si="551"/>
        <v>0.19038974773612474</v>
      </c>
      <c r="AP2899">
        <f t="shared" si="552"/>
        <v>0.13783240441395128</v>
      </c>
      <c r="AQ2899">
        <f t="shared" si="553"/>
        <v>48.179502619195873</v>
      </c>
    </row>
    <row r="2900" spans="1:43" x14ac:dyDescent="0.2">
      <c r="A2900">
        <v>51660</v>
      </c>
      <c r="B2900">
        <v>16</v>
      </c>
      <c r="C2900">
        <v>51</v>
      </c>
      <c r="D2900" t="s">
        <v>1861</v>
      </c>
      <c r="E2900">
        <v>660</v>
      </c>
      <c r="F2900" t="s">
        <v>1798</v>
      </c>
      <c r="G2900" t="s">
        <v>1799</v>
      </c>
      <c r="H2900" t="s">
        <v>1274</v>
      </c>
      <c r="I2900">
        <v>43</v>
      </c>
      <c r="J2900">
        <v>14</v>
      </c>
      <c r="K2900">
        <v>65</v>
      </c>
      <c r="L2900">
        <v>58</v>
      </c>
      <c r="M2900">
        <v>18</v>
      </c>
      <c r="N2900">
        <v>83</v>
      </c>
      <c r="O2900">
        <v>71</v>
      </c>
      <c r="P2900">
        <v>24</v>
      </c>
      <c r="Q2900">
        <v>98</v>
      </c>
      <c r="R2900">
        <v>3550</v>
      </c>
      <c r="S2900" s="1">
        <v>0.97333139199999996</v>
      </c>
      <c r="T2900">
        <f t="shared" si="543"/>
        <v>1</v>
      </c>
      <c r="U2900">
        <f t="shared" si="544"/>
        <v>3455.3264415999997</v>
      </c>
      <c r="V2900">
        <f t="shared" si="545"/>
        <v>1459.9970879999998</v>
      </c>
      <c r="W2900">
        <v>24.69</v>
      </c>
      <c r="X2900">
        <f t="shared" si="546"/>
        <v>24.03155206848</v>
      </c>
      <c r="Y2900">
        <v>0</v>
      </c>
      <c r="Z2900">
        <v>0</v>
      </c>
      <c r="AA2900">
        <v>0</v>
      </c>
      <c r="AB2900" s="3">
        <v>0.1</v>
      </c>
      <c r="AC2900">
        <v>25</v>
      </c>
      <c r="AD2900">
        <f t="shared" si="547"/>
        <v>0.11016807219002084</v>
      </c>
      <c r="AE2900">
        <v>1630000</v>
      </c>
      <c r="AF2900">
        <v>0</v>
      </c>
      <c r="AG2900">
        <v>0</v>
      </c>
      <c r="AH2900">
        <v>37800</v>
      </c>
      <c r="AI2900">
        <v>0.15718343504291701</v>
      </c>
      <c r="AJ2900">
        <v>0.15800675390312499</v>
      </c>
      <c r="AK2900" s="2">
        <f t="shared" si="542"/>
        <v>0.29391408329596219</v>
      </c>
      <c r="AL2900" s="2">
        <f t="shared" si="548"/>
        <v>0.34676641734284724</v>
      </c>
      <c r="AM2900">
        <f t="shared" si="549"/>
        <v>0.31114608025636897</v>
      </c>
      <c r="AN2900">
        <f t="shared" si="550"/>
        <v>0.37355113644573251</v>
      </c>
      <c r="AO2900">
        <f t="shared" si="551"/>
        <v>0.18711989601268078</v>
      </c>
      <c r="AP2900">
        <f t="shared" si="552"/>
        <v>0.1342675619657957</v>
      </c>
      <c r="AQ2900">
        <f t="shared" si="553"/>
        <v>48.449921660484925</v>
      </c>
    </row>
    <row r="2901" spans="1:43" x14ac:dyDescent="0.2">
      <c r="A2901">
        <v>51670</v>
      </c>
      <c r="B2901">
        <v>16</v>
      </c>
      <c r="C2901">
        <v>51</v>
      </c>
      <c r="D2901" t="s">
        <v>1862</v>
      </c>
      <c r="E2901">
        <v>670</v>
      </c>
      <c r="F2901" t="s">
        <v>1798</v>
      </c>
      <c r="G2901" t="s">
        <v>1799</v>
      </c>
      <c r="H2901" t="s">
        <v>1274</v>
      </c>
      <c r="I2901">
        <v>43</v>
      </c>
      <c r="J2901">
        <v>14</v>
      </c>
      <c r="K2901">
        <v>65</v>
      </c>
      <c r="L2901">
        <v>58</v>
      </c>
      <c r="M2901">
        <v>18</v>
      </c>
      <c r="N2901">
        <v>83</v>
      </c>
      <c r="O2901">
        <v>71</v>
      </c>
      <c r="P2901">
        <v>24</v>
      </c>
      <c r="Q2901">
        <v>98</v>
      </c>
      <c r="R2901">
        <v>3550</v>
      </c>
      <c r="S2901" s="1">
        <v>0.99074185599999998</v>
      </c>
      <c r="T2901">
        <f t="shared" si="543"/>
        <v>1</v>
      </c>
      <c r="U2901">
        <f t="shared" si="544"/>
        <v>3517.1335887999999</v>
      </c>
      <c r="V2901">
        <f t="shared" si="545"/>
        <v>1486.1127839999999</v>
      </c>
      <c r="W2901">
        <v>24.69</v>
      </c>
      <c r="X2901">
        <f t="shared" si="546"/>
        <v>24.461416424639999</v>
      </c>
      <c r="Y2901">
        <v>0</v>
      </c>
      <c r="Z2901">
        <v>0</v>
      </c>
      <c r="AA2901">
        <v>0</v>
      </c>
      <c r="AB2901" s="3">
        <v>0.1</v>
      </c>
      <c r="AC2901">
        <v>25</v>
      </c>
      <c r="AD2901">
        <f t="shared" si="547"/>
        <v>0.11016807219002084</v>
      </c>
      <c r="AE2901">
        <v>1630000</v>
      </c>
      <c r="AF2901">
        <v>0</v>
      </c>
      <c r="AG2901">
        <v>0</v>
      </c>
      <c r="AH2901">
        <v>37800</v>
      </c>
      <c r="AI2901">
        <v>0.15726702190101599</v>
      </c>
      <c r="AJ2901">
        <v>0.15769076687375</v>
      </c>
      <c r="AK2901" s="2">
        <f t="shared" si="542"/>
        <v>0.29901246251219959</v>
      </c>
      <c r="AL2901" s="2">
        <f t="shared" si="548"/>
        <v>0.35183670573309472</v>
      </c>
      <c r="AM2901">
        <f t="shared" si="549"/>
        <v>0.31623530072802486</v>
      </c>
      <c r="AN2901">
        <f t="shared" si="550"/>
        <v>0.37860718885384076</v>
      </c>
      <c r="AO2901">
        <f t="shared" si="551"/>
        <v>0.18942087679722663</v>
      </c>
      <c r="AP2901">
        <f t="shared" si="552"/>
        <v>0.13659663357633148</v>
      </c>
      <c r="AQ2901">
        <f t="shared" si="553"/>
        <v>48.424170700889029</v>
      </c>
    </row>
    <row r="2902" spans="1:43" x14ac:dyDescent="0.2">
      <c r="A2902">
        <v>51678</v>
      </c>
      <c r="B2902">
        <v>16</v>
      </c>
      <c r="C2902">
        <v>51</v>
      </c>
      <c r="D2902" t="s">
        <v>1863</v>
      </c>
      <c r="E2902">
        <v>678</v>
      </c>
      <c r="F2902" t="s">
        <v>1798</v>
      </c>
      <c r="G2902" t="s">
        <v>1799</v>
      </c>
      <c r="H2902" t="s">
        <v>1274</v>
      </c>
      <c r="I2902">
        <v>43</v>
      </c>
      <c r="J2902">
        <v>14</v>
      </c>
      <c r="K2902">
        <v>65</v>
      </c>
      <c r="L2902">
        <v>58</v>
      </c>
      <c r="M2902">
        <v>18</v>
      </c>
      <c r="N2902">
        <v>83</v>
      </c>
      <c r="O2902">
        <v>71</v>
      </c>
      <c r="P2902">
        <v>24</v>
      </c>
      <c r="Q2902">
        <v>98</v>
      </c>
      <c r="R2902">
        <v>3550</v>
      </c>
      <c r="S2902" s="1">
        <v>0.96233061799999997</v>
      </c>
      <c r="T2902">
        <f t="shared" si="543"/>
        <v>1</v>
      </c>
      <c r="U2902">
        <f t="shared" si="544"/>
        <v>3416.2736938999997</v>
      </c>
      <c r="V2902">
        <f t="shared" si="545"/>
        <v>1443.4959269999999</v>
      </c>
      <c r="W2902">
        <v>24.69</v>
      </c>
      <c r="X2902">
        <f t="shared" si="546"/>
        <v>23.759942958420002</v>
      </c>
      <c r="Y2902">
        <v>0</v>
      </c>
      <c r="Z2902">
        <v>0</v>
      </c>
      <c r="AA2902">
        <v>0</v>
      </c>
      <c r="AB2902" s="3">
        <v>0.1</v>
      </c>
      <c r="AC2902">
        <v>25</v>
      </c>
      <c r="AD2902">
        <f t="shared" si="547"/>
        <v>0.11016807219002084</v>
      </c>
      <c r="AE2902">
        <v>1630000</v>
      </c>
      <c r="AF2902">
        <v>0</v>
      </c>
      <c r="AG2902">
        <v>0</v>
      </c>
      <c r="AH2902">
        <v>37800</v>
      </c>
      <c r="AI2902">
        <v>0.15912782437016701</v>
      </c>
      <c r="AJ2902">
        <v>0.1592406479255</v>
      </c>
      <c r="AK2902" s="2">
        <f t="shared" si="542"/>
        <v>0.28704145319381935</v>
      </c>
      <c r="AL2902" s="2">
        <f t="shared" si="548"/>
        <v>0.33924798243159726</v>
      </c>
      <c r="AM2902">
        <f t="shared" si="549"/>
        <v>0.30406289168583994</v>
      </c>
      <c r="AN2902">
        <f t="shared" si="550"/>
        <v>0.36570541796755651</v>
      </c>
      <c r="AO2902">
        <f t="shared" si="551"/>
        <v>0.18333449585734363</v>
      </c>
      <c r="AP2902">
        <f t="shared" si="552"/>
        <v>0.13112796661956569</v>
      </c>
      <c r="AQ2902">
        <f t="shared" si="553"/>
        <v>47.857910106530653</v>
      </c>
    </row>
    <row r="2903" spans="1:43" x14ac:dyDescent="0.2">
      <c r="A2903">
        <v>51680</v>
      </c>
      <c r="B2903">
        <v>16</v>
      </c>
      <c r="C2903">
        <v>51</v>
      </c>
      <c r="D2903" t="s">
        <v>1864</v>
      </c>
      <c r="E2903">
        <v>680</v>
      </c>
      <c r="F2903" t="s">
        <v>1798</v>
      </c>
      <c r="G2903" t="s">
        <v>1799</v>
      </c>
      <c r="H2903" t="s">
        <v>1274</v>
      </c>
      <c r="I2903">
        <v>43</v>
      </c>
      <c r="J2903">
        <v>14</v>
      </c>
      <c r="K2903">
        <v>65</v>
      </c>
      <c r="L2903">
        <v>58</v>
      </c>
      <c r="M2903">
        <v>18</v>
      </c>
      <c r="N2903">
        <v>83</v>
      </c>
      <c r="O2903">
        <v>71</v>
      </c>
      <c r="P2903">
        <v>24</v>
      </c>
      <c r="Q2903">
        <v>98</v>
      </c>
      <c r="R2903">
        <v>3550</v>
      </c>
      <c r="S2903" s="1">
        <v>0.96149970500000004</v>
      </c>
      <c r="T2903">
        <f t="shared" si="543"/>
        <v>1</v>
      </c>
      <c r="U2903">
        <f t="shared" si="544"/>
        <v>3413.32395275</v>
      </c>
      <c r="V2903">
        <f t="shared" si="545"/>
        <v>1442.2495575</v>
      </c>
      <c r="W2903">
        <v>24.69</v>
      </c>
      <c r="X2903">
        <f t="shared" si="546"/>
        <v>23.739427716450002</v>
      </c>
      <c r="Y2903">
        <v>0</v>
      </c>
      <c r="Z2903">
        <v>0</v>
      </c>
      <c r="AA2903">
        <v>0</v>
      </c>
      <c r="AB2903" s="3">
        <v>0.1</v>
      </c>
      <c r="AC2903">
        <v>25</v>
      </c>
      <c r="AD2903">
        <f t="shared" si="547"/>
        <v>0.11016807219002084</v>
      </c>
      <c r="AE2903">
        <v>1630000</v>
      </c>
      <c r="AF2903">
        <v>0</v>
      </c>
      <c r="AG2903">
        <v>0</v>
      </c>
      <c r="AH2903">
        <v>37800</v>
      </c>
      <c r="AI2903">
        <v>0.159581627558567</v>
      </c>
      <c r="AJ2903">
        <v>0.160169051441125</v>
      </c>
      <c r="AK2903" s="2">
        <f t="shared" si="542"/>
        <v>0.28597805400971277</v>
      </c>
      <c r="AL2903" s="2">
        <f t="shared" si="548"/>
        <v>0.33803612324124899</v>
      </c>
      <c r="AM2903">
        <f t="shared" si="549"/>
        <v>0.30295108853959174</v>
      </c>
      <c r="AN2903">
        <f t="shared" si="550"/>
        <v>0.36441832161622184</v>
      </c>
      <c r="AO2903">
        <f t="shared" si="551"/>
        <v>0.18270024757500009</v>
      </c>
      <c r="AP2903">
        <f t="shared" si="552"/>
        <v>0.13064217834346381</v>
      </c>
      <c r="AQ2903">
        <f t="shared" si="553"/>
        <v>47.721816293422165</v>
      </c>
    </row>
    <row r="2904" spans="1:43" x14ac:dyDescent="0.2">
      <c r="A2904">
        <v>51683</v>
      </c>
      <c r="B2904">
        <v>16</v>
      </c>
      <c r="C2904">
        <v>51</v>
      </c>
      <c r="D2904" t="s">
        <v>1865</v>
      </c>
      <c r="E2904">
        <v>683</v>
      </c>
      <c r="F2904" t="s">
        <v>1798</v>
      </c>
      <c r="G2904" t="s">
        <v>1799</v>
      </c>
      <c r="H2904" t="s">
        <v>1274</v>
      </c>
      <c r="I2904">
        <v>43</v>
      </c>
      <c r="J2904">
        <v>14</v>
      </c>
      <c r="K2904">
        <v>65</v>
      </c>
      <c r="L2904">
        <v>58</v>
      </c>
      <c r="M2904">
        <v>18</v>
      </c>
      <c r="N2904">
        <v>83</v>
      </c>
      <c r="O2904">
        <v>71</v>
      </c>
      <c r="P2904">
        <v>24</v>
      </c>
      <c r="Q2904">
        <v>98</v>
      </c>
      <c r="R2904">
        <v>3550</v>
      </c>
      <c r="S2904" s="1">
        <v>0.99748551799999996</v>
      </c>
      <c r="T2904">
        <f t="shared" si="543"/>
        <v>1</v>
      </c>
      <c r="U2904">
        <f t="shared" si="544"/>
        <v>3541.0735888999998</v>
      </c>
      <c r="V2904">
        <f t="shared" si="545"/>
        <v>1496.2282769999999</v>
      </c>
      <c r="W2904">
        <v>24.69</v>
      </c>
      <c r="X2904">
        <f t="shared" si="546"/>
        <v>24.627917439419999</v>
      </c>
      <c r="Y2904">
        <v>0</v>
      </c>
      <c r="Z2904">
        <v>0</v>
      </c>
      <c r="AA2904">
        <v>0</v>
      </c>
      <c r="AB2904" s="3">
        <v>0.1</v>
      </c>
      <c r="AC2904">
        <v>25</v>
      </c>
      <c r="AD2904">
        <f t="shared" si="547"/>
        <v>0.11016807219002084</v>
      </c>
      <c r="AE2904">
        <v>1630000</v>
      </c>
      <c r="AF2904">
        <v>0</v>
      </c>
      <c r="AG2904">
        <v>0</v>
      </c>
      <c r="AH2904">
        <v>37800</v>
      </c>
      <c r="AI2904">
        <v>0.15457189370505001</v>
      </c>
      <c r="AJ2904">
        <v>0.154664006932</v>
      </c>
      <c r="AK2904" s="2">
        <f t="shared" si="542"/>
        <v>0.30629683754971965</v>
      </c>
      <c r="AL2904" s="2">
        <f t="shared" si="548"/>
        <v>0.36004212860099766</v>
      </c>
      <c r="AM2904">
        <f t="shared" si="549"/>
        <v>0.323819974582991</v>
      </c>
      <c r="AN2904">
        <f t="shared" si="550"/>
        <v>0.38727938405757351</v>
      </c>
      <c r="AO2904">
        <f t="shared" si="551"/>
        <v>0.19366961571938826</v>
      </c>
      <c r="AP2904">
        <f t="shared" si="552"/>
        <v>0.13992432466811031</v>
      </c>
      <c r="AQ2904">
        <f t="shared" si="553"/>
        <v>49.268498506507242</v>
      </c>
    </row>
    <row r="2905" spans="1:43" x14ac:dyDescent="0.2">
      <c r="A2905">
        <v>51685</v>
      </c>
      <c r="B2905">
        <v>16</v>
      </c>
      <c r="C2905">
        <v>51</v>
      </c>
      <c r="D2905" t="s">
        <v>1866</v>
      </c>
      <c r="E2905">
        <v>685</v>
      </c>
      <c r="F2905" t="s">
        <v>1798</v>
      </c>
      <c r="G2905" t="s">
        <v>1799</v>
      </c>
      <c r="H2905" t="s">
        <v>1274</v>
      </c>
      <c r="I2905">
        <v>43</v>
      </c>
      <c r="J2905">
        <v>14</v>
      </c>
      <c r="K2905">
        <v>65</v>
      </c>
      <c r="L2905">
        <v>58</v>
      </c>
      <c r="M2905">
        <v>18</v>
      </c>
      <c r="N2905">
        <v>83</v>
      </c>
      <c r="O2905">
        <v>71</v>
      </c>
      <c r="P2905">
        <v>24</v>
      </c>
      <c r="Q2905">
        <v>98</v>
      </c>
      <c r="R2905">
        <v>3550</v>
      </c>
      <c r="S2905" s="1">
        <v>0.99748551799999996</v>
      </c>
      <c r="T2905">
        <f t="shared" si="543"/>
        <v>1</v>
      </c>
      <c r="U2905">
        <f t="shared" si="544"/>
        <v>3541.0735888999998</v>
      </c>
      <c r="V2905">
        <f t="shared" si="545"/>
        <v>1496.2282769999999</v>
      </c>
      <c r="W2905">
        <v>24.69</v>
      </c>
      <c r="X2905">
        <f t="shared" si="546"/>
        <v>24.627917439419999</v>
      </c>
      <c r="Y2905">
        <v>0</v>
      </c>
      <c r="Z2905">
        <v>0</v>
      </c>
      <c r="AA2905">
        <v>0</v>
      </c>
      <c r="AB2905" s="3">
        <v>0.1</v>
      </c>
      <c r="AC2905">
        <v>25</v>
      </c>
      <c r="AD2905">
        <f t="shared" si="547"/>
        <v>0.11016807219002084</v>
      </c>
      <c r="AE2905">
        <v>1630000</v>
      </c>
      <c r="AF2905">
        <v>0</v>
      </c>
      <c r="AG2905">
        <v>0</v>
      </c>
      <c r="AH2905">
        <v>37800</v>
      </c>
      <c r="AI2905">
        <v>0.154664006932</v>
      </c>
      <c r="AJ2905">
        <v>0.154664006932</v>
      </c>
      <c r="AK2905" s="2">
        <f t="shared" si="542"/>
        <v>0.30611441637319031</v>
      </c>
      <c r="AL2905" s="2">
        <f t="shared" si="548"/>
        <v>0.35982769834691813</v>
      </c>
      <c r="AM2905">
        <f t="shared" si="549"/>
        <v>0.32362711715351283</v>
      </c>
      <c r="AN2905">
        <f t="shared" si="550"/>
        <v>0.38704873211401936</v>
      </c>
      <c r="AO2905">
        <f t="shared" si="551"/>
        <v>0.19355427192596181</v>
      </c>
      <c r="AP2905">
        <f t="shared" si="552"/>
        <v>0.13984098995223396</v>
      </c>
      <c r="AQ2905">
        <f t="shared" si="553"/>
        <v>49.239155671839754</v>
      </c>
    </row>
    <row r="2906" spans="1:43" x14ac:dyDescent="0.2">
      <c r="A2906">
        <v>51690</v>
      </c>
      <c r="B2906">
        <v>16</v>
      </c>
      <c r="C2906">
        <v>51</v>
      </c>
      <c r="D2906" t="s">
        <v>1867</v>
      </c>
      <c r="E2906">
        <v>690</v>
      </c>
      <c r="F2906" t="s">
        <v>1798</v>
      </c>
      <c r="G2906" t="s">
        <v>1799</v>
      </c>
      <c r="H2906" t="s">
        <v>504</v>
      </c>
      <c r="I2906">
        <v>43</v>
      </c>
      <c r="J2906">
        <v>14</v>
      </c>
      <c r="K2906">
        <v>65</v>
      </c>
      <c r="L2906">
        <v>58</v>
      </c>
      <c r="M2906">
        <v>18</v>
      </c>
      <c r="N2906">
        <v>83</v>
      </c>
      <c r="O2906">
        <v>71</v>
      </c>
      <c r="P2906">
        <v>24</v>
      </c>
      <c r="Q2906">
        <v>98</v>
      </c>
      <c r="R2906">
        <v>3550</v>
      </c>
      <c r="S2906" s="1">
        <v>0.946024537</v>
      </c>
      <c r="T2906">
        <f t="shared" si="543"/>
        <v>1</v>
      </c>
      <c r="U2906">
        <f t="shared" si="544"/>
        <v>3358.3871063500001</v>
      </c>
      <c r="V2906">
        <f t="shared" si="545"/>
        <v>1419.0368054999999</v>
      </c>
      <c r="W2906">
        <v>24.69</v>
      </c>
      <c r="X2906">
        <f t="shared" si="546"/>
        <v>23.35734581853</v>
      </c>
      <c r="Y2906">
        <v>0</v>
      </c>
      <c r="Z2906">
        <v>0</v>
      </c>
      <c r="AA2906">
        <v>0</v>
      </c>
      <c r="AB2906" s="3">
        <v>0.1</v>
      </c>
      <c r="AC2906">
        <v>25</v>
      </c>
      <c r="AD2906">
        <f t="shared" si="547"/>
        <v>0.11016807219002084</v>
      </c>
      <c r="AE2906">
        <v>1630000</v>
      </c>
      <c r="AF2906">
        <v>0</v>
      </c>
      <c r="AG2906">
        <v>0</v>
      </c>
      <c r="AH2906">
        <v>37800</v>
      </c>
      <c r="AI2906">
        <v>0.157381144828833</v>
      </c>
      <c r="AJ2906">
        <v>0.157880842715375</v>
      </c>
      <c r="AK2906" s="2">
        <f t="shared" si="542"/>
        <v>0.28530944045356721</v>
      </c>
      <c r="AL2906" s="2">
        <f t="shared" si="548"/>
        <v>0.33809537884892149</v>
      </c>
      <c r="AM2906">
        <f t="shared" si="549"/>
        <v>0.30251978974815197</v>
      </c>
      <c r="AN2906">
        <f t="shared" si="550"/>
        <v>0.3648464496956233</v>
      </c>
      <c r="AO2906">
        <f t="shared" si="551"/>
        <v>0.18312267675760244</v>
      </c>
      <c r="AP2906">
        <f t="shared" si="552"/>
        <v>0.1303367383622481</v>
      </c>
      <c r="AQ2906">
        <f t="shared" si="553"/>
        <v>48.389056531758371</v>
      </c>
    </row>
    <row r="2907" spans="1:43" x14ac:dyDescent="0.2">
      <c r="A2907">
        <v>51700</v>
      </c>
      <c r="B2907">
        <v>16</v>
      </c>
      <c r="C2907">
        <v>51</v>
      </c>
      <c r="D2907" t="s">
        <v>1868</v>
      </c>
      <c r="E2907">
        <v>700</v>
      </c>
      <c r="F2907" t="s">
        <v>1798</v>
      </c>
      <c r="G2907" t="s">
        <v>1799</v>
      </c>
      <c r="H2907" t="s">
        <v>1274</v>
      </c>
      <c r="I2907">
        <v>43</v>
      </c>
      <c r="J2907">
        <v>14</v>
      </c>
      <c r="K2907">
        <v>65</v>
      </c>
      <c r="L2907">
        <v>58</v>
      </c>
      <c r="M2907">
        <v>18</v>
      </c>
      <c r="N2907">
        <v>83</v>
      </c>
      <c r="O2907">
        <v>71</v>
      </c>
      <c r="P2907">
        <v>24</v>
      </c>
      <c r="Q2907">
        <v>98</v>
      </c>
      <c r="R2907">
        <v>3550</v>
      </c>
      <c r="S2907" s="1">
        <v>1.002466321</v>
      </c>
      <c r="T2907">
        <f t="shared" si="543"/>
        <v>1</v>
      </c>
      <c r="U2907">
        <f t="shared" si="544"/>
        <v>3558.7554395500001</v>
      </c>
      <c r="V2907">
        <f t="shared" si="545"/>
        <v>1503.6994815</v>
      </c>
      <c r="W2907">
        <v>24.69</v>
      </c>
      <c r="X2907">
        <f t="shared" si="546"/>
        <v>24.750893465490002</v>
      </c>
      <c r="Y2907">
        <v>0</v>
      </c>
      <c r="Z2907">
        <v>0</v>
      </c>
      <c r="AA2907">
        <v>0</v>
      </c>
      <c r="AB2907" s="3">
        <v>0.1</v>
      </c>
      <c r="AC2907">
        <v>25</v>
      </c>
      <c r="AD2907">
        <f t="shared" si="547"/>
        <v>0.11016807219002084</v>
      </c>
      <c r="AE2907">
        <v>1630000</v>
      </c>
      <c r="AF2907">
        <v>0</v>
      </c>
      <c r="AG2907">
        <v>0</v>
      </c>
      <c r="AH2907">
        <v>37800</v>
      </c>
      <c r="AI2907">
        <v>0.15854626360007901</v>
      </c>
      <c r="AJ2907">
        <v>0.159132087028375</v>
      </c>
      <c r="AK2907" s="2">
        <f t="shared" si="542"/>
        <v>0.3001098298725195</v>
      </c>
      <c r="AL2907" s="2">
        <f t="shared" si="548"/>
        <v>0.35250785696497866</v>
      </c>
      <c r="AM2907">
        <f t="shared" si="549"/>
        <v>0.31719370440467526</v>
      </c>
      <c r="AN2907">
        <f t="shared" si="550"/>
        <v>0.37906234055641064</v>
      </c>
      <c r="AO2907">
        <f t="shared" si="551"/>
        <v>0.18949596648713973</v>
      </c>
      <c r="AP2907">
        <f t="shared" si="552"/>
        <v>0.13709793939468054</v>
      </c>
      <c r="AQ2907">
        <f t="shared" si="553"/>
        <v>48.033456867610816</v>
      </c>
    </row>
    <row r="2908" spans="1:43" x14ac:dyDescent="0.2">
      <c r="A2908">
        <v>51710</v>
      </c>
      <c r="B2908">
        <v>16</v>
      </c>
      <c r="C2908">
        <v>51</v>
      </c>
      <c r="D2908" t="s">
        <v>1869</v>
      </c>
      <c r="E2908">
        <v>710</v>
      </c>
      <c r="F2908" t="s">
        <v>1798</v>
      </c>
      <c r="G2908" t="s">
        <v>1799</v>
      </c>
      <c r="H2908" t="s">
        <v>1274</v>
      </c>
      <c r="I2908">
        <v>43</v>
      </c>
      <c r="J2908">
        <v>14</v>
      </c>
      <c r="K2908">
        <v>65</v>
      </c>
      <c r="L2908">
        <v>58</v>
      </c>
      <c r="M2908">
        <v>18</v>
      </c>
      <c r="N2908">
        <v>83</v>
      </c>
      <c r="O2908">
        <v>71</v>
      </c>
      <c r="P2908">
        <v>24</v>
      </c>
      <c r="Q2908">
        <v>98</v>
      </c>
      <c r="R2908">
        <v>3550</v>
      </c>
      <c r="S2908" s="1">
        <v>1.00540626</v>
      </c>
      <c r="T2908">
        <f t="shared" si="543"/>
        <v>1</v>
      </c>
      <c r="U2908">
        <f t="shared" si="544"/>
        <v>3569.192223</v>
      </c>
      <c r="V2908">
        <f t="shared" si="545"/>
        <v>1508.1093900000001</v>
      </c>
      <c r="W2908">
        <v>24.69</v>
      </c>
      <c r="X2908">
        <f t="shared" si="546"/>
        <v>24.8234805594</v>
      </c>
      <c r="Y2908">
        <v>0</v>
      </c>
      <c r="Z2908">
        <v>0</v>
      </c>
      <c r="AA2908">
        <v>0</v>
      </c>
      <c r="AB2908" s="3">
        <v>0.1</v>
      </c>
      <c r="AC2908">
        <v>25</v>
      </c>
      <c r="AD2908">
        <f t="shared" si="547"/>
        <v>0.11016807219002084</v>
      </c>
      <c r="AE2908">
        <v>1630000</v>
      </c>
      <c r="AF2908">
        <v>0</v>
      </c>
      <c r="AG2908">
        <v>0</v>
      </c>
      <c r="AH2908">
        <v>37800</v>
      </c>
      <c r="AI2908">
        <v>0.15745568020030601</v>
      </c>
      <c r="AJ2908">
        <v>0.1579000457675</v>
      </c>
      <c r="AK2908" s="2">
        <f t="shared" si="542"/>
        <v>0.30307470696905009</v>
      </c>
      <c r="AL2908" s="2">
        <f t="shared" si="548"/>
        <v>0.35583565789160032</v>
      </c>
      <c r="AM2908">
        <f t="shared" si="549"/>
        <v>0.32027690933761588</v>
      </c>
      <c r="AN2908">
        <f t="shared" si="550"/>
        <v>0.38257406548601219</v>
      </c>
      <c r="AO2908">
        <f t="shared" si="551"/>
        <v>0.19121332292833684</v>
      </c>
      <c r="AP2908">
        <f t="shared" si="552"/>
        <v>0.13845237200578656</v>
      </c>
      <c r="AQ2908">
        <f t="shared" si="553"/>
        <v>48.366150427010453</v>
      </c>
    </row>
    <row r="2909" spans="1:43" x14ac:dyDescent="0.2">
      <c r="A2909">
        <v>51720</v>
      </c>
      <c r="B2909">
        <v>11</v>
      </c>
      <c r="C2909">
        <v>51</v>
      </c>
      <c r="D2909" t="s">
        <v>1870</v>
      </c>
      <c r="E2909">
        <v>720</v>
      </c>
      <c r="F2909" t="s">
        <v>1798</v>
      </c>
      <c r="G2909" t="s">
        <v>1799</v>
      </c>
      <c r="H2909" t="s">
        <v>504</v>
      </c>
      <c r="I2909">
        <v>43</v>
      </c>
      <c r="J2909">
        <v>14</v>
      </c>
      <c r="K2909">
        <v>65</v>
      </c>
      <c r="L2909">
        <v>58</v>
      </c>
      <c r="M2909">
        <v>18</v>
      </c>
      <c r="N2909">
        <v>83</v>
      </c>
      <c r="O2909">
        <v>71</v>
      </c>
      <c r="P2909">
        <v>24</v>
      </c>
      <c r="Q2909">
        <v>98</v>
      </c>
      <c r="R2909">
        <v>3550</v>
      </c>
      <c r="S2909" s="1">
        <v>0.93890868400000005</v>
      </c>
      <c r="T2909">
        <f t="shared" si="543"/>
        <v>1</v>
      </c>
      <c r="U2909">
        <f t="shared" si="544"/>
        <v>3333.1258282000003</v>
      </c>
      <c r="V2909">
        <f t="shared" si="545"/>
        <v>1408.363026</v>
      </c>
      <c r="W2909">
        <v>24.69</v>
      </c>
      <c r="X2909">
        <f t="shared" si="546"/>
        <v>23.181655407960001</v>
      </c>
      <c r="Y2909">
        <v>0</v>
      </c>
      <c r="Z2909">
        <v>0</v>
      </c>
      <c r="AA2909">
        <v>0</v>
      </c>
      <c r="AB2909" s="3">
        <v>0.1</v>
      </c>
      <c r="AC2909">
        <v>25</v>
      </c>
      <c r="AD2909">
        <f t="shared" si="547"/>
        <v>0.11016807219002084</v>
      </c>
      <c r="AE2909">
        <v>1630000</v>
      </c>
      <c r="AF2909">
        <v>0</v>
      </c>
      <c r="AG2909">
        <v>0</v>
      </c>
      <c r="AH2909">
        <v>37800</v>
      </c>
      <c r="AI2909">
        <v>0.147765158225625</v>
      </c>
      <c r="AJ2909">
        <v>0.14825475800349999</v>
      </c>
      <c r="AK2909" s="2">
        <f t="shared" si="542"/>
        <v>0.30159056721865241</v>
      </c>
      <c r="AL2909" s="2">
        <f t="shared" si="548"/>
        <v>0.35781161090230779</v>
      </c>
      <c r="AM2909">
        <f t="shared" si="549"/>
        <v>0.31992089966921605</v>
      </c>
      <c r="AN2909">
        <f t="shared" si="550"/>
        <v>0.38630353826736802</v>
      </c>
      <c r="AO2909">
        <f t="shared" si="551"/>
        <v>0.19399542223071492</v>
      </c>
      <c r="AP2909">
        <f t="shared" si="552"/>
        <v>0.13777437854705951</v>
      </c>
      <c r="AQ2909">
        <f t="shared" si="553"/>
        <v>51.53802970607579</v>
      </c>
    </row>
    <row r="2910" spans="1:43" x14ac:dyDescent="0.2">
      <c r="A2910">
        <v>51730</v>
      </c>
      <c r="B2910">
        <v>16</v>
      </c>
      <c r="C2910">
        <v>51</v>
      </c>
      <c r="D2910" t="s">
        <v>1871</v>
      </c>
      <c r="E2910">
        <v>730</v>
      </c>
      <c r="F2910" t="s">
        <v>1798</v>
      </c>
      <c r="G2910" t="s">
        <v>1799</v>
      </c>
      <c r="H2910" t="s">
        <v>1274</v>
      </c>
      <c r="I2910">
        <v>43</v>
      </c>
      <c r="J2910">
        <v>14</v>
      </c>
      <c r="K2910">
        <v>65</v>
      </c>
      <c r="L2910">
        <v>58</v>
      </c>
      <c r="M2910">
        <v>18</v>
      </c>
      <c r="N2910">
        <v>83</v>
      </c>
      <c r="O2910">
        <v>71</v>
      </c>
      <c r="P2910">
        <v>24</v>
      </c>
      <c r="Q2910">
        <v>98</v>
      </c>
      <c r="R2910">
        <v>3550</v>
      </c>
      <c r="S2910" s="1">
        <v>0.99074185599999998</v>
      </c>
      <c r="T2910">
        <f t="shared" si="543"/>
        <v>1</v>
      </c>
      <c r="U2910">
        <f t="shared" si="544"/>
        <v>3517.1335887999999</v>
      </c>
      <c r="V2910">
        <f t="shared" si="545"/>
        <v>1486.1127839999999</v>
      </c>
      <c r="W2910">
        <v>24.69</v>
      </c>
      <c r="X2910">
        <f t="shared" si="546"/>
        <v>24.461416424639999</v>
      </c>
      <c r="Y2910">
        <v>0</v>
      </c>
      <c r="Z2910">
        <v>0</v>
      </c>
      <c r="AA2910">
        <v>0</v>
      </c>
      <c r="AB2910" s="3">
        <v>0.1</v>
      </c>
      <c r="AC2910">
        <v>25</v>
      </c>
      <c r="AD2910">
        <f t="shared" si="547"/>
        <v>0.11016807219002084</v>
      </c>
      <c r="AE2910">
        <v>1630000</v>
      </c>
      <c r="AF2910">
        <v>0</v>
      </c>
      <c r="AG2910">
        <v>0</v>
      </c>
      <c r="AH2910">
        <v>37800</v>
      </c>
      <c r="AI2910">
        <v>0.15803416269498999</v>
      </c>
      <c r="AJ2910">
        <v>0.15841840124937501</v>
      </c>
      <c r="AK2910" s="2">
        <f t="shared" si="542"/>
        <v>0.29756097472001602</v>
      </c>
      <c r="AL2910" s="2">
        <f t="shared" si="548"/>
        <v>0.35012879470181851</v>
      </c>
      <c r="AM2910">
        <f t="shared" si="549"/>
        <v>0.3147002085963867</v>
      </c>
      <c r="AN2910">
        <f t="shared" si="550"/>
        <v>0.37676932661881146</v>
      </c>
      <c r="AO2910">
        <f t="shared" si="551"/>
        <v>0.18850137635919836</v>
      </c>
      <c r="AP2910">
        <f t="shared" si="552"/>
        <v>0.1359335563773959</v>
      </c>
      <c r="AQ2910">
        <f t="shared" si="553"/>
        <v>48.189106610153729</v>
      </c>
    </row>
    <row r="2911" spans="1:43" x14ac:dyDescent="0.2">
      <c r="A2911">
        <v>51735</v>
      </c>
      <c r="B2911">
        <v>16</v>
      </c>
      <c r="C2911">
        <v>51</v>
      </c>
      <c r="D2911" t="s">
        <v>1872</v>
      </c>
      <c r="E2911">
        <v>735</v>
      </c>
      <c r="F2911" t="s">
        <v>1798</v>
      </c>
      <c r="G2911" t="s">
        <v>1799</v>
      </c>
      <c r="H2911" t="s">
        <v>1274</v>
      </c>
      <c r="I2911">
        <v>43</v>
      </c>
      <c r="J2911">
        <v>14</v>
      </c>
      <c r="K2911">
        <v>65</v>
      </c>
      <c r="L2911">
        <v>58</v>
      </c>
      <c r="M2911">
        <v>18</v>
      </c>
      <c r="N2911">
        <v>83</v>
      </c>
      <c r="O2911">
        <v>71</v>
      </c>
      <c r="P2911">
        <v>24</v>
      </c>
      <c r="Q2911">
        <v>98</v>
      </c>
      <c r="R2911">
        <v>3550</v>
      </c>
      <c r="S2911" s="1">
        <v>1.0055309530000001</v>
      </c>
      <c r="T2911">
        <f t="shared" si="543"/>
        <v>1</v>
      </c>
      <c r="U2911">
        <f t="shared" si="544"/>
        <v>3569.6348831500004</v>
      </c>
      <c r="V2911">
        <f t="shared" si="545"/>
        <v>1508.2964295000002</v>
      </c>
      <c r="W2911">
        <v>24.69</v>
      </c>
      <c r="X2911">
        <f t="shared" si="546"/>
        <v>24.826559229570002</v>
      </c>
      <c r="Y2911">
        <v>0</v>
      </c>
      <c r="Z2911">
        <v>0</v>
      </c>
      <c r="AA2911">
        <v>0</v>
      </c>
      <c r="AB2911" s="3">
        <v>0.1</v>
      </c>
      <c r="AC2911">
        <v>25</v>
      </c>
      <c r="AD2911">
        <f t="shared" si="547"/>
        <v>0.11016807219002084</v>
      </c>
      <c r="AE2911">
        <v>1630000</v>
      </c>
      <c r="AF2911">
        <v>0</v>
      </c>
      <c r="AG2911">
        <v>0</v>
      </c>
      <c r="AH2911">
        <v>37800</v>
      </c>
      <c r="AI2911">
        <v>0.158510395759625</v>
      </c>
      <c r="AJ2911">
        <v>0.15903624344012501</v>
      </c>
      <c r="AK2911" s="2">
        <f t="shared" si="542"/>
        <v>0.30109540996256423</v>
      </c>
      <c r="AL2911" s="2">
        <f t="shared" si="548"/>
        <v>0.35350529371632849</v>
      </c>
      <c r="AM2911">
        <f t="shared" si="549"/>
        <v>0.31818315024550009</v>
      </c>
      <c r="AN2911">
        <f t="shared" si="550"/>
        <v>0.38006578607441727</v>
      </c>
      <c r="AO2911">
        <f t="shared" si="551"/>
        <v>0.1899580616478333</v>
      </c>
      <c r="AP2911">
        <f t="shared" si="552"/>
        <v>0.13754817789406903</v>
      </c>
      <c r="AQ2911">
        <f t="shared" si="553"/>
        <v>48.044325910988867</v>
      </c>
    </row>
    <row r="2912" spans="1:43" x14ac:dyDescent="0.2">
      <c r="A2912">
        <v>51740</v>
      </c>
      <c r="B2912">
        <v>16</v>
      </c>
      <c r="C2912">
        <v>51</v>
      </c>
      <c r="D2912" t="s">
        <v>1873</v>
      </c>
      <c r="E2912">
        <v>740</v>
      </c>
      <c r="F2912" t="s">
        <v>1798</v>
      </c>
      <c r="G2912" t="s">
        <v>1799</v>
      </c>
      <c r="H2912" t="s">
        <v>1274</v>
      </c>
      <c r="I2912">
        <v>43</v>
      </c>
      <c r="J2912">
        <v>14</v>
      </c>
      <c r="K2912">
        <v>65</v>
      </c>
      <c r="L2912">
        <v>58</v>
      </c>
      <c r="M2912">
        <v>18</v>
      </c>
      <c r="N2912">
        <v>83</v>
      </c>
      <c r="O2912">
        <v>71</v>
      </c>
      <c r="P2912">
        <v>24</v>
      </c>
      <c r="Q2912">
        <v>98</v>
      </c>
      <c r="R2912">
        <v>3550</v>
      </c>
      <c r="S2912" s="1">
        <v>1.00540626</v>
      </c>
      <c r="T2912">
        <f t="shared" si="543"/>
        <v>1</v>
      </c>
      <c r="U2912">
        <f t="shared" si="544"/>
        <v>3569.192223</v>
      </c>
      <c r="V2912">
        <f t="shared" si="545"/>
        <v>1508.1093900000001</v>
      </c>
      <c r="W2912">
        <v>24.69</v>
      </c>
      <c r="X2912">
        <f t="shared" si="546"/>
        <v>24.8234805594</v>
      </c>
      <c r="Y2912">
        <v>0</v>
      </c>
      <c r="Z2912">
        <v>0</v>
      </c>
      <c r="AA2912">
        <v>0</v>
      </c>
      <c r="AB2912" s="3">
        <v>0.1</v>
      </c>
      <c r="AC2912">
        <v>25</v>
      </c>
      <c r="AD2912">
        <f t="shared" si="547"/>
        <v>0.11016807219002084</v>
      </c>
      <c r="AE2912">
        <v>1630000</v>
      </c>
      <c r="AF2912">
        <v>0</v>
      </c>
      <c r="AG2912">
        <v>0</v>
      </c>
      <c r="AH2912">
        <v>37800</v>
      </c>
      <c r="AI2912">
        <v>0.157723693119</v>
      </c>
      <c r="AJ2912">
        <v>0.15794839474837499</v>
      </c>
      <c r="AK2912" s="2">
        <f t="shared" si="542"/>
        <v>0.30255970548011196</v>
      </c>
      <c r="AL2912" s="2">
        <f t="shared" si="548"/>
        <v>0.35523100204465047</v>
      </c>
      <c r="AM2912">
        <f t="shared" si="549"/>
        <v>0.31973267690452734</v>
      </c>
      <c r="AN2912">
        <f t="shared" si="550"/>
        <v>0.38192397424176155</v>
      </c>
      <c r="AO2912">
        <f t="shared" si="551"/>
        <v>0.1908884025580502</v>
      </c>
      <c r="AP2912">
        <f t="shared" si="552"/>
        <v>0.13821710599351167</v>
      </c>
      <c r="AQ2912">
        <f t="shared" si="553"/>
        <v>48.283963959742309</v>
      </c>
    </row>
    <row r="2913" spans="1:43" x14ac:dyDescent="0.2">
      <c r="A2913">
        <v>51750</v>
      </c>
      <c r="B2913">
        <v>16</v>
      </c>
      <c r="C2913">
        <v>51</v>
      </c>
      <c r="D2913" t="s">
        <v>1874</v>
      </c>
      <c r="E2913">
        <v>750</v>
      </c>
      <c r="F2913" t="s">
        <v>1798</v>
      </c>
      <c r="G2913" t="s">
        <v>1799</v>
      </c>
      <c r="H2913" t="s">
        <v>504</v>
      </c>
      <c r="I2913">
        <v>43</v>
      </c>
      <c r="J2913">
        <v>14</v>
      </c>
      <c r="K2913">
        <v>65</v>
      </c>
      <c r="L2913">
        <v>58</v>
      </c>
      <c r="M2913">
        <v>18</v>
      </c>
      <c r="N2913">
        <v>83</v>
      </c>
      <c r="O2913">
        <v>71</v>
      </c>
      <c r="P2913">
        <v>24</v>
      </c>
      <c r="Q2913">
        <v>98</v>
      </c>
      <c r="R2913">
        <v>3550</v>
      </c>
      <c r="S2913" s="1">
        <v>0.94770667600000003</v>
      </c>
      <c r="T2913">
        <f t="shared" si="543"/>
        <v>1</v>
      </c>
      <c r="U2913">
        <f t="shared" si="544"/>
        <v>3364.3586998000001</v>
      </c>
      <c r="V2913">
        <f t="shared" si="545"/>
        <v>1421.5600140000001</v>
      </c>
      <c r="W2913">
        <v>24.69</v>
      </c>
      <c r="X2913">
        <f t="shared" si="546"/>
        <v>23.398877830440004</v>
      </c>
      <c r="Y2913">
        <v>0</v>
      </c>
      <c r="Z2913">
        <v>0</v>
      </c>
      <c r="AA2913">
        <v>0</v>
      </c>
      <c r="AB2913" s="3">
        <v>0.1</v>
      </c>
      <c r="AC2913">
        <v>25</v>
      </c>
      <c r="AD2913">
        <f t="shared" si="547"/>
        <v>0.11016807219002084</v>
      </c>
      <c r="AE2913">
        <v>1630000</v>
      </c>
      <c r="AF2913">
        <v>0</v>
      </c>
      <c r="AG2913">
        <v>0</v>
      </c>
      <c r="AH2913">
        <v>37800</v>
      </c>
      <c r="AI2913">
        <v>0.150726196458812</v>
      </c>
      <c r="AJ2913">
        <v>0.15107728645075</v>
      </c>
      <c r="AK2913" s="2">
        <f t="shared" si="542"/>
        <v>0.29843629613528583</v>
      </c>
      <c r="AL2913" s="2">
        <f t="shared" si="548"/>
        <v>0.35355286917105039</v>
      </c>
      <c r="AM2913">
        <f t="shared" si="549"/>
        <v>0.3164065265167445</v>
      </c>
      <c r="AN2913">
        <f t="shared" si="550"/>
        <v>0.3814850684447289</v>
      </c>
      <c r="AO2913">
        <f t="shared" si="551"/>
        <v>0.19144999889558464</v>
      </c>
      <c r="AP2913">
        <f t="shared" si="552"/>
        <v>0.13633342585982006</v>
      </c>
      <c r="AQ2913">
        <f t="shared" si="553"/>
        <v>50.525557554530998</v>
      </c>
    </row>
    <row r="2914" spans="1:43" x14ac:dyDescent="0.2">
      <c r="A2914">
        <v>51760</v>
      </c>
      <c r="B2914">
        <v>16</v>
      </c>
      <c r="C2914">
        <v>51</v>
      </c>
      <c r="D2914" t="s">
        <v>1875</v>
      </c>
      <c r="E2914">
        <v>760</v>
      </c>
      <c r="F2914" t="s">
        <v>1798</v>
      </c>
      <c r="G2914" t="s">
        <v>1799</v>
      </c>
      <c r="H2914" t="s">
        <v>1274</v>
      </c>
      <c r="I2914">
        <v>43</v>
      </c>
      <c r="J2914">
        <v>14</v>
      </c>
      <c r="K2914">
        <v>65</v>
      </c>
      <c r="L2914">
        <v>58</v>
      </c>
      <c r="M2914">
        <v>18</v>
      </c>
      <c r="N2914">
        <v>83</v>
      </c>
      <c r="O2914">
        <v>71</v>
      </c>
      <c r="P2914">
        <v>24</v>
      </c>
      <c r="Q2914">
        <v>98</v>
      </c>
      <c r="R2914">
        <v>3550</v>
      </c>
      <c r="S2914" s="1">
        <v>0.98784208299999998</v>
      </c>
      <c r="T2914">
        <f t="shared" si="543"/>
        <v>1</v>
      </c>
      <c r="U2914">
        <f t="shared" si="544"/>
        <v>3506.83939465</v>
      </c>
      <c r="V2914">
        <f t="shared" si="545"/>
        <v>1481.7631245</v>
      </c>
      <c r="W2914">
        <v>24.69</v>
      </c>
      <c r="X2914">
        <f t="shared" si="546"/>
        <v>24.389821029269999</v>
      </c>
      <c r="Y2914">
        <v>0</v>
      </c>
      <c r="Z2914">
        <v>0</v>
      </c>
      <c r="AA2914">
        <v>0</v>
      </c>
      <c r="AB2914" s="3">
        <v>0.1</v>
      </c>
      <c r="AC2914">
        <v>25</v>
      </c>
      <c r="AD2914">
        <f t="shared" si="547"/>
        <v>0.11016807219002084</v>
      </c>
      <c r="AE2914">
        <v>1630000</v>
      </c>
      <c r="AF2914">
        <v>0</v>
      </c>
      <c r="AG2914">
        <v>0</v>
      </c>
      <c r="AH2914">
        <v>37800</v>
      </c>
      <c r="AI2914">
        <v>0.157412406065184</v>
      </c>
      <c r="AJ2914">
        <v>0.15829452472399999</v>
      </c>
      <c r="AK2914" s="2">
        <f t="shared" si="542"/>
        <v>0.29786193585059029</v>
      </c>
      <c r="AL2914" s="2">
        <f t="shared" si="548"/>
        <v>0.35063739124948046</v>
      </c>
      <c r="AM2914">
        <f t="shared" si="549"/>
        <v>0.31506886726465072</v>
      </c>
      <c r="AN2914">
        <f t="shared" si="550"/>
        <v>0.37738314948093615</v>
      </c>
      <c r="AO2914">
        <f t="shared" si="551"/>
        <v>0.18884649861187944</v>
      </c>
      <c r="AP2914">
        <f t="shared" si="552"/>
        <v>0.13607104321298924</v>
      </c>
      <c r="AQ2914">
        <f t="shared" si="553"/>
        <v>48.379446731801345</v>
      </c>
    </row>
    <row r="2915" spans="1:43" x14ac:dyDescent="0.2">
      <c r="A2915">
        <v>51770</v>
      </c>
      <c r="B2915">
        <v>16</v>
      </c>
      <c r="C2915">
        <v>51</v>
      </c>
      <c r="D2915" t="s">
        <v>1876</v>
      </c>
      <c r="E2915">
        <v>770</v>
      </c>
      <c r="F2915" t="s">
        <v>1798</v>
      </c>
      <c r="G2915" t="s">
        <v>1799</v>
      </c>
      <c r="H2915" t="s">
        <v>504</v>
      </c>
      <c r="I2915">
        <v>43</v>
      </c>
      <c r="J2915">
        <v>14</v>
      </c>
      <c r="K2915">
        <v>65</v>
      </c>
      <c r="L2915">
        <v>58</v>
      </c>
      <c r="M2915">
        <v>18</v>
      </c>
      <c r="N2915">
        <v>83</v>
      </c>
      <c r="O2915">
        <v>71</v>
      </c>
      <c r="P2915">
        <v>24</v>
      </c>
      <c r="Q2915">
        <v>98</v>
      </c>
      <c r="R2915">
        <v>3550</v>
      </c>
      <c r="S2915" s="1">
        <v>0.95118582200000001</v>
      </c>
      <c r="T2915">
        <f t="shared" si="543"/>
        <v>1</v>
      </c>
      <c r="U2915">
        <f t="shared" si="544"/>
        <v>3376.7096681000003</v>
      </c>
      <c r="V2915">
        <f t="shared" si="545"/>
        <v>1426.7787330000001</v>
      </c>
      <c r="W2915">
        <v>24.69</v>
      </c>
      <c r="X2915">
        <f t="shared" si="546"/>
        <v>23.484777945180003</v>
      </c>
      <c r="Y2915">
        <v>0</v>
      </c>
      <c r="Z2915">
        <v>0</v>
      </c>
      <c r="AA2915">
        <v>0</v>
      </c>
      <c r="AB2915" s="3">
        <v>0.1</v>
      </c>
      <c r="AC2915">
        <v>25</v>
      </c>
      <c r="AD2915">
        <f t="shared" si="547"/>
        <v>0.11016807219002084</v>
      </c>
      <c r="AE2915">
        <v>1630000</v>
      </c>
      <c r="AF2915">
        <v>0</v>
      </c>
      <c r="AG2915">
        <v>0</v>
      </c>
      <c r="AH2915">
        <v>37800</v>
      </c>
      <c r="AI2915">
        <v>0.15426381876642201</v>
      </c>
      <c r="AJ2915">
        <v>0.15586727472850001</v>
      </c>
      <c r="AK2915" s="2">
        <f t="shared" si="542"/>
        <v>0.29266294034001672</v>
      </c>
      <c r="AL2915" s="2">
        <f t="shared" si="548"/>
        <v>0.3465155642537544</v>
      </c>
      <c r="AM2915">
        <f t="shared" si="549"/>
        <v>0.31022107222437673</v>
      </c>
      <c r="AN2915">
        <f t="shared" si="550"/>
        <v>0.37380721429144648</v>
      </c>
      <c r="AO2915">
        <f t="shared" si="551"/>
        <v>0.1875486313882288</v>
      </c>
      <c r="AP2915">
        <f t="shared" si="552"/>
        <v>0.13369600747449112</v>
      </c>
      <c r="AQ2915">
        <f t="shared" si="553"/>
        <v>49.366890921365503</v>
      </c>
    </row>
    <row r="2916" spans="1:43" x14ac:dyDescent="0.2">
      <c r="A2916">
        <v>51775</v>
      </c>
      <c r="B2916">
        <v>16</v>
      </c>
      <c r="C2916">
        <v>51</v>
      </c>
      <c r="D2916" t="s">
        <v>1877</v>
      </c>
      <c r="E2916">
        <v>775</v>
      </c>
      <c r="F2916" t="s">
        <v>1798</v>
      </c>
      <c r="G2916" t="s">
        <v>1799</v>
      </c>
      <c r="H2916" t="s">
        <v>504</v>
      </c>
      <c r="I2916">
        <v>43</v>
      </c>
      <c r="J2916">
        <v>14</v>
      </c>
      <c r="K2916">
        <v>65</v>
      </c>
      <c r="L2916">
        <v>58</v>
      </c>
      <c r="M2916">
        <v>18</v>
      </c>
      <c r="N2916">
        <v>83</v>
      </c>
      <c r="O2916">
        <v>71</v>
      </c>
      <c r="P2916">
        <v>24</v>
      </c>
      <c r="Q2916">
        <v>98</v>
      </c>
      <c r="R2916">
        <v>3550</v>
      </c>
      <c r="S2916" s="1">
        <v>0.95112418399999998</v>
      </c>
      <c r="T2916">
        <f t="shared" si="543"/>
        <v>1</v>
      </c>
      <c r="U2916">
        <f t="shared" si="544"/>
        <v>3376.4908531999999</v>
      </c>
      <c r="V2916">
        <f t="shared" si="545"/>
        <v>1426.6862759999999</v>
      </c>
      <c r="W2916">
        <v>24.69</v>
      </c>
      <c r="X2916">
        <f t="shared" si="546"/>
        <v>23.483256102960002</v>
      </c>
      <c r="Y2916">
        <v>0</v>
      </c>
      <c r="Z2916">
        <v>0</v>
      </c>
      <c r="AA2916">
        <v>0</v>
      </c>
      <c r="AB2916" s="3">
        <v>0.1</v>
      </c>
      <c r="AC2916">
        <v>25</v>
      </c>
      <c r="AD2916">
        <f t="shared" si="547"/>
        <v>0.11016807219002084</v>
      </c>
      <c r="AE2916">
        <v>1630000</v>
      </c>
      <c r="AF2916">
        <v>0</v>
      </c>
      <c r="AG2916">
        <v>0</v>
      </c>
      <c r="AH2916">
        <v>37800</v>
      </c>
      <c r="AI2916">
        <v>0.15332275325237499</v>
      </c>
      <c r="AJ2916">
        <v>0.1545736459905</v>
      </c>
      <c r="AK2916" s="2">
        <f t="shared" si="542"/>
        <v>0.29444016775339321</v>
      </c>
      <c r="AL2916" s="2">
        <f t="shared" si="548"/>
        <v>0.34862332869527007</v>
      </c>
      <c r="AM2916">
        <f t="shared" si="549"/>
        <v>0.31210606806779345</v>
      </c>
      <c r="AN2916">
        <f t="shared" si="550"/>
        <v>0.37608248962177093</v>
      </c>
      <c r="AO2916">
        <f t="shared" si="551"/>
        <v>0.18869105190686594</v>
      </c>
      <c r="AP2916">
        <f t="shared" si="552"/>
        <v>0.13450789096498905</v>
      </c>
      <c r="AQ2916">
        <f t="shared" si="553"/>
        <v>49.669895384801848</v>
      </c>
    </row>
    <row r="2917" spans="1:43" x14ac:dyDescent="0.2">
      <c r="A2917">
        <v>51790</v>
      </c>
      <c r="B2917">
        <v>16</v>
      </c>
      <c r="C2917">
        <v>51</v>
      </c>
      <c r="D2917" t="s">
        <v>1878</v>
      </c>
      <c r="E2917">
        <v>790</v>
      </c>
      <c r="F2917" t="s">
        <v>1798</v>
      </c>
      <c r="G2917" t="s">
        <v>1799</v>
      </c>
      <c r="H2917" t="s">
        <v>1274</v>
      </c>
      <c r="I2917">
        <v>43</v>
      </c>
      <c r="J2917">
        <v>14</v>
      </c>
      <c r="K2917">
        <v>65</v>
      </c>
      <c r="L2917">
        <v>58</v>
      </c>
      <c r="M2917">
        <v>18</v>
      </c>
      <c r="N2917">
        <v>83</v>
      </c>
      <c r="O2917">
        <v>71</v>
      </c>
      <c r="P2917">
        <v>24</v>
      </c>
      <c r="Q2917">
        <v>98</v>
      </c>
      <c r="R2917">
        <v>3550</v>
      </c>
      <c r="S2917" s="1">
        <v>0.96797269600000002</v>
      </c>
      <c r="T2917">
        <f t="shared" si="543"/>
        <v>1</v>
      </c>
      <c r="U2917">
        <f t="shared" si="544"/>
        <v>3436.3030708000001</v>
      </c>
      <c r="V2917">
        <f t="shared" si="545"/>
        <v>1451.9590439999999</v>
      </c>
      <c r="W2917">
        <v>24.69</v>
      </c>
      <c r="X2917">
        <f t="shared" si="546"/>
        <v>23.899245864240001</v>
      </c>
      <c r="Y2917">
        <v>0</v>
      </c>
      <c r="Z2917">
        <v>0</v>
      </c>
      <c r="AA2917">
        <v>0</v>
      </c>
      <c r="AB2917" s="3">
        <v>0.1</v>
      </c>
      <c r="AC2917">
        <v>25</v>
      </c>
      <c r="AD2917">
        <f t="shared" si="547"/>
        <v>0.11016807219002084</v>
      </c>
      <c r="AE2917">
        <v>1630000</v>
      </c>
      <c r="AF2917">
        <v>0</v>
      </c>
      <c r="AG2917">
        <v>0</v>
      </c>
      <c r="AH2917">
        <v>37800</v>
      </c>
      <c r="AI2917">
        <v>0.16011599486225001</v>
      </c>
      <c r="AJ2917">
        <v>0.160223556681625</v>
      </c>
      <c r="AK2917" s="2">
        <f t="shared" si="542"/>
        <v>0.28694246867172518</v>
      </c>
      <c r="AL2917" s="2">
        <f t="shared" si="548"/>
        <v>0.33882680054420417</v>
      </c>
      <c r="AM2917">
        <f t="shared" si="549"/>
        <v>0.30385885780084421</v>
      </c>
      <c r="AN2917">
        <f t="shared" si="550"/>
        <v>0.36512095159933861</v>
      </c>
      <c r="AO2917">
        <f t="shared" si="551"/>
        <v>0.182967079799885</v>
      </c>
      <c r="AP2917">
        <f t="shared" si="552"/>
        <v>0.13108274792740604</v>
      </c>
      <c r="AQ2917">
        <f t="shared" si="553"/>
        <v>47.562550641533292</v>
      </c>
    </row>
    <row r="2918" spans="1:43" x14ac:dyDescent="0.2">
      <c r="A2918">
        <v>51800</v>
      </c>
      <c r="B2918">
        <v>16</v>
      </c>
      <c r="C2918">
        <v>51</v>
      </c>
      <c r="D2918" t="s">
        <v>1879</v>
      </c>
      <c r="E2918">
        <v>800</v>
      </c>
      <c r="F2918" t="s">
        <v>1798</v>
      </c>
      <c r="G2918" t="s">
        <v>1799</v>
      </c>
      <c r="H2918" t="s">
        <v>1274</v>
      </c>
      <c r="I2918">
        <v>43</v>
      </c>
      <c r="J2918">
        <v>14</v>
      </c>
      <c r="K2918">
        <v>65</v>
      </c>
      <c r="L2918">
        <v>58</v>
      </c>
      <c r="M2918">
        <v>18</v>
      </c>
      <c r="N2918">
        <v>83</v>
      </c>
      <c r="O2918">
        <v>71</v>
      </c>
      <c r="P2918">
        <v>24</v>
      </c>
      <c r="Q2918">
        <v>98</v>
      </c>
      <c r="R2918">
        <v>3550</v>
      </c>
      <c r="S2918" s="1">
        <v>0.99821770200000004</v>
      </c>
      <c r="T2918">
        <f t="shared" si="543"/>
        <v>1</v>
      </c>
      <c r="U2918">
        <f t="shared" si="544"/>
        <v>3543.6728421000003</v>
      </c>
      <c r="V2918">
        <f t="shared" si="545"/>
        <v>1497.3265530000001</v>
      </c>
      <c r="W2918">
        <v>24.69</v>
      </c>
      <c r="X2918">
        <f t="shared" si="546"/>
        <v>24.645995062380003</v>
      </c>
      <c r="Y2918">
        <v>0</v>
      </c>
      <c r="Z2918">
        <v>0</v>
      </c>
      <c r="AA2918">
        <v>0</v>
      </c>
      <c r="AB2918" s="3">
        <v>0.1</v>
      </c>
      <c r="AC2918">
        <v>25</v>
      </c>
      <c r="AD2918">
        <f t="shared" si="547"/>
        <v>0.11016807219002084</v>
      </c>
      <c r="AE2918">
        <v>1630000</v>
      </c>
      <c r="AF2918">
        <v>0</v>
      </c>
      <c r="AG2918">
        <v>0</v>
      </c>
      <c r="AH2918">
        <v>37800</v>
      </c>
      <c r="AI2918">
        <v>0.158472029879205</v>
      </c>
      <c r="AJ2918">
        <v>0.15928685095237499</v>
      </c>
      <c r="AK2918" s="2">
        <f t="shared" si="542"/>
        <v>0.29897790040264421</v>
      </c>
      <c r="AL2918" s="2">
        <f t="shared" si="548"/>
        <v>0.3514004725237781</v>
      </c>
      <c r="AM2918">
        <f t="shared" si="549"/>
        <v>0.31606977760615113</v>
      </c>
      <c r="AN2918">
        <f t="shared" si="550"/>
        <v>0.37796739514387895</v>
      </c>
      <c r="AO2918">
        <f t="shared" si="551"/>
        <v>0.18900341683109209</v>
      </c>
      <c r="AP2918">
        <f t="shared" si="552"/>
        <v>0.13658084470995815</v>
      </c>
      <c r="AQ2918">
        <f t="shared" si="553"/>
        <v>48.055957382259628</v>
      </c>
    </row>
    <row r="2919" spans="1:43" x14ac:dyDescent="0.2">
      <c r="A2919">
        <v>51810</v>
      </c>
      <c r="B2919">
        <v>16</v>
      </c>
      <c r="C2919">
        <v>51</v>
      </c>
      <c r="D2919" t="s">
        <v>1880</v>
      </c>
      <c r="E2919">
        <v>810</v>
      </c>
      <c r="F2919" t="s">
        <v>1798</v>
      </c>
      <c r="G2919" t="s">
        <v>1799</v>
      </c>
      <c r="H2919" t="s">
        <v>1274</v>
      </c>
      <c r="I2919">
        <v>43</v>
      </c>
      <c r="J2919">
        <v>14</v>
      </c>
      <c r="K2919">
        <v>65</v>
      </c>
      <c r="L2919">
        <v>58</v>
      </c>
      <c r="M2919">
        <v>18</v>
      </c>
      <c r="N2919">
        <v>83</v>
      </c>
      <c r="O2919">
        <v>71</v>
      </c>
      <c r="P2919">
        <v>24</v>
      </c>
      <c r="Q2919">
        <v>98</v>
      </c>
      <c r="R2919">
        <v>3550</v>
      </c>
      <c r="S2919" s="1">
        <v>1.007807302</v>
      </c>
      <c r="T2919">
        <f t="shared" si="543"/>
        <v>1</v>
      </c>
      <c r="U2919">
        <f t="shared" si="544"/>
        <v>3577.7159221000002</v>
      </c>
      <c r="V2919">
        <f t="shared" si="545"/>
        <v>1511.710953</v>
      </c>
      <c r="W2919">
        <v>24.69</v>
      </c>
      <c r="X2919">
        <f t="shared" si="546"/>
        <v>24.88276228638</v>
      </c>
      <c r="Y2919">
        <v>0</v>
      </c>
      <c r="Z2919">
        <v>0</v>
      </c>
      <c r="AA2919">
        <v>0</v>
      </c>
      <c r="AB2919" s="3">
        <v>0.1</v>
      </c>
      <c r="AC2919">
        <v>25</v>
      </c>
      <c r="AD2919">
        <f t="shared" si="547"/>
        <v>0.11016807219002084</v>
      </c>
      <c r="AE2919">
        <v>1630000</v>
      </c>
      <c r="AF2919">
        <v>0</v>
      </c>
      <c r="AG2919">
        <v>0</v>
      </c>
      <c r="AH2919">
        <v>37800</v>
      </c>
      <c r="AI2919">
        <v>0.15822034765529699</v>
      </c>
      <c r="AJ2919">
        <v>0.160871850348625</v>
      </c>
      <c r="AK2919" s="2">
        <f t="shared" si="542"/>
        <v>0.30233025307001715</v>
      </c>
      <c r="AL2919" s="2">
        <f t="shared" si="548"/>
        <v>0.35483621414668015</v>
      </c>
      <c r="AM2919">
        <f t="shared" si="549"/>
        <v>0.31944931844324487</v>
      </c>
      <c r="AN2919">
        <f t="shared" si="550"/>
        <v>0.38144539695813123</v>
      </c>
      <c r="AO2919">
        <f t="shared" si="551"/>
        <v>0.19061824726928209</v>
      </c>
      <c r="AP2919">
        <f t="shared" si="552"/>
        <v>0.13811228619261906</v>
      </c>
      <c r="AQ2919">
        <f t="shared" si="553"/>
        <v>48.132400332899245</v>
      </c>
    </row>
    <row r="2920" spans="1:43" x14ac:dyDescent="0.2">
      <c r="A2920">
        <v>51820</v>
      </c>
      <c r="B2920">
        <v>16</v>
      </c>
      <c r="C2920">
        <v>51</v>
      </c>
      <c r="D2920" t="s">
        <v>1881</v>
      </c>
      <c r="E2920">
        <v>820</v>
      </c>
      <c r="F2920" t="s">
        <v>1798</v>
      </c>
      <c r="G2920" t="s">
        <v>1799</v>
      </c>
      <c r="H2920" t="s">
        <v>1274</v>
      </c>
      <c r="I2920">
        <v>43</v>
      </c>
      <c r="J2920">
        <v>14</v>
      </c>
      <c r="K2920">
        <v>65</v>
      </c>
      <c r="L2920">
        <v>58</v>
      </c>
      <c r="M2920">
        <v>18</v>
      </c>
      <c r="N2920">
        <v>83</v>
      </c>
      <c r="O2920">
        <v>71</v>
      </c>
      <c r="P2920">
        <v>24</v>
      </c>
      <c r="Q2920">
        <v>98</v>
      </c>
      <c r="R2920">
        <v>3550</v>
      </c>
      <c r="S2920" s="1">
        <v>0.96797269600000002</v>
      </c>
      <c r="T2920">
        <f t="shared" si="543"/>
        <v>1</v>
      </c>
      <c r="U2920">
        <f t="shared" si="544"/>
        <v>3436.3030708000001</v>
      </c>
      <c r="V2920">
        <f t="shared" si="545"/>
        <v>1451.9590439999999</v>
      </c>
      <c r="W2920">
        <v>24.69</v>
      </c>
      <c r="X2920">
        <f t="shared" si="546"/>
        <v>23.899245864240001</v>
      </c>
      <c r="Y2920">
        <v>0</v>
      </c>
      <c r="Z2920">
        <v>0</v>
      </c>
      <c r="AA2920">
        <v>0</v>
      </c>
      <c r="AB2920" s="3">
        <v>0.1</v>
      </c>
      <c r="AC2920">
        <v>25</v>
      </c>
      <c r="AD2920">
        <f t="shared" si="547"/>
        <v>0.11016807219002084</v>
      </c>
      <c r="AE2920">
        <v>1630000</v>
      </c>
      <c r="AF2920">
        <v>0</v>
      </c>
      <c r="AG2920">
        <v>0</v>
      </c>
      <c r="AH2920">
        <v>37800</v>
      </c>
      <c r="AI2920">
        <v>0.159680335370292</v>
      </c>
      <c r="AJ2920">
        <v>0.160058160217875</v>
      </c>
      <c r="AK2920" s="2">
        <f t="shared" si="542"/>
        <v>0.28772534033737396</v>
      </c>
      <c r="AL2920" s="2">
        <f t="shared" si="548"/>
        <v>0.339751229412947</v>
      </c>
      <c r="AM2920">
        <f t="shared" si="549"/>
        <v>0.30468788283582721</v>
      </c>
      <c r="AN2920">
        <f t="shared" si="550"/>
        <v>0.36611711939863661</v>
      </c>
      <c r="AO2920">
        <f t="shared" si="551"/>
        <v>0.18346627304647864</v>
      </c>
      <c r="AP2920">
        <f t="shared" si="552"/>
        <v>0.1314403839709056</v>
      </c>
      <c r="AQ2920">
        <f t="shared" si="553"/>
        <v>47.692316630567987</v>
      </c>
    </row>
    <row r="2921" spans="1:43" x14ac:dyDescent="0.2">
      <c r="A2921">
        <v>51830</v>
      </c>
      <c r="B2921">
        <v>16</v>
      </c>
      <c r="C2921">
        <v>51</v>
      </c>
      <c r="D2921" t="s">
        <v>1882</v>
      </c>
      <c r="E2921">
        <v>830</v>
      </c>
      <c r="F2921" t="s">
        <v>1798</v>
      </c>
      <c r="G2921" t="s">
        <v>1799</v>
      </c>
      <c r="H2921" t="s">
        <v>1274</v>
      </c>
      <c r="I2921">
        <v>43</v>
      </c>
      <c r="J2921">
        <v>14</v>
      </c>
      <c r="K2921">
        <v>65</v>
      </c>
      <c r="L2921">
        <v>58</v>
      </c>
      <c r="M2921">
        <v>18</v>
      </c>
      <c r="N2921">
        <v>83</v>
      </c>
      <c r="O2921">
        <v>71</v>
      </c>
      <c r="P2921">
        <v>24</v>
      </c>
      <c r="Q2921">
        <v>98</v>
      </c>
      <c r="R2921">
        <v>3550</v>
      </c>
      <c r="S2921" s="1">
        <v>0.99914127600000002</v>
      </c>
      <c r="T2921">
        <f t="shared" si="543"/>
        <v>1</v>
      </c>
      <c r="U2921">
        <f t="shared" si="544"/>
        <v>3546.9515298000001</v>
      </c>
      <c r="V2921">
        <f t="shared" si="545"/>
        <v>1498.711914</v>
      </c>
      <c r="W2921">
        <v>24.69</v>
      </c>
      <c r="X2921">
        <f t="shared" si="546"/>
        <v>24.66879810444</v>
      </c>
      <c r="Y2921">
        <v>0</v>
      </c>
      <c r="Z2921">
        <v>0</v>
      </c>
      <c r="AA2921">
        <v>0</v>
      </c>
      <c r="AB2921" s="3">
        <v>0.1</v>
      </c>
      <c r="AC2921">
        <v>25</v>
      </c>
      <c r="AD2921">
        <f t="shared" si="547"/>
        <v>0.11016807219002084</v>
      </c>
      <c r="AE2921">
        <v>1630000</v>
      </c>
      <c r="AF2921">
        <v>0</v>
      </c>
      <c r="AG2921">
        <v>0</v>
      </c>
      <c r="AH2921">
        <v>37800</v>
      </c>
      <c r="AI2921">
        <v>0.15850147471031301</v>
      </c>
      <c r="AJ2921">
        <v>0.158646202984875</v>
      </c>
      <c r="AK2921" s="2">
        <f t="shared" si="542"/>
        <v>0.29919892910408141</v>
      </c>
      <c r="AL2921" s="2">
        <f t="shared" si="548"/>
        <v>0.35161176267997357</v>
      </c>
      <c r="AM2921">
        <f t="shared" si="549"/>
        <v>0.31628763114824987</v>
      </c>
      <c r="AN2921">
        <f t="shared" si="550"/>
        <v>0.37817374996082254</v>
      </c>
      <c r="AO2921">
        <f t="shared" si="551"/>
        <v>0.18909464991855887</v>
      </c>
      <c r="AP2921">
        <f t="shared" si="552"/>
        <v>0.13668181634266671</v>
      </c>
      <c r="AQ2921">
        <f t="shared" si="553"/>
        <v>48.047030023372656</v>
      </c>
    </row>
    <row r="2922" spans="1:43" x14ac:dyDescent="0.2">
      <c r="A2922">
        <v>51840</v>
      </c>
      <c r="B2922">
        <v>11</v>
      </c>
      <c r="C2922">
        <v>51</v>
      </c>
      <c r="D2922" t="s">
        <v>1883</v>
      </c>
      <c r="E2922">
        <v>840</v>
      </c>
      <c r="F2922" t="s">
        <v>1798</v>
      </c>
      <c r="G2922" t="s">
        <v>1799</v>
      </c>
      <c r="H2922" t="s">
        <v>504</v>
      </c>
      <c r="I2922">
        <v>43</v>
      </c>
      <c r="J2922">
        <v>14</v>
      </c>
      <c r="K2922">
        <v>65</v>
      </c>
      <c r="L2922">
        <v>58</v>
      </c>
      <c r="M2922">
        <v>18</v>
      </c>
      <c r="N2922">
        <v>83</v>
      </c>
      <c r="O2922">
        <v>71</v>
      </c>
      <c r="P2922">
        <v>24</v>
      </c>
      <c r="Q2922">
        <v>98</v>
      </c>
      <c r="R2922">
        <v>3550</v>
      </c>
      <c r="S2922" s="1">
        <v>0.99037318799999996</v>
      </c>
      <c r="T2922">
        <f t="shared" si="543"/>
        <v>1</v>
      </c>
      <c r="U2922">
        <f t="shared" si="544"/>
        <v>3515.8248174</v>
      </c>
      <c r="V2922">
        <f t="shared" si="545"/>
        <v>1485.559782</v>
      </c>
      <c r="W2922">
        <v>24.69</v>
      </c>
      <c r="X2922">
        <f t="shared" si="546"/>
        <v>24.452314011719999</v>
      </c>
      <c r="Y2922">
        <v>0</v>
      </c>
      <c r="Z2922">
        <v>0</v>
      </c>
      <c r="AA2922">
        <v>0</v>
      </c>
      <c r="AB2922" s="3">
        <v>0.1</v>
      </c>
      <c r="AC2922">
        <v>25</v>
      </c>
      <c r="AD2922">
        <f t="shared" si="547"/>
        <v>0.11016807219002084</v>
      </c>
      <c r="AE2922">
        <v>1630000</v>
      </c>
      <c r="AF2922">
        <v>0</v>
      </c>
      <c r="AG2922">
        <v>0</v>
      </c>
      <c r="AH2922">
        <v>37800</v>
      </c>
      <c r="AI2922">
        <v>0.150911521737563</v>
      </c>
      <c r="AJ2922">
        <v>0.15128375454425</v>
      </c>
      <c r="AK2922" s="2">
        <f t="shared" si="542"/>
        <v>0.31148914547108864</v>
      </c>
      <c r="AL2922" s="2">
        <f t="shared" si="548"/>
        <v>0.36653803318936357</v>
      </c>
      <c r="AM2922">
        <f t="shared" si="549"/>
        <v>0.32943730770349994</v>
      </c>
      <c r="AN2922">
        <f t="shared" si="550"/>
        <v>0.39443593062474019</v>
      </c>
      <c r="AO2922">
        <f t="shared" si="551"/>
        <v>0.19734519306100945</v>
      </c>
      <c r="AP2922">
        <f t="shared" si="552"/>
        <v>0.14229630534273449</v>
      </c>
      <c r="AQ2922">
        <f t="shared" si="553"/>
        <v>50.463510184455913</v>
      </c>
    </row>
    <row r="2923" spans="1:43" x14ac:dyDescent="0.2">
      <c r="A2923">
        <v>53001</v>
      </c>
      <c r="B2923">
        <v>21</v>
      </c>
      <c r="C2923">
        <v>53</v>
      </c>
      <c r="D2923" t="s">
        <v>225</v>
      </c>
      <c r="E2923">
        <v>1</v>
      </c>
      <c r="F2923" t="s">
        <v>1884</v>
      </c>
      <c r="G2923" t="s">
        <v>1885</v>
      </c>
      <c r="H2923" t="s">
        <v>176</v>
      </c>
      <c r="I2923">
        <v>43</v>
      </c>
      <c r="J2923">
        <v>14</v>
      </c>
      <c r="K2923">
        <v>65</v>
      </c>
      <c r="L2923">
        <v>58</v>
      </c>
      <c r="M2923">
        <v>18</v>
      </c>
      <c r="N2923">
        <v>83</v>
      </c>
      <c r="O2923">
        <v>71</v>
      </c>
      <c r="P2923">
        <v>24</v>
      </c>
      <c r="Q2923">
        <v>98</v>
      </c>
      <c r="R2923">
        <v>3550</v>
      </c>
      <c r="S2923" s="1">
        <v>1.0227627269999999</v>
      </c>
      <c r="T2923">
        <f t="shared" si="543"/>
        <v>1</v>
      </c>
      <c r="U2923">
        <f t="shared" si="544"/>
        <v>3630.8076808499995</v>
      </c>
      <c r="V2923">
        <f t="shared" si="545"/>
        <v>1534.1440904999999</v>
      </c>
      <c r="W2923">
        <v>24.69</v>
      </c>
      <c r="X2923">
        <f t="shared" si="546"/>
        <v>25.252011729629999</v>
      </c>
      <c r="Y2923">
        <v>0</v>
      </c>
      <c r="Z2923">
        <v>0</v>
      </c>
      <c r="AA2923">
        <v>0</v>
      </c>
      <c r="AB2923" s="3">
        <v>0.1</v>
      </c>
      <c r="AC2923">
        <v>25</v>
      </c>
      <c r="AD2923">
        <f t="shared" si="547"/>
        <v>0.11016807219002084</v>
      </c>
      <c r="AE2923">
        <v>1630000</v>
      </c>
      <c r="AF2923">
        <v>0</v>
      </c>
      <c r="AG2923">
        <v>0</v>
      </c>
      <c r="AH2923">
        <v>37800</v>
      </c>
      <c r="AI2923">
        <v>0.15660271895078501</v>
      </c>
      <c r="AJ2923">
        <v>0.15940092786150001</v>
      </c>
      <c r="AK2923" s="2">
        <f t="shared" si="542"/>
        <v>0.30998596836095282</v>
      </c>
      <c r="AL2923" s="2">
        <f t="shared" si="548"/>
        <v>0.36303429007071758</v>
      </c>
      <c r="AM2923">
        <f t="shared" si="549"/>
        <v>0.32728186522042602</v>
      </c>
      <c r="AN2923">
        <f t="shared" si="550"/>
        <v>0.38991833259219028</v>
      </c>
      <c r="AO2923">
        <f t="shared" si="551"/>
        <v>0.19465793683501315</v>
      </c>
      <c r="AP2923">
        <f t="shared" si="552"/>
        <v>0.14160961512524842</v>
      </c>
      <c r="AQ2923">
        <f t="shared" si="553"/>
        <v>48.629584244629591</v>
      </c>
    </row>
    <row r="2924" spans="1:43" x14ac:dyDescent="0.2">
      <c r="A2924">
        <v>53003</v>
      </c>
      <c r="B2924">
        <v>21</v>
      </c>
      <c r="C2924">
        <v>53</v>
      </c>
      <c r="D2924" t="s">
        <v>1886</v>
      </c>
      <c r="E2924">
        <v>3</v>
      </c>
      <c r="F2924" t="s">
        <v>1884</v>
      </c>
      <c r="G2924" t="s">
        <v>1885</v>
      </c>
      <c r="H2924" t="s">
        <v>176</v>
      </c>
      <c r="I2924">
        <v>43</v>
      </c>
      <c r="J2924">
        <v>14</v>
      </c>
      <c r="K2924">
        <v>65</v>
      </c>
      <c r="L2924">
        <v>58</v>
      </c>
      <c r="M2924">
        <v>18</v>
      </c>
      <c r="N2924">
        <v>83</v>
      </c>
      <c r="O2924">
        <v>71</v>
      </c>
      <c r="P2924">
        <v>24</v>
      </c>
      <c r="Q2924">
        <v>98</v>
      </c>
      <c r="R2924">
        <v>3550</v>
      </c>
      <c r="S2924" s="1">
        <v>1.0138921270000001</v>
      </c>
      <c r="T2924">
        <f t="shared" si="543"/>
        <v>1</v>
      </c>
      <c r="U2924">
        <f t="shared" si="544"/>
        <v>3599.3170508500002</v>
      </c>
      <c r="V2924">
        <f t="shared" si="545"/>
        <v>1520.8381905000001</v>
      </c>
      <c r="W2924">
        <v>24.69</v>
      </c>
      <c r="X2924">
        <f t="shared" si="546"/>
        <v>25.032996615630005</v>
      </c>
      <c r="Y2924">
        <v>0</v>
      </c>
      <c r="Z2924">
        <v>0</v>
      </c>
      <c r="AA2924">
        <v>0</v>
      </c>
      <c r="AB2924" s="3">
        <v>0.1</v>
      </c>
      <c r="AC2924">
        <v>25</v>
      </c>
      <c r="AD2924">
        <f t="shared" si="547"/>
        <v>0.11016807219002084</v>
      </c>
      <c r="AE2924">
        <v>1630000</v>
      </c>
      <c r="AF2924">
        <v>0</v>
      </c>
      <c r="AG2924">
        <v>0</v>
      </c>
      <c r="AH2924">
        <v>37800</v>
      </c>
      <c r="AI2924">
        <v>0.15533638580464801</v>
      </c>
      <c r="AJ2924">
        <v>0.160904328673</v>
      </c>
      <c r="AK2924" s="2">
        <f t="shared" si="542"/>
        <v>0.30980255548308294</v>
      </c>
      <c r="AL2924" s="2">
        <f t="shared" si="548"/>
        <v>0.36328333767388721</v>
      </c>
      <c r="AM2924">
        <f t="shared" si="549"/>
        <v>0.32723945193754389</v>
      </c>
      <c r="AN2924">
        <f t="shared" si="550"/>
        <v>0.39038654426288177</v>
      </c>
      <c r="AO2924">
        <f t="shared" si="551"/>
        <v>0.1950066095653312</v>
      </c>
      <c r="AP2924">
        <f t="shared" si="552"/>
        <v>0.14152582737452699</v>
      </c>
      <c r="AQ2924">
        <f t="shared" si="553"/>
        <v>49.026022298037645</v>
      </c>
    </row>
    <row r="2925" spans="1:43" x14ac:dyDescent="0.2">
      <c r="A2925">
        <v>53005</v>
      </c>
      <c r="B2925">
        <v>21</v>
      </c>
      <c r="C2925">
        <v>53</v>
      </c>
      <c r="D2925" t="s">
        <v>110</v>
      </c>
      <c r="E2925">
        <v>5</v>
      </c>
      <c r="F2925" t="s">
        <v>1884</v>
      </c>
      <c r="G2925" t="s">
        <v>1885</v>
      </c>
      <c r="H2925" t="s">
        <v>176</v>
      </c>
      <c r="I2925">
        <v>43</v>
      </c>
      <c r="J2925">
        <v>14</v>
      </c>
      <c r="K2925">
        <v>65</v>
      </c>
      <c r="L2925">
        <v>58</v>
      </c>
      <c r="M2925">
        <v>18</v>
      </c>
      <c r="N2925">
        <v>83</v>
      </c>
      <c r="O2925">
        <v>71</v>
      </c>
      <c r="P2925">
        <v>24</v>
      </c>
      <c r="Q2925">
        <v>98</v>
      </c>
      <c r="R2925">
        <v>3550</v>
      </c>
      <c r="S2925" s="1">
        <v>1.032057145</v>
      </c>
      <c r="T2925">
        <f t="shared" si="543"/>
        <v>1</v>
      </c>
      <c r="U2925">
        <f t="shared" si="544"/>
        <v>3663.80286475</v>
      </c>
      <c r="V2925">
        <f t="shared" si="545"/>
        <v>1548.0857175000001</v>
      </c>
      <c r="W2925">
        <v>24.69</v>
      </c>
      <c r="X2925">
        <f t="shared" si="546"/>
        <v>25.481490910050002</v>
      </c>
      <c r="Y2925">
        <v>0</v>
      </c>
      <c r="Z2925">
        <v>0</v>
      </c>
      <c r="AA2925">
        <v>0</v>
      </c>
      <c r="AB2925" s="3">
        <v>0.1</v>
      </c>
      <c r="AC2925">
        <v>25</v>
      </c>
      <c r="AD2925">
        <f t="shared" si="547"/>
        <v>0.11016807219002084</v>
      </c>
      <c r="AE2925">
        <v>1630000</v>
      </c>
      <c r="AF2925">
        <v>0</v>
      </c>
      <c r="AG2925">
        <v>0</v>
      </c>
      <c r="AH2925">
        <v>37800</v>
      </c>
      <c r="AI2925">
        <v>0.158072501003405</v>
      </c>
      <c r="AJ2925">
        <v>0.163549033238375</v>
      </c>
      <c r="AK2925" s="2">
        <f t="shared" si="542"/>
        <v>0.30989449503360939</v>
      </c>
      <c r="AL2925" s="2">
        <f t="shared" si="548"/>
        <v>0.36244956541454909</v>
      </c>
      <c r="AM2925">
        <f t="shared" si="549"/>
        <v>0.32702957202481547</v>
      </c>
      <c r="AN2925">
        <f t="shared" si="550"/>
        <v>0.38908363603737328</v>
      </c>
      <c r="AO2925">
        <f t="shared" si="551"/>
        <v>0.1941228981222371</v>
      </c>
      <c r="AP2925">
        <f t="shared" si="552"/>
        <v>0.14156782774129739</v>
      </c>
      <c r="AQ2925">
        <f t="shared" si="553"/>
        <v>48.177419005923156</v>
      </c>
    </row>
    <row r="2926" spans="1:43" x14ac:dyDescent="0.2">
      <c r="A2926">
        <v>53007</v>
      </c>
      <c r="B2926">
        <v>21</v>
      </c>
      <c r="C2926">
        <v>53</v>
      </c>
      <c r="D2926" t="s">
        <v>1887</v>
      </c>
      <c r="E2926">
        <v>7</v>
      </c>
      <c r="F2926" t="s">
        <v>1884</v>
      </c>
      <c r="G2926" t="s">
        <v>1885</v>
      </c>
      <c r="H2926" t="s">
        <v>176</v>
      </c>
      <c r="I2926">
        <v>43</v>
      </c>
      <c r="J2926">
        <v>14</v>
      </c>
      <c r="K2926">
        <v>65</v>
      </c>
      <c r="L2926">
        <v>58</v>
      </c>
      <c r="M2926">
        <v>18</v>
      </c>
      <c r="N2926">
        <v>83</v>
      </c>
      <c r="O2926">
        <v>71</v>
      </c>
      <c r="P2926">
        <v>24</v>
      </c>
      <c r="Q2926">
        <v>98</v>
      </c>
      <c r="R2926">
        <v>3550</v>
      </c>
      <c r="S2926" s="1">
        <v>1.0362670679999999</v>
      </c>
      <c r="T2926">
        <f t="shared" si="543"/>
        <v>1</v>
      </c>
      <c r="U2926">
        <f t="shared" si="544"/>
        <v>3678.7480913999998</v>
      </c>
      <c r="V2926">
        <f t="shared" si="545"/>
        <v>1554.4006019999999</v>
      </c>
      <c r="W2926">
        <v>24.69</v>
      </c>
      <c r="X2926">
        <f t="shared" si="546"/>
        <v>25.585433908919999</v>
      </c>
      <c r="Y2926">
        <v>0</v>
      </c>
      <c r="Z2926">
        <v>0</v>
      </c>
      <c r="AA2926">
        <v>0</v>
      </c>
      <c r="AB2926" s="3">
        <v>0.1</v>
      </c>
      <c r="AC2926">
        <v>25</v>
      </c>
      <c r="AD2926">
        <f t="shared" si="547"/>
        <v>0.11016807219002084</v>
      </c>
      <c r="AE2926">
        <v>1630000</v>
      </c>
      <c r="AF2926">
        <v>0</v>
      </c>
      <c r="AG2926">
        <v>0</v>
      </c>
      <c r="AH2926">
        <v>37800</v>
      </c>
      <c r="AI2926">
        <v>0.15222127542709299</v>
      </c>
      <c r="AJ2926">
        <v>0.16492990706725</v>
      </c>
      <c r="AK2926" s="2">
        <f t="shared" si="542"/>
        <v>0.32311921243210512</v>
      </c>
      <c r="AL2926" s="2">
        <f t="shared" si="548"/>
        <v>0.37769444439108335</v>
      </c>
      <c r="AM2926">
        <f t="shared" si="549"/>
        <v>0.34091294374388309</v>
      </c>
      <c r="AN2926">
        <f t="shared" si="550"/>
        <v>0.40535230064960348</v>
      </c>
      <c r="AO2926">
        <f t="shared" si="551"/>
        <v>0.20218445296347165</v>
      </c>
      <c r="AP2926">
        <f t="shared" si="552"/>
        <v>0.14760922100449342</v>
      </c>
      <c r="AQ2926">
        <f t="shared" si="553"/>
        <v>50.029308273683057</v>
      </c>
    </row>
    <row r="2927" spans="1:43" x14ac:dyDescent="0.2">
      <c r="A2927">
        <v>53009</v>
      </c>
      <c r="B2927">
        <v>21</v>
      </c>
      <c r="C2927">
        <v>53</v>
      </c>
      <c r="D2927" t="s">
        <v>1888</v>
      </c>
      <c r="E2927">
        <v>9</v>
      </c>
      <c r="F2927" t="s">
        <v>1884</v>
      </c>
      <c r="G2927" t="s">
        <v>1885</v>
      </c>
      <c r="H2927" t="s">
        <v>176</v>
      </c>
      <c r="I2927">
        <v>43</v>
      </c>
      <c r="J2927">
        <v>14</v>
      </c>
      <c r="K2927">
        <v>65</v>
      </c>
      <c r="L2927">
        <v>58</v>
      </c>
      <c r="M2927">
        <v>18</v>
      </c>
      <c r="N2927">
        <v>83</v>
      </c>
      <c r="O2927">
        <v>71</v>
      </c>
      <c r="P2927">
        <v>24</v>
      </c>
      <c r="Q2927">
        <v>98</v>
      </c>
      <c r="R2927">
        <v>3550</v>
      </c>
      <c r="S2927" s="1">
        <v>1.0547005700000001</v>
      </c>
      <c r="T2927">
        <f t="shared" si="543"/>
        <v>1</v>
      </c>
      <c r="U2927">
        <f t="shared" si="544"/>
        <v>3744.1870235000001</v>
      </c>
      <c r="V2927">
        <f t="shared" si="545"/>
        <v>1582.0508550000002</v>
      </c>
      <c r="W2927">
        <v>24.69</v>
      </c>
      <c r="X2927">
        <f t="shared" si="546"/>
        <v>26.040557073300004</v>
      </c>
      <c r="Y2927">
        <v>0</v>
      </c>
      <c r="Z2927">
        <v>0</v>
      </c>
      <c r="AA2927">
        <v>0</v>
      </c>
      <c r="AB2927" s="3">
        <v>0.1</v>
      </c>
      <c r="AC2927">
        <v>25</v>
      </c>
      <c r="AD2927">
        <f t="shared" si="547"/>
        <v>0.11016807219002084</v>
      </c>
      <c r="AE2927">
        <v>1630000</v>
      </c>
      <c r="AF2927">
        <v>0</v>
      </c>
      <c r="AG2927">
        <v>0</v>
      </c>
      <c r="AH2927">
        <v>37800</v>
      </c>
      <c r="AI2927">
        <v>0.12645777740481801</v>
      </c>
      <c r="AJ2927">
        <v>0.14591697099324999</v>
      </c>
      <c r="AK2927" s="2">
        <f t="shared" si="542"/>
        <v>0.39586770889460487</v>
      </c>
      <c r="AL2927" s="2">
        <f t="shared" si="548"/>
        <v>0.46156166292426504</v>
      </c>
      <c r="AM2927">
        <f t="shared" si="549"/>
        <v>0.41728659297173915</v>
      </c>
      <c r="AN2927">
        <f t="shared" si="550"/>
        <v>0.49485431001684904</v>
      </c>
      <c r="AO2927">
        <f t="shared" si="551"/>
        <v>0.24653657149872971</v>
      </c>
      <c r="AP2927">
        <f t="shared" si="552"/>
        <v>0.18084261746906952</v>
      </c>
      <c r="AQ2927">
        <f t="shared" si="553"/>
        <v>60.221880144044839</v>
      </c>
    </row>
    <row r="2928" spans="1:43" x14ac:dyDescent="0.2">
      <c r="A2928">
        <v>53011</v>
      </c>
      <c r="B2928">
        <v>21</v>
      </c>
      <c r="C2928">
        <v>53</v>
      </c>
      <c r="D2928" t="s">
        <v>116</v>
      </c>
      <c r="E2928">
        <v>11</v>
      </c>
      <c r="F2928" t="s">
        <v>1884</v>
      </c>
      <c r="G2928" t="s">
        <v>1885</v>
      </c>
      <c r="H2928" t="s">
        <v>176</v>
      </c>
      <c r="I2928">
        <v>43</v>
      </c>
      <c r="J2928">
        <v>14</v>
      </c>
      <c r="K2928">
        <v>65</v>
      </c>
      <c r="L2928">
        <v>58</v>
      </c>
      <c r="M2928">
        <v>18</v>
      </c>
      <c r="N2928">
        <v>83</v>
      </c>
      <c r="O2928">
        <v>71</v>
      </c>
      <c r="P2928">
        <v>24</v>
      </c>
      <c r="Q2928">
        <v>98</v>
      </c>
      <c r="R2928">
        <v>3550</v>
      </c>
      <c r="S2928" s="1">
        <v>1.055361489</v>
      </c>
      <c r="T2928">
        <f t="shared" si="543"/>
        <v>1</v>
      </c>
      <c r="U2928">
        <f t="shared" si="544"/>
        <v>3746.5332859499999</v>
      </c>
      <c r="V2928">
        <f t="shared" si="545"/>
        <v>1583.0422335000001</v>
      </c>
      <c r="W2928">
        <v>24.69</v>
      </c>
      <c r="X2928">
        <f t="shared" si="546"/>
        <v>26.056875163410002</v>
      </c>
      <c r="Y2928">
        <v>0</v>
      </c>
      <c r="Z2928">
        <v>0</v>
      </c>
      <c r="AA2928">
        <v>0</v>
      </c>
      <c r="AB2928" s="3">
        <v>0.1</v>
      </c>
      <c r="AC2928">
        <v>25</v>
      </c>
      <c r="AD2928">
        <f t="shared" si="547"/>
        <v>0.11016807219002084</v>
      </c>
      <c r="AE2928">
        <v>1630000</v>
      </c>
      <c r="AF2928">
        <v>0</v>
      </c>
      <c r="AG2928">
        <v>0</v>
      </c>
      <c r="AH2928">
        <v>37800</v>
      </c>
      <c r="AI2928">
        <v>0.12780625287679601</v>
      </c>
      <c r="AJ2928">
        <v>0.130770269454</v>
      </c>
      <c r="AK2928" s="2">
        <f t="shared" si="542"/>
        <v>0.39193638415309756</v>
      </c>
      <c r="AL2928" s="2">
        <f t="shared" si="548"/>
        <v>0.45693720554118311</v>
      </c>
      <c r="AM2928">
        <f t="shared" si="549"/>
        <v>0.41312927897567636</v>
      </c>
      <c r="AN2928">
        <f t="shared" si="550"/>
        <v>0.48987858407693952</v>
      </c>
      <c r="AO2928">
        <f t="shared" si="551"/>
        <v>0.24404750794285973</v>
      </c>
      <c r="AP2928">
        <f t="shared" si="552"/>
        <v>0.17904668655477415</v>
      </c>
      <c r="AQ2928">
        <f t="shared" si="553"/>
        <v>59.586482998578667</v>
      </c>
    </row>
    <row r="2929" spans="1:43" x14ac:dyDescent="0.2">
      <c r="A2929">
        <v>53013</v>
      </c>
      <c r="B2929">
        <v>21</v>
      </c>
      <c r="C2929">
        <v>53</v>
      </c>
      <c r="D2929" t="s">
        <v>118</v>
      </c>
      <c r="E2929">
        <v>13</v>
      </c>
      <c r="F2929" t="s">
        <v>1884</v>
      </c>
      <c r="G2929" t="s">
        <v>1885</v>
      </c>
      <c r="H2929" t="s">
        <v>176</v>
      </c>
      <c r="I2929">
        <v>43</v>
      </c>
      <c r="J2929">
        <v>14</v>
      </c>
      <c r="K2929">
        <v>65</v>
      </c>
      <c r="L2929">
        <v>58</v>
      </c>
      <c r="M2929">
        <v>18</v>
      </c>
      <c r="N2929">
        <v>83</v>
      </c>
      <c r="O2929">
        <v>71</v>
      </c>
      <c r="P2929">
        <v>24</v>
      </c>
      <c r="Q2929">
        <v>98</v>
      </c>
      <c r="R2929">
        <v>3550</v>
      </c>
      <c r="S2929" s="1">
        <v>1.0186477709999999</v>
      </c>
      <c r="T2929">
        <f t="shared" si="543"/>
        <v>1</v>
      </c>
      <c r="U2929">
        <f t="shared" si="544"/>
        <v>3616.1995870499995</v>
      </c>
      <c r="V2929">
        <f t="shared" si="545"/>
        <v>1527.9716564999999</v>
      </c>
      <c r="W2929">
        <v>24.69</v>
      </c>
      <c r="X2929">
        <f t="shared" si="546"/>
        <v>25.150413465989999</v>
      </c>
      <c r="Y2929">
        <v>0</v>
      </c>
      <c r="Z2929">
        <v>0</v>
      </c>
      <c r="AA2929">
        <v>0</v>
      </c>
      <c r="AB2929" s="3">
        <v>0.1</v>
      </c>
      <c r="AC2929">
        <v>25</v>
      </c>
      <c r="AD2929">
        <f t="shared" si="547"/>
        <v>0.11016807219002084</v>
      </c>
      <c r="AE2929">
        <v>1630000</v>
      </c>
      <c r="AF2929">
        <v>0</v>
      </c>
      <c r="AG2929">
        <v>0</v>
      </c>
      <c r="AH2929">
        <v>37800</v>
      </c>
      <c r="AI2929">
        <v>0.15597427834935901</v>
      </c>
      <c r="AJ2929">
        <v>0.16070716544112501</v>
      </c>
      <c r="AK2929" s="2">
        <f t="shared" si="542"/>
        <v>0.3099827277604415</v>
      </c>
      <c r="AL2929" s="2">
        <f t="shared" si="548"/>
        <v>0.3632447880401341</v>
      </c>
      <c r="AM2929">
        <f t="shared" si="549"/>
        <v>0.32734831203209314</v>
      </c>
      <c r="AN2929">
        <f t="shared" si="550"/>
        <v>0.39023714985649155</v>
      </c>
      <c r="AO2929">
        <f t="shared" si="551"/>
        <v>0.19487019501473621</v>
      </c>
      <c r="AP2929">
        <f t="shared" si="552"/>
        <v>0.14160813473504361</v>
      </c>
      <c r="AQ2929">
        <f t="shared" si="553"/>
        <v>48.825519148084247</v>
      </c>
    </row>
    <row r="2930" spans="1:43" x14ac:dyDescent="0.2">
      <c r="A2930">
        <v>53015</v>
      </c>
      <c r="B2930">
        <v>21</v>
      </c>
      <c r="C2930">
        <v>53</v>
      </c>
      <c r="D2930" t="s">
        <v>1889</v>
      </c>
      <c r="E2930">
        <v>15</v>
      </c>
      <c r="F2930" t="s">
        <v>1884</v>
      </c>
      <c r="G2930" t="s">
        <v>1885</v>
      </c>
      <c r="H2930" t="s">
        <v>176</v>
      </c>
      <c r="I2930">
        <v>43</v>
      </c>
      <c r="J2930">
        <v>14</v>
      </c>
      <c r="K2930">
        <v>65</v>
      </c>
      <c r="L2930">
        <v>58</v>
      </c>
      <c r="M2930">
        <v>18</v>
      </c>
      <c r="N2930">
        <v>83</v>
      </c>
      <c r="O2930">
        <v>71</v>
      </c>
      <c r="P2930">
        <v>24</v>
      </c>
      <c r="Q2930">
        <v>98</v>
      </c>
      <c r="R2930">
        <v>3550</v>
      </c>
      <c r="S2930" s="1">
        <v>1.0548591279999999</v>
      </c>
      <c r="T2930">
        <f t="shared" si="543"/>
        <v>1</v>
      </c>
      <c r="U2930">
        <f t="shared" si="544"/>
        <v>3744.7499043999997</v>
      </c>
      <c r="V2930">
        <f t="shared" si="545"/>
        <v>1582.2886919999999</v>
      </c>
      <c r="W2930">
        <v>24.69</v>
      </c>
      <c r="X2930">
        <f t="shared" si="546"/>
        <v>26.044471870319999</v>
      </c>
      <c r="Y2930">
        <v>0</v>
      </c>
      <c r="Z2930">
        <v>0</v>
      </c>
      <c r="AA2930">
        <v>0</v>
      </c>
      <c r="AB2930" s="3">
        <v>0.1</v>
      </c>
      <c r="AC2930">
        <v>25</v>
      </c>
      <c r="AD2930">
        <f t="shared" si="547"/>
        <v>0.11016807219002084</v>
      </c>
      <c r="AE2930">
        <v>1630000</v>
      </c>
      <c r="AF2930">
        <v>0</v>
      </c>
      <c r="AG2930">
        <v>0</v>
      </c>
      <c r="AH2930">
        <v>37800</v>
      </c>
      <c r="AI2930">
        <v>0.127352245003958</v>
      </c>
      <c r="AJ2930">
        <v>0.137897541972375</v>
      </c>
      <c r="AK2930" s="2">
        <f t="shared" si="542"/>
        <v>0.39314639836149085</v>
      </c>
      <c r="AL2930" s="2">
        <f t="shared" si="548"/>
        <v>0.45837894620756081</v>
      </c>
      <c r="AM2930">
        <f t="shared" si="549"/>
        <v>0.4144148453747466</v>
      </c>
      <c r="AN2930">
        <f t="shared" si="550"/>
        <v>0.49143776001269074</v>
      </c>
      <c r="AO2930">
        <f t="shared" si="551"/>
        <v>0.24483200021554427</v>
      </c>
      <c r="AP2930">
        <f t="shared" si="552"/>
        <v>0.17959945236947431</v>
      </c>
      <c r="AQ2930">
        <f t="shared" si="553"/>
        <v>59.798907462672268</v>
      </c>
    </row>
    <row r="2931" spans="1:43" x14ac:dyDescent="0.2">
      <c r="A2931">
        <v>53017</v>
      </c>
      <c r="B2931">
        <v>21</v>
      </c>
      <c r="C2931">
        <v>53</v>
      </c>
      <c r="D2931" t="s">
        <v>245</v>
      </c>
      <c r="E2931">
        <v>17</v>
      </c>
      <c r="F2931" t="s">
        <v>1884</v>
      </c>
      <c r="G2931" t="s">
        <v>1885</v>
      </c>
      <c r="H2931" t="s">
        <v>176</v>
      </c>
      <c r="I2931">
        <v>43</v>
      </c>
      <c r="J2931">
        <v>14</v>
      </c>
      <c r="K2931">
        <v>65</v>
      </c>
      <c r="L2931">
        <v>58</v>
      </c>
      <c r="M2931">
        <v>18</v>
      </c>
      <c r="N2931">
        <v>83</v>
      </c>
      <c r="O2931">
        <v>71</v>
      </c>
      <c r="P2931">
        <v>24</v>
      </c>
      <c r="Q2931">
        <v>98</v>
      </c>
      <c r="R2931">
        <v>3550</v>
      </c>
      <c r="S2931" s="1">
        <v>1.0300155719999999</v>
      </c>
      <c r="T2931">
        <f t="shared" si="543"/>
        <v>1</v>
      </c>
      <c r="U2931">
        <f t="shared" si="544"/>
        <v>3656.5552805999996</v>
      </c>
      <c r="V2931">
        <f t="shared" si="545"/>
        <v>1545.0233579999999</v>
      </c>
      <c r="W2931">
        <v>24.69</v>
      </c>
      <c r="X2931">
        <f t="shared" si="546"/>
        <v>25.431084472679998</v>
      </c>
      <c r="Y2931">
        <v>0</v>
      </c>
      <c r="Z2931">
        <v>0</v>
      </c>
      <c r="AA2931">
        <v>0</v>
      </c>
      <c r="AB2931" s="3">
        <v>0.1</v>
      </c>
      <c r="AC2931">
        <v>25</v>
      </c>
      <c r="AD2931">
        <f t="shared" si="547"/>
        <v>0.11016807219002084</v>
      </c>
      <c r="AE2931">
        <v>1630000</v>
      </c>
      <c r="AF2931">
        <v>0</v>
      </c>
      <c r="AG2931">
        <v>0</v>
      </c>
      <c r="AH2931">
        <v>37800</v>
      </c>
      <c r="AI2931">
        <v>0.154868572598761</v>
      </c>
      <c r="AJ2931">
        <v>0.16424858695337499</v>
      </c>
      <c r="AK2931" s="2">
        <f t="shared" si="542"/>
        <v>0.31567990436016702</v>
      </c>
      <c r="AL2931" s="2">
        <f t="shared" si="548"/>
        <v>0.36932223653977914</v>
      </c>
      <c r="AM2931">
        <f t="shared" si="549"/>
        <v>0.3331694726401262</v>
      </c>
      <c r="AN2931">
        <f t="shared" si="550"/>
        <v>0.39650731408394208</v>
      </c>
      <c r="AO2931">
        <f t="shared" si="551"/>
        <v>0.1978530846713675</v>
      </c>
      <c r="AP2931">
        <f t="shared" si="552"/>
        <v>0.14421075249175536</v>
      </c>
      <c r="AQ2931">
        <f t="shared" si="553"/>
        <v>49.17411574448888</v>
      </c>
    </row>
    <row r="2932" spans="1:43" x14ac:dyDescent="0.2">
      <c r="A2932">
        <v>53019</v>
      </c>
      <c r="B2932">
        <v>21</v>
      </c>
      <c r="C2932">
        <v>53</v>
      </c>
      <c r="D2932" t="s">
        <v>1890</v>
      </c>
      <c r="E2932">
        <v>19</v>
      </c>
      <c r="F2932" t="s">
        <v>1884</v>
      </c>
      <c r="G2932" t="s">
        <v>1885</v>
      </c>
      <c r="H2932" t="s">
        <v>176</v>
      </c>
      <c r="I2932">
        <v>43</v>
      </c>
      <c r="J2932">
        <v>14</v>
      </c>
      <c r="K2932">
        <v>65</v>
      </c>
      <c r="L2932">
        <v>58</v>
      </c>
      <c r="M2932">
        <v>18</v>
      </c>
      <c r="N2932">
        <v>83</v>
      </c>
      <c r="O2932">
        <v>71</v>
      </c>
      <c r="P2932">
        <v>24</v>
      </c>
      <c r="Q2932">
        <v>98</v>
      </c>
      <c r="R2932">
        <v>3550</v>
      </c>
      <c r="S2932" s="1">
        <v>1.0189959</v>
      </c>
      <c r="T2932">
        <f t="shared" si="543"/>
        <v>1</v>
      </c>
      <c r="U2932">
        <f t="shared" si="544"/>
        <v>3617.4354449999996</v>
      </c>
      <c r="V2932">
        <f t="shared" si="545"/>
        <v>1528.4938499999998</v>
      </c>
      <c r="W2932">
        <v>24.69</v>
      </c>
      <c r="X2932">
        <f t="shared" si="546"/>
        <v>25.159008771</v>
      </c>
      <c r="Y2932">
        <v>0</v>
      </c>
      <c r="Z2932">
        <v>0</v>
      </c>
      <c r="AA2932">
        <v>0</v>
      </c>
      <c r="AB2932" s="3">
        <v>0.1</v>
      </c>
      <c r="AC2932">
        <v>25</v>
      </c>
      <c r="AD2932">
        <f t="shared" si="547"/>
        <v>0.11016807219002084</v>
      </c>
      <c r="AE2932">
        <v>1630000</v>
      </c>
      <c r="AF2932">
        <v>0</v>
      </c>
      <c r="AG2932">
        <v>0</v>
      </c>
      <c r="AH2932">
        <v>37800</v>
      </c>
      <c r="AI2932">
        <v>0.148468807489407</v>
      </c>
      <c r="AJ2932">
        <v>0.155359647140625</v>
      </c>
      <c r="AK2932" s="2">
        <f t="shared" si="542"/>
        <v>0.32576442658930743</v>
      </c>
      <c r="AL2932" s="2">
        <f t="shared" si="548"/>
        <v>0.38171901769840516</v>
      </c>
      <c r="AM2932">
        <f t="shared" si="549"/>
        <v>0.3440078847317129</v>
      </c>
      <c r="AN2932">
        <f t="shared" si="550"/>
        <v>0.41007591115261793</v>
      </c>
      <c r="AO2932">
        <f t="shared" si="551"/>
        <v>0.20477221441872098</v>
      </c>
      <c r="AP2932">
        <f t="shared" si="552"/>
        <v>0.14881762330962325</v>
      </c>
      <c r="AQ2932">
        <f t="shared" si="553"/>
        <v>51.29377168802683</v>
      </c>
    </row>
    <row r="2933" spans="1:43" x14ac:dyDescent="0.2">
      <c r="A2933">
        <v>53021</v>
      </c>
      <c r="B2933">
        <v>21</v>
      </c>
      <c r="C2933">
        <v>53</v>
      </c>
      <c r="D2933" t="s">
        <v>48</v>
      </c>
      <c r="E2933">
        <v>21</v>
      </c>
      <c r="F2933" t="s">
        <v>1884</v>
      </c>
      <c r="G2933" t="s">
        <v>1885</v>
      </c>
      <c r="H2933" t="s">
        <v>176</v>
      </c>
      <c r="I2933">
        <v>43</v>
      </c>
      <c r="J2933">
        <v>14</v>
      </c>
      <c r="K2933">
        <v>65</v>
      </c>
      <c r="L2933">
        <v>58</v>
      </c>
      <c r="M2933">
        <v>18</v>
      </c>
      <c r="N2933">
        <v>83</v>
      </c>
      <c r="O2933">
        <v>71</v>
      </c>
      <c r="P2933">
        <v>24</v>
      </c>
      <c r="Q2933">
        <v>98</v>
      </c>
      <c r="R2933">
        <v>3550</v>
      </c>
      <c r="S2933" s="1">
        <v>1.0262788270000001</v>
      </c>
      <c r="T2933">
        <f t="shared" si="543"/>
        <v>1</v>
      </c>
      <c r="U2933">
        <f t="shared" si="544"/>
        <v>3643.2898358500001</v>
      </c>
      <c r="V2933">
        <f t="shared" si="545"/>
        <v>1539.4182405000001</v>
      </c>
      <c r="W2933">
        <v>24.69</v>
      </c>
      <c r="X2933">
        <f t="shared" si="546"/>
        <v>25.338824238630004</v>
      </c>
      <c r="Y2933">
        <v>0</v>
      </c>
      <c r="Z2933">
        <v>0</v>
      </c>
      <c r="AA2933">
        <v>0</v>
      </c>
      <c r="AB2933" s="3">
        <v>0.1</v>
      </c>
      <c r="AC2933">
        <v>25</v>
      </c>
      <c r="AD2933">
        <f t="shared" si="547"/>
        <v>0.11016807219002084</v>
      </c>
      <c r="AE2933">
        <v>1630000</v>
      </c>
      <c r="AF2933">
        <v>0</v>
      </c>
      <c r="AG2933">
        <v>0</v>
      </c>
      <c r="AH2933">
        <v>37800</v>
      </c>
      <c r="AI2933">
        <v>0.156501428769137</v>
      </c>
      <c r="AJ2933">
        <v>0.15930972777300001</v>
      </c>
      <c r="AK2933" s="2">
        <f t="shared" si="542"/>
        <v>0.31125296966757338</v>
      </c>
      <c r="AL2933" s="2">
        <f t="shared" si="548"/>
        <v>0.36433562508396539</v>
      </c>
      <c r="AM2933">
        <f t="shared" si="549"/>
        <v>0.3285600607030259</v>
      </c>
      <c r="AN2933">
        <f t="shared" si="550"/>
        <v>0.39123706737981617</v>
      </c>
      <c r="AO2933">
        <f t="shared" si="551"/>
        <v>0.19527106953806725</v>
      </c>
      <c r="AP2933">
        <f t="shared" si="552"/>
        <v>0.14218841412167527</v>
      </c>
      <c r="AQ2933">
        <f t="shared" si="553"/>
        <v>48.661058074998721</v>
      </c>
    </row>
    <row r="2934" spans="1:43" x14ac:dyDescent="0.2">
      <c r="A2934">
        <v>53023</v>
      </c>
      <c r="B2934">
        <v>21</v>
      </c>
      <c r="C2934">
        <v>53</v>
      </c>
      <c r="D2934" t="s">
        <v>250</v>
      </c>
      <c r="E2934">
        <v>23</v>
      </c>
      <c r="F2934" t="s">
        <v>1884</v>
      </c>
      <c r="G2934" t="s">
        <v>1885</v>
      </c>
      <c r="H2934" t="s">
        <v>176</v>
      </c>
      <c r="I2934">
        <v>43</v>
      </c>
      <c r="J2934">
        <v>14</v>
      </c>
      <c r="K2934">
        <v>65</v>
      </c>
      <c r="L2934">
        <v>58</v>
      </c>
      <c r="M2934">
        <v>18</v>
      </c>
      <c r="N2934">
        <v>83</v>
      </c>
      <c r="O2934">
        <v>71</v>
      </c>
      <c r="P2934">
        <v>24</v>
      </c>
      <c r="Q2934">
        <v>98</v>
      </c>
      <c r="R2934">
        <v>3550</v>
      </c>
      <c r="S2934" s="1">
        <v>1.0158128580000001</v>
      </c>
      <c r="T2934">
        <f t="shared" si="543"/>
        <v>1</v>
      </c>
      <c r="U2934">
        <f t="shared" si="544"/>
        <v>3606.1356459000003</v>
      </c>
      <c r="V2934">
        <f t="shared" si="545"/>
        <v>1523.7192870000001</v>
      </c>
      <c r="W2934">
        <v>24.69</v>
      </c>
      <c r="X2934">
        <f t="shared" si="546"/>
        <v>25.080419464020004</v>
      </c>
      <c r="Y2934">
        <v>0</v>
      </c>
      <c r="Z2934">
        <v>0</v>
      </c>
      <c r="AA2934">
        <v>0</v>
      </c>
      <c r="AB2934" s="3">
        <v>0.1</v>
      </c>
      <c r="AC2934">
        <v>25</v>
      </c>
      <c r="AD2934">
        <f t="shared" si="547"/>
        <v>0.11016807219002084</v>
      </c>
      <c r="AE2934">
        <v>1630000</v>
      </c>
      <c r="AF2934">
        <v>0</v>
      </c>
      <c r="AG2934">
        <v>0</v>
      </c>
      <c r="AH2934">
        <v>37800</v>
      </c>
      <c r="AI2934">
        <v>0.15532245838459599</v>
      </c>
      <c r="AJ2934">
        <v>0.16070716544112501</v>
      </c>
      <c r="AK2934" s="2">
        <f t="shared" si="542"/>
        <v>0.31041728157995185</v>
      </c>
      <c r="AL2934" s="2">
        <f t="shared" si="548"/>
        <v>0.36390285927377625</v>
      </c>
      <c r="AM2934">
        <f t="shared" si="549"/>
        <v>0.3278557415622107</v>
      </c>
      <c r="AN2934">
        <f t="shared" si="550"/>
        <v>0.39100849614714084</v>
      </c>
      <c r="AO2934">
        <f t="shared" si="551"/>
        <v>0.19529222786315506</v>
      </c>
      <c r="AP2934">
        <f t="shared" si="552"/>
        <v>0.14180665016933069</v>
      </c>
      <c r="AQ2934">
        <f t="shared" si="553"/>
        <v>49.03041835262708</v>
      </c>
    </row>
    <row r="2935" spans="1:43" x14ac:dyDescent="0.2">
      <c r="A2935">
        <v>53025</v>
      </c>
      <c r="B2935">
        <v>21</v>
      </c>
      <c r="C2935">
        <v>53</v>
      </c>
      <c r="D2935" t="s">
        <v>129</v>
      </c>
      <c r="E2935">
        <v>25</v>
      </c>
      <c r="F2935" t="s">
        <v>1884</v>
      </c>
      <c r="G2935" t="s">
        <v>1885</v>
      </c>
      <c r="H2935" t="s">
        <v>176</v>
      </c>
      <c r="I2935">
        <v>43</v>
      </c>
      <c r="J2935">
        <v>14</v>
      </c>
      <c r="K2935">
        <v>65</v>
      </c>
      <c r="L2935">
        <v>58</v>
      </c>
      <c r="M2935">
        <v>18</v>
      </c>
      <c r="N2935">
        <v>83</v>
      </c>
      <c r="O2935">
        <v>71</v>
      </c>
      <c r="P2935">
        <v>24</v>
      </c>
      <c r="Q2935">
        <v>98</v>
      </c>
      <c r="R2935">
        <v>3550</v>
      </c>
      <c r="S2935" s="1">
        <v>1.02923487</v>
      </c>
      <c r="T2935">
        <f t="shared" si="543"/>
        <v>1</v>
      </c>
      <c r="U2935">
        <f t="shared" si="544"/>
        <v>3653.7837884999999</v>
      </c>
      <c r="V2935">
        <f t="shared" si="545"/>
        <v>1543.8523050000001</v>
      </c>
      <c r="W2935">
        <v>24.69</v>
      </c>
      <c r="X2935">
        <f t="shared" si="546"/>
        <v>25.411808940300002</v>
      </c>
      <c r="Y2935">
        <v>0</v>
      </c>
      <c r="Z2935">
        <v>0</v>
      </c>
      <c r="AA2935">
        <v>0</v>
      </c>
      <c r="AB2935" s="3">
        <v>0.1</v>
      </c>
      <c r="AC2935">
        <v>25</v>
      </c>
      <c r="AD2935">
        <f t="shared" si="547"/>
        <v>0.11016807219002084</v>
      </c>
      <c r="AE2935">
        <v>1630000</v>
      </c>
      <c r="AF2935">
        <v>0</v>
      </c>
      <c r="AG2935">
        <v>0</v>
      </c>
      <c r="AH2935">
        <v>37800</v>
      </c>
      <c r="AI2935">
        <v>0.156458982896374</v>
      </c>
      <c r="AJ2935">
        <v>0.162330320022125</v>
      </c>
      <c r="AK2935" s="2">
        <f t="shared" si="542"/>
        <v>0.31223417065996878</v>
      </c>
      <c r="AL2935" s="2">
        <f t="shared" si="548"/>
        <v>0.36533122690906478</v>
      </c>
      <c r="AM2935">
        <f t="shared" si="549"/>
        <v>0.32954595694890176</v>
      </c>
      <c r="AN2935">
        <f t="shared" si="550"/>
        <v>0.39223996731701938</v>
      </c>
      <c r="AO2935">
        <f t="shared" si="551"/>
        <v>0.19573370838498946</v>
      </c>
      <c r="AP2935">
        <f t="shared" si="552"/>
        <v>0.14263665213589349</v>
      </c>
      <c r="AQ2935">
        <f t="shared" si="553"/>
        <v>48.674259369301723</v>
      </c>
    </row>
    <row r="2936" spans="1:43" x14ac:dyDescent="0.2">
      <c r="A2936">
        <v>53027</v>
      </c>
      <c r="B2936">
        <v>21</v>
      </c>
      <c r="C2936">
        <v>53</v>
      </c>
      <c r="D2936" t="s">
        <v>1891</v>
      </c>
      <c r="E2936">
        <v>27</v>
      </c>
      <c r="F2936" t="s">
        <v>1884</v>
      </c>
      <c r="G2936" t="s">
        <v>1885</v>
      </c>
      <c r="H2936" t="s">
        <v>176</v>
      </c>
      <c r="I2936">
        <v>43</v>
      </c>
      <c r="J2936">
        <v>14</v>
      </c>
      <c r="K2936">
        <v>65</v>
      </c>
      <c r="L2936">
        <v>58</v>
      </c>
      <c r="M2936">
        <v>18</v>
      </c>
      <c r="N2936">
        <v>83</v>
      </c>
      <c r="O2936">
        <v>71</v>
      </c>
      <c r="P2936">
        <v>24</v>
      </c>
      <c r="Q2936">
        <v>98</v>
      </c>
      <c r="R2936">
        <v>3550</v>
      </c>
      <c r="S2936" s="1">
        <v>1.05688184</v>
      </c>
      <c r="T2936">
        <f t="shared" si="543"/>
        <v>1</v>
      </c>
      <c r="U2936">
        <f t="shared" si="544"/>
        <v>3751.9305319999999</v>
      </c>
      <c r="V2936">
        <f t="shared" si="545"/>
        <v>1585.32276</v>
      </c>
      <c r="W2936">
        <v>24.69</v>
      </c>
      <c r="X2936">
        <f t="shared" si="546"/>
        <v>26.094412629600001</v>
      </c>
      <c r="Y2936">
        <v>0</v>
      </c>
      <c r="Z2936">
        <v>0</v>
      </c>
      <c r="AA2936">
        <v>0</v>
      </c>
      <c r="AB2936" s="3">
        <v>0.1</v>
      </c>
      <c r="AC2936">
        <v>25</v>
      </c>
      <c r="AD2936">
        <f t="shared" si="547"/>
        <v>0.11016807219002084</v>
      </c>
      <c r="AE2936">
        <v>1630000</v>
      </c>
      <c r="AF2936">
        <v>0</v>
      </c>
      <c r="AG2936">
        <v>0</v>
      </c>
      <c r="AH2936">
        <v>37800</v>
      </c>
      <c r="AI2936">
        <v>0.121287206149957</v>
      </c>
      <c r="AJ2936">
        <v>0.126680275218125</v>
      </c>
      <c r="AK2936" s="2">
        <f t="shared" si="542"/>
        <v>0.41359748078017949</v>
      </c>
      <c r="AL2936" s="2">
        <f t="shared" si="548"/>
        <v>0.48209202096485387</v>
      </c>
      <c r="AM2936">
        <f t="shared" si="549"/>
        <v>0.43592946913134167</v>
      </c>
      <c r="AN2936">
        <f t="shared" si="550"/>
        <v>0.51680396040919918</v>
      </c>
      <c r="AO2936">
        <f t="shared" si="551"/>
        <v>0.25743657643147116</v>
      </c>
      <c r="AP2936">
        <f t="shared" si="552"/>
        <v>0.18894203624679679</v>
      </c>
      <c r="AQ2936">
        <f t="shared" si="553"/>
        <v>62.789187383371441</v>
      </c>
    </row>
    <row r="2937" spans="1:43" x14ac:dyDescent="0.2">
      <c r="A2937">
        <v>53029</v>
      </c>
      <c r="B2937">
        <v>21</v>
      </c>
      <c r="C2937">
        <v>53</v>
      </c>
      <c r="D2937" t="s">
        <v>1892</v>
      </c>
      <c r="E2937">
        <v>29</v>
      </c>
      <c r="F2937" t="s">
        <v>1884</v>
      </c>
      <c r="G2937" t="s">
        <v>1885</v>
      </c>
      <c r="H2937" t="s">
        <v>176</v>
      </c>
      <c r="I2937">
        <v>43</v>
      </c>
      <c r="J2937">
        <v>14</v>
      </c>
      <c r="K2937">
        <v>65</v>
      </c>
      <c r="L2937">
        <v>58</v>
      </c>
      <c r="M2937">
        <v>18</v>
      </c>
      <c r="N2937">
        <v>83</v>
      </c>
      <c r="O2937">
        <v>71</v>
      </c>
      <c r="P2937">
        <v>24</v>
      </c>
      <c r="Q2937">
        <v>98</v>
      </c>
      <c r="R2937">
        <v>3550</v>
      </c>
      <c r="S2937" s="1">
        <v>1.048125172</v>
      </c>
      <c r="T2937">
        <f t="shared" si="543"/>
        <v>1</v>
      </c>
      <c r="U2937">
        <f t="shared" si="544"/>
        <v>3720.8443606000001</v>
      </c>
      <c r="V2937">
        <f t="shared" si="545"/>
        <v>1572.187758</v>
      </c>
      <c r="W2937">
        <v>24.69</v>
      </c>
      <c r="X2937">
        <f t="shared" si="546"/>
        <v>25.878210496680001</v>
      </c>
      <c r="Y2937">
        <v>0</v>
      </c>
      <c r="Z2937">
        <v>0</v>
      </c>
      <c r="AA2937">
        <v>0</v>
      </c>
      <c r="AB2937" s="3">
        <v>0.1</v>
      </c>
      <c r="AC2937">
        <v>25</v>
      </c>
      <c r="AD2937">
        <f t="shared" si="547"/>
        <v>0.11016807219002084</v>
      </c>
      <c r="AE2937">
        <v>1630000</v>
      </c>
      <c r="AF2937">
        <v>0</v>
      </c>
      <c r="AG2937">
        <v>0</v>
      </c>
      <c r="AH2937">
        <v>37800</v>
      </c>
      <c r="AI2937">
        <v>0.12458990210719401</v>
      </c>
      <c r="AJ2937">
        <v>0.129161622202</v>
      </c>
      <c r="AK2937" s="2">
        <f t="shared" si="542"/>
        <v>0.39929764425231301</v>
      </c>
      <c r="AL2937" s="2">
        <f t="shared" si="548"/>
        <v>0.46597649442411537</v>
      </c>
      <c r="AM2937">
        <f t="shared" si="549"/>
        <v>0.42103764427699758</v>
      </c>
      <c r="AN2937">
        <f t="shared" si="550"/>
        <v>0.49976827115758504</v>
      </c>
      <c r="AO2937">
        <f t="shared" si="551"/>
        <v>0.24908835090490386</v>
      </c>
      <c r="AP2937">
        <f t="shared" si="552"/>
        <v>0.1824095007331015</v>
      </c>
      <c r="AQ2937">
        <f t="shared" si="553"/>
        <v>61.124737923006357</v>
      </c>
    </row>
    <row r="2938" spans="1:43" x14ac:dyDescent="0.2">
      <c r="A2938">
        <v>53031</v>
      </c>
      <c r="B2938">
        <v>21</v>
      </c>
      <c r="C2938">
        <v>53</v>
      </c>
      <c r="D2938" t="s">
        <v>55</v>
      </c>
      <c r="E2938">
        <v>31</v>
      </c>
      <c r="F2938" t="s">
        <v>1884</v>
      </c>
      <c r="G2938" t="s">
        <v>1885</v>
      </c>
      <c r="H2938" t="s">
        <v>176</v>
      </c>
      <c r="I2938">
        <v>43</v>
      </c>
      <c r="J2938">
        <v>14</v>
      </c>
      <c r="K2938">
        <v>65</v>
      </c>
      <c r="L2938">
        <v>58</v>
      </c>
      <c r="M2938">
        <v>18</v>
      </c>
      <c r="N2938">
        <v>83</v>
      </c>
      <c r="O2938">
        <v>71</v>
      </c>
      <c r="P2938">
        <v>24</v>
      </c>
      <c r="Q2938">
        <v>98</v>
      </c>
      <c r="R2938">
        <v>3550</v>
      </c>
      <c r="S2938" s="1">
        <v>1.0542369970000001</v>
      </c>
      <c r="T2938">
        <f t="shared" si="543"/>
        <v>1</v>
      </c>
      <c r="U2938">
        <f t="shared" si="544"/>
        <v>3742.5413393500003</v>
      </c>
      <c r="V2938">
        <f t="shared" si="545"/>
        <v>1581.3554955000002</v>
      </c>
      <c r="W2938">
        <v>24.69</v>
      </c>
      <c r="X2938">
        <f t="shared" si="546"/>
        <v>26.029111455930003</v>
      </c>
      <c r="Y2938">
        <v>0</v>
      </c>
      <c r="Z2938">
        <v>0</v>
      </c>
      <c r="AA2938">
        <v>0</v>
      </c>
      <c r="AB2938" s="3">
        <v>0.1</v>
      </c>
      <c r="AC2938">
        <v>25</v>
      </c>
      <c r="AD2938">
        <f t="shared" si="547"/>
        <v>0.11016807219002084</v>
      </c>
      <c r="AE2938">
        <v>1630000</v>
      </c>
      <c r="AF2938">
        <v>0</v>
      </c>
      <c r="AG2938">
        <v>0</v>
      </c>
      <c r="AH2938">
        <v>37800</v>
      </c>
      <c r="AI2938">
        <v>0.12685919062637199</v>
      </c>
      <c r="AJ2938">
        <v>0.14591697099324999</v>
      </c>
      <c r="AK2938" s="2">
        <f t="shared" si="542"/>
        <v>0.39444164219013389</v>
      </c>
      <c r="AL2938" s="2">
        <f t="shared" si="548"/>
        <v>0.45992772462930498</v>
      </c>
      <c r="AM2938">
        <f t="shared" si="549"/>
        <v>0.41579275172750446</v>
      </c>
      <c r="AN2938">
        <f t="shared" si="550"/>
        <v>0.4931150257185169</v>
      </c>
      <c r="AO2938">
        <f t="shared" si="551"/>
        <v>0.24567723572026187</v>
      </c>
      <c r="AP2938">
        <f t="shared" si="552"/>
        <v>0.18019115328109081</v>
      </c>
      <c r="AQ2938">
        <f t="shared" si="553"/>
        <v>60.031323521404417</v>
      </c>
    </row>
    <row r="2939" spans="1:43" x14ac:dyDescent="0.2">
      <c r="A2939">
        <v>53033</v>
      </c>
      <c r="B2939">
        <v>21</v>
      </c>
      <c r="C2939">
        <v>53</v>
      </c>
      <c r="D2939" t="s">
        <v>1691</v>
      </c>
      <c r="E2939">
        <v>33</v>
      </c>
      <c r="F2939" t="s">
        <v>1884</v>
      </c>
      <c r="G2939" t="s">
        <v>1885</v>
      </c>
      <c r="H2939" t="s">
        <v>176</v>
      </c>
      <c r="I2939">
        <v>43</v>
      </c>
      <c r="J2939">
        <v>14</v>
      </c>
      <c r="K2939">
        <v>65</v>
      </c>
      <c r="L2939">
        <v>58</v>
      </c>
      <c r="M2939">
        <v>18</v>
      </c>
      <c r="N2939">
        <v>83</v>
      </c>
      <c r="O2939">
        <v>71</v>
      </c>
      <c r="P2939">
        <v>24</v>
      </c>
      <c r="Q2939">
        <v>98</v>
      </c>
      <c r="R2939">
        <v>3550</v>
      </c>
      <c r="S2939" s="1">
        <v>1.0454511799999999</v>
      </c>
      <c r="T2939">
        <f t="shared" si="543"/>
        <v>1</v>
      </c>
      <c r="U2939">
        <f t="shared" si="544"/>
        <v>3711.3516889999996</v>
      </c>
      <c r="V2939">
        <f t="shared" si="545"/>
        <v>1568.1767699999998</v>
      </c>
      <c r="W2939">
        <v>24.69</v>
      </c>
      <c r="X2939">
        <f t="shared" si="546"/>
        <v>25.812189634199999</v>
      </c>
      <c r="Y2939">
        <v>0</v>
      </c>
      <c r="Z2939">
        <v>0</v>
      </c>
      <c r="AA2939">
        <v>0</v>
      </c>
      <c r="AB2939" s="3">
        <v>0.1</v>
      </c>
      <c r="AC2939">
        <v>25</v>
      </c>
      <c r="AD2939">
        <f t="shared" si="547"/>
        <v>0.11016807219002084</v>
      </c>
      <c r="AE2939">
        <v>1630000</v>
      </c>
      <c r="AF2939">
        <v>0</v>
      </c>
      <c r="AG2939">
        <v>0</v>
      </c>
      <c r="AH2939">
        <v>37800</v>
      </c>
      <c r="AI2939">
        <v>0.12957867962910499</v>
      </c>
      <c r="AJ2939">
        <v>0.14806106867575</v>
      </c>
      <c r="AK2939" s="2">
        <f t="shared" si="542"/>
        <v>0.38294521582798224</v>
      </c>
      <c r="AL2939" s="2">
        <f t="shared" si="548"/>
        <v>0.44705693111404493</v>
      </c>
      <c r="AM2939">
        <f t="shared" si="549"/>
        <v>0.40384822612750582</v>
      </c>
      <c r="AN2939">
        <f t="shared" si="550"/>
        <v>0.47954772487195185</v>
      </c>
      <c r="AO2939">
        <f t="shared" si="551"/>
        <v>0.23905100339058399</v>
      </c>
      <c r="AP2939">
        <f t="shared" si="552"/>
        <v>0.17493928810452128</v>
      </c>
      <c r="AQ2939">
        <f t="shared" si="553"/>
        <v>58.771436288386973</v>
      </c>
    </row>
    <row r="2940" spans="1:43" x14ac:dyDescent="0.2">
      <c r="A2940">
        <v>53035</v>
      </c>
      <c r="B2940">
        <v>21</v>
      </c>
      <c r="C2940">
        <v>53</v>
      </c>
      <c r="D2940" t="s">
        <v>1893</v>
      </c>
      <c r="E2940">
        <v>35</v>
      </c>
      <c r="F2940" t="s">
        <v>1884</v>
      </c>
      <c r="G2940" t="s">
        <v>1885</v>
      </c>
      <c r="H2940" t="s">
        <v>176</v>
      </c>
      <c r="I2940">
        <v>43</v>
      </c>
      <c r="J2940">
        <v>14</v>
      </c>
      <c r="K2940">
        <v>65</v>
      </c>
      <c r="L2940">
        <v>58</v>
      </c>
      <c r="M2940">
        <v>18</v>
      </c>
      <c r="N2940">
        <v>83</v>
      </c>
      <c r="O2940">
        <v>71</v>
      </c>
      <c r="P2940">
        <v>24</v>
      </c>
      <c r="Q2940">
        <v>98</v>
      </c>
      <c r="R2940">
        <v>3550</v>
      </c>
      <c r="S2940" s="1">
        <v>1.0505800890000001</v>
      </c>
      <c r="T2940">
        <f t="shared" si="543"/>
        <v>1</v>
      </c>
      <c r="U2940">
        <f t="shared" si="544"/>
        <v>3729.5593159500004</v>
      </c>
      <c r="V2940">
        <f t="shared" si="545"/>
        <v>1575.8701335000001</v>
      </c>
      <c r="W2940">
        <v>24.69</v>
      </c>
      <c r="X2940">
        <f t="shared" si="546"/>
        <v>25.938822397410004</v>
      </c>
      <c r="Y2940">
        <v>0</v>
      </c>
      <c r="Z2940">
        <v>0</v>
      </c>
      <c r="AA2940">
        <v>0</v>
      </c>
      <c r="AB2940" s="3">
        <v>0.1</v>
      </c>
      <c r="AC2940">
        <v>25</v>
      </c>
      <c r="AD2940">
        <f t="shared" si="547"/>
        <v>0.11016807219002084</v>
      </c>
      <c r="AE2940">
        <v>1630000</v>
      </c>
      <c r="AF2940">
        <v>0</v>
      </c>
      <c r="AG2940">
        <v>0</v>
      </c>
      <c r="AH2940">
        <v>37800</v>
      </c>
      <c r="AI2940">
        <v>0.124453073927997</v>
      </c>
      <c r="AJ2940">
        <v>0.126757723014571</v>
      </c>
      <c r="AK2940" s="2">
        <f t="shared" si="542"/>
        <v>0.40067290891834989</v>
      </c>
      <c r="AL2940" s="2">
        <f t="shared" si="548"/>
        <v>0.46742506821279589</v>
      </c>
      <c r="AM2940">
        <f t="shared" si="549"/>
        <v>0.42243681067985167</v>
      </c>
      <c r="AN2940">
        <f t="shared" si="550"/>
        <v>0.50125399683923477</v>
      </c>
      <c r="AO2940">
        <f t="shared" si="551"/>
        <v>0.24978991652922905</v>
      </c>
      <c r="AP2940">
        <f t="shared" si="552"/>
        <v>0.1830377572347831</v>
      </c>
      <c r="AQ2940">
        <f t="shared" si="553"/>
        <v>61.191940655168182</v>
      </c>
    </row>
    <row r="2941" spans="1:43" x14ac:dyDescent="0.2">
      <c r="A2941">
        <v>53037</v>
      </c>
      <c r="B2941">
        <v>21</v>
      </c>
      <c r="C2941">
        <v>53</v>
      </c>
      <c r="D2941" t="s">
        <v>1894</v>
      </c>
      <c r="E2941">
        <v>37</v>
      </c>
      <c r="F2941" t="s">
        <v>1884</v>
      </c>
      <c r="G2941" t="s">
        <v>1885</v>
      </c>
      <c r="H2941" t="s">
        <v>176</v>
      </c>
      <c r="I2941">
        <v>43</v>
      </c>
      <c r="J2941">
        <v>14</v>
      </c>
      <c r="K2941">
        <v>65</v>
      </c>
      <c r="L2941">
        <v>58</v>
      </c>
      <c r="M2941">
        <v>18</v>
      </c>
      <c r="N2941">
        <v>83</v>
      </c>
      <c r="O2941">
        <v>71</v>
      </c>
      <c r="P2941">
        <v>24</v>
      </c>
      <c r="Q2941">
        <v>98</v>
      </c>
      <c r="R2941">
        <v>3550</v>
      </c>
      <c r="S2941" s="1">
        <v>1.038530237</v>
      </c>
      <c r="T2941">
        <f t="shared" si="543"/>
        <v>1</v>
      </c>
      <c r="U2941">
        <f t="shared" si="544"/>
        <v>3686.78234135</v>
      </c>
      <c r="V2941">
        <f t="shared" si="545"/>
        <v>1557.7953555000001</v>
      </c>
      <c r="W2941">
        <v>24.69</v>
      </c>
      <c r="X2941">
        <f t="shared" si="546"/>
        <v>25.641311551530002</v>
      </c>
      <c r="Y2941">
        <v>0</v>
      </c>
      <c r="Z2941">
        <v>0</v>
      </c>
      <c r="AA2941">
        <v>0</v>
      </c>
      <c r="AB2941" s="3">
        <v>0.1</v>
      </c>
      <c r="AC2941">
        <v>25</v>
      </c>
      <c r="AD2941">
        <f t="shared" si="547"/>
        <v>0.11016807219002084</v>
      </c>
      <c r="AE2941">
        <v>1630000</v>
      </c>
      <c r="AF2941">
        <v>0</v>
      </c>
      <c r="AG2941">
        <v>0</v>
      </c>
      <c r="AH2941">
        <v>37800</v>
      </c>
      <c r="AI2941">
        <v>0.155572690009944</v>
      </c>
      <c r="AJ2941">
        <v>0.16492990706725</v>
      </c>
      <c r="AK2941" s="2">
        <f t="shared" si="542"/>
        <v>0.31684891610852739</v>
      </c>
      <c r="AL2941" s="2">
        <f t="shared" si="548"/>
        <v>0.37024846467321515</v>
      </c>
      <c r="AM2941">
        <f t="shared" si="549"/>
        <v>0.33425932711776507</v>
      </c>
      <c r="AN2941">
        <f t="shared" si="550"/>
        <v>0.39731050335739571</v>
      </c>
      <c r="AO2941">
        <f t="shared" si="551"/>
        <v>0.1981443358859469</v>
      </c>
      <c r="AP2941">
        <f t="shared" si="552"/>
        <v>0.14474478732125917</v>
      </c>
      <c r="AQ2941">
        <f t="shared" si="553"/>
        <v>48.95155514549807</v>
      </c>
    </row>
    <row r="2942" spans="1:43" x14ac:dyDescent="0.2">
      <c r="A2942">
        <v>53039</v>
      </c>
      <c r="B2942">
        <v>21</v>
      </c>
      <c r="C2942">
        <v>53</v>
      </c>
      <c r="D2942" t="s">
        <v>1895</v>
      </c>
      <c r="E2942">
        <v>39</v>
      </c>
      <c r="F2942" t="s">
        <v>1884</v>
      </c>
      <c r="G2942" t="s">
        <v>1885</v>
      </c>
      <c r="H2942" t="s">
        <v>176</v>
      </c>
      <c r="I2942">
        <v>43</v>
      </c>
      <c r="J2942">
        <v>14</v>
      </c>
      <c r="K2942">
        <v>65</v>
      </c>
      <c r="L2942">
        <v>58</v>
      </c>
      <c r="M2942">
        <v>18</v>
      </c>
      <c r="N2942">
        <v>83</v>
      </c>
      <c r="O2942">
        <v>71</v>
      </c>
      <c r="P2942">
        <v>24</v>
      </c>
      <c r="Q2942">
        <v>98</v>
      </c>
      <c r="R2942">
        <v>3550</v>
      </c>
      <c r="S2942" s="1">
        <v>1.043246077</v>
      </c>
      <c r="T2942">
        <f t="shared" si="543"/>
        <v>1</v>
      </c>
      <c r="U2942">
        <f t="shared" si="544"/>
        <v>3703.5235733500003</v>
      </c>
      <c r="V2942">
        <f t="shared" si="545"/>
        <v>1564.8691155000001</v>
      </c>
      <c r="W2942">
        <v>24.69</v>
      </c>
      <c r="X2942">
        <f t="shared" si="546"/>
        <v>25.757745641130004</v>
      </c>
      <c r="Y2942">
        <v>0</v>
      </c>
      <c r="Z2942">
        <v>0</v>
      </c>
      <c r="AA2942">
        <v>0</v>
      </c>
      <c r="AB2942" s="3">
        <v>0.1</v>
      </c>
      <c r="AC2942">
        <v>25</v>
      </c>
      <c r="AD2942">
        <f t="shared" si="547"/>
        <v>0.11016807219002084</v>
      </c>
      <c r="AE2942">
        <v>1630000</v>
      </c>
      <c r="AF2942">
        <v>0</v>
      </c>
      <c r="AG2942">
        <v>0</v>
      </c>
      <c r="AH2942">
        <v>37800</v>
      </c>
      <c r="AI2942">
        <v>0.16002349892370801</v>
      </c>
      <c r="AJ2942">
        <v>0.16751313898275</v>
      </c>
      <c r="AK2942" s="2">
        <f t="shared" si="542"/>
        <v>0.3094350033212504</v>
      </c>
      <c r="AL2942" s="2">
        <f t="shared" si="548"/>
        <v>0.36134932510148948</v>
      </c>
      <c r="AM2942">
        <f t="shared" si="549"/>
        <v>0.32636117037236062</v>
      </c>
      <c r="AN2942">
        <f t="shared" si="550"/>
        <v>0.38765867456308534</v>
      </c>
      <c r="AO2942">
        <f t="shared" si="551"/>
        <v>0.19327224181221514</v>
      </c>
      <c r="AP2942">
        <f t="shared" si="552"/>
        <v>0.14135792003197609</v>
      </c>
      <c r="AQ2942">
        <f t="shared" si="553"/>
        <v>47.590042496108587</v>
      </c>
    </row>
    <row r="2943" spans="1:43" x14ac:dyDescent="0.2">
      <c r="A2943">
        <v>53041</v>
      </c>
      <c r="B2943">
        <v>21</v>
      </c>
      <c r="C2943">
        <v>53</v>
      </c>
      <c r="D2943" t="s">
        <v>488</v>
      </c>
      <c r="E2943">
        <v>41</v>
      </c>
      <c r="F2943" t="s">
        <v>1884</v>
      </c>
      <c r="G2943" t="s">
        <v>1885</v>
      </c>
      <c r="H2943" t="s">
        <v>176</v>
      </c>
      <c r="I2943">
        <v>43</v>
      </c>
      <c r="J2943">
        <v>14</v>
      </c>
      <c r="K2943">
        <v>65</v>
      </c>
      <c r="L2943">
        <v>58</v>
      </c>
      <c r="M2943">
        <v>18</v>
      </c>
      <c r="N2943">
        <v>83</v>
      </c>
      <c r="O2943">
        <v>71</v>
      </c>
      <c r="P2943">
        <v>24</v>
      </c>
      <c r="Q2943">
        <v>98</v>
      </c>
      <c r="R2943">
        <v>3550</v>
      </c>
      <c r="S2943" s="1">
        <v>1.0518898160000001</v>
      </c>
      <c r="T2943">
        <f t="shared" si="543"/>
        <v>1</v>
      </c>
      <c r="U2943">
        <f t="shared" si="544"/>
        <v>3734.2088468000002</v>
      </c>
      <c r="V2943">
        <f t="shared" si="545"/>
        <v>1577.8347240000001</v>
      </c>
      <c r="W2943">
        <v>24.69</v>
      </c>
      <c r="X2943">
        <f t="shared" si="546"/>
        <v>25.971159557040004</v>
      </c>
      <c r="Y2943">
        <v>0</v>
      </c>
      <c r="Z2943">
        <v>0</v>
      </c>
      <c r="AA2943">
        <v>0</v>
      </c>
      <c r="AB2943" s="3">
        <v>0.1</v>
      </c>
      <c r="AC2943">
        <v>25</v>
      </c>
      <c r="AD2943">
        <f t="shared" si="547"/>
        <v>0.11016807219002084</v>
      </c>
      <c r="AE2943">
        <v>1630000</v>
      </c>
      <c r="AF2943">
        <v>0</v>
      </c>
      <c r="AG2943">
        <v>0</v>
      </c>
      <c r="AH2943">
        <v>37800</v>
      </c>
      <c r="AI2943">
        <v>0.132616118804432</v>
      </c>
      <c r="AJ2943">
        <v>0.16052162109037499</v>
      </c>
      <c r="AK2943" s="2">
        <f t="shared" si="542"/>
        <v>0.37647867233977689</v>
      </c>
      <c r="AL2943" s="2">
        <f t="shared" si="548"/>
        <v>0.439121973097026</v>
      </c>
      <c r="AM2943">
        <f t="shared" si="549"/>
        <v>0.39690292015598827</v>
      </c>
      <c r="AN2943">
        <f t="shared" si="550"/>
        <v>0.47086859781509488</v>
      </c>
      <c r="AO2943">
        <f t="shared" si="551"/>
        <v>0.23462850439337551</v>
      </c>
      <c r="AP2943">
        <f t="shared" si="552"/>
        <v>0.1719852036361264</v>
      </c>
      <c r="AQ2943">
        <f t="shared" si="553"/>
        <v>57.425335493235245</v>
      </c>
    </row>
    <row r="2944" spans="1:43" x14ac:dyDescent="0.2">
      <c r="A2944">
        <v>53043</v>
      </c>
      <c r="B2944">
        <v>21</v>
      </c>
      <c r="C2944">
        <v>53</v>
      </c>
      <c r="D2944" t="s">
        <v>137</v>
      </c>
      <c r="E2944">
        <v>43</v>
      </c>
      <c r="F2944" t="s">
        <v>1884</v>
      </c>
      <c r="G2944" t="s">
        <v>1885</v>
      </c>
      <c r="H2944" t="s">
        <v>176</v>
      </c>
      <c r="I2944">
        <v>43</v>
      </c>
      <c r="J2944">
        <v>14</v>
      </c>
      <c r="K2944">
        <v>65</v>
      </c>
      <c r="L2944">
        <v>58</v>
      </c>
      <c r="M2944">
        <v>18</v>
      </c>
      <c r="N2944">
        <v>83</v>
      </c>
      <c r="O2944">
        <v>71</v>
      </c>
      <c r="P2944">
        <v>24</v>
      </c>
      <c r="Q2944">
        <v>98</v>
      </c>
      <c r="R2944">
        <v>3550</v>
      </c>
      <c r="S2944" s="1">
        <v>1.0199090420000001</v>
      </c>
      <c r="T2944">
        <f t="shared" si="543"/>
        <v>1</v>
      </c>
      <c r="U2944">
        <f t="shared" si="544"/>
        <v>3620.6770991000003</v>
      </c>
      <c r="V2944">
        <f t="shared" si="545"/>
        <v>1529.8635630000001</v>
      </c>
      <c r="W2944">
        <v>24.69</v>
      </c>
      <c r="X2944">
        <f t="shared" si="546"/>
        <v>25.181554246980003</v>
      </c>
      <c r="Y2944">
        <v>0</v>
      </c>
      <c r="Z2944">
        <v>0</v>
      </c>
      <c r="AA2944">
        <v>0</v>
      </c>
      <c r="AB2944" s="3">
        <v>0.1</v>
      </c>
      <c r="AC2944">
        <v>25</v>
      </c>
      <c r="AD2944">
        <f t="shared" si="547"/>
        <v>0.11016807219002084</v>
      </c>
      <c r="AE2944">
        <v>1630000</v>
      </c>
      <c r="AF2944">
        <v>0</v>
      </c>
      <c r="AG2944">
        <v>0</v>
      </c>
      <c r="AH2944">
        <v>37800</v>
      </c>
      <c r="AI2944">
        <v>0.15246275384635299</v>
      </c>
      <c r="AJ2944">
        <v>0.15852690147625001</v>
      </c>
      <c r="AK2944" s="2">
        <f t="shared" si="542"/>
        <v>0.31751490970072954</v>
      </c>
      <c r="AL2944" s="2">
        <f t="shared" si="548"/>
        <v>0.37200370257598586</v>
      </c>
      <c r="AM2944">
        <f t="shared" si="549"/>
        <v>0.33528045837772291</v>
      </c>
      <c r="AN2944">
        <f t="shared" si="550"/>
        <v>0.39961775288688312</v>
      </c>
      <c r="AO2944">
        <f t="shared" si="551"/>
        <v>0.19953782331037731</v>
      </c>
      <c r="AP2944">
        <f t="shared" si="552"/>
        <v>0.14504903043512102</v>
      </c>
      <c r="AQ2944">
        <f t="shared" si="553"/>
        <v>49.950069259734931</v>
      </c>
    </row>
    <row r="2945" spans="1:43" x14ac:dyDescent="0.2">
      <c r="A2945">
        <v>53045</v>
      </c>
      <c r="B2945">
        <v>21</v>
      </c>
      <c r="C2945">
        <v>53</v>
      </c>
      <c r="D2945" t="s">
        <v>535</v>
      </c>
      <c r="E2945">
        <v>45</v>
      </c>
      <c r="F2945" t="s">
        <v>1884</v>
      </c>
      <c r="G2945" t="s">
        <v>1885</v>
      </c>
      <c r="H2945" t="s">
        <v>176</v>
      </c>
      <c r="I2945">
        <v>43</v>
      </c>
      <c r="J2945">
        <v>14</v>
      </c>
      <c r="K2945">
        <v>65</v>
      </c>
      <c r="L2945">
        <v>58</v>
      </c>
      <c r="M2945">
        <v>18</v>
      </c>
      <c r="N2945">
        <v>83</v>
      </c>
      <c r="O2945">
        <v>71</v>
      </c>
      <c r="P2945">
        <v>24</v>
      </c>
      <c r="Q2945">
        <v>98</v>
      </c>
      <c r="R2945">
        <v>3550</v>
      </c>
      <c r="S2945" s="1">
        <v>1.0537289780000001</v>
      </c>
      <c r="T2945">
        <f t="shared" si="543"/>
        <v>1</v>
      </c>
      <c r="U2945">
        <f t="shared" si="544"/>
        <v>3740.7378719000003</v>
      </c>
      <c r="V2945">
        <f t="shared" si="545"/>
        <v>1580.5934670000001</v>
      </c>
      <c r="W2945">
        <v>24.69</v>
      </c>
      <c r="X2945">
        <f t="shared" si="546"/>
        <v>26.016568466820004</v>
      </c>
      <c r="Y2945">
        <v>0</v>
      </c>
      <c r="Z2945">
        <v>0</v>
      </c>
      <c r="AA2945">
        <v>0</v>
      </c>
      <c r="AB2945" s="3">
        <v>0.1</v>
      </c>
      <c r="AC2945">
        <v>25</v>
      </c>
      <c r="AD2945">
        <f t="shared" si="547"/>
        <v>0.11016807219002084</v>
      </c>
      <c r="AE2945">
        <v>1630000</v>
      </c>
      <c r="AF2945">
        <v>0</v>
      </c>
      <c r="AG2945">
        <v>0</v>
      </c>
      <c r="AH2945">
        <v>37800</v>
      </c>
      <c r="AI2945">
        <v>0.124338167963139</v>
      </c>
      <c r="AJ2945">
        <v>0.139655699602625</v>
      </c>
      <c r="AK2945" s="2">
        <f t="shared" si="542"/>
        <v>0.40224522820425251</v>
      </c>
      <c r="AL2945" s="2">
        <f t="shared" si="548"/>
        <v>0.4690590758876762</v>
      </c>
      <c r="AM2945">
        <f t="shared" si="549"/>
        <v>0.424029242873737</v>
      </c>
      <c r="AN2945">
        <f t="shared" si="550"/>
        <v>0.50291926720478852</v>
      </c>
      <c r="AO2945">
        <f t="shared" si="551"/>
        <v>0.25056988107150485</v>
      </c>
      <c r="AP2945">
        <f t="shared" si="552"/>
        <v>0.18375603338808119</v>
      </c>
      <c r="AQ2945">
        <f t="shared" si="553"/>
        <v>61.248490619653751</v>
      </c>
    </row>
    <row r="2946" spans="1:43" x14ac:dyDescent="0.2">
      <c r="A2946">
        <v>53047</v>
      </c>
      <c r="B2946">
        <v>21</v>
      </c>
      <c r="C2946">
        <v>53</v>
      </c>
      <c r="D2946" t="s">
        <v>1896</v>
      </c>
      <c r="E2946">
        <v>47</v>
      </c>
      <c r="F2946" t="s">
        <v>1884</v>
      </c>
      <c r="G2946" t="s">
        <v>1885</v>
      </c>
      <c r="H2946" t="s">
        <v>176</v>
      </c>
      <c r="I2946">
        <v>43</v>
      </c>
      <c r="J2946">
        <v>14</v>
      </c>
      <c r="K2946">
        <v>65</v>
      </c>
      <c r="L2946">
        <v>58</v>
      </c>
      <c r="M2946">
        <v>18</v>
      </c>
      <c r="N2946">
        <v>83</v>
      </c>
      <c r="O2946">
        <v>71</v>
      </c>
      <c r="P2946">
        <v>24</v>
      </c>
      <c r="Q2946">
        <v>98</v>
      </c>
      <c r="R2946">
        <v>3550</v>
      </c>
      <c r="S2946" s="1">
        <v>1.0280574760000001</v>
      </c>
      <c r="T2946">
        <f t="shared" si="543"/>
        <v>1</v>
      </c>
      <c r="U2946">
        <f t="shared" si="544"/>
        <v>3649.6040398000005</v>
      </c>
      <c r="V2946">
        <f t="shared" si="545"/>
        <v>1542.0862140000002</v>
      </c>
      <c r="W2946">
        <v>24.69</v>
      </c>
      <c r="X2946">
        <f t="shared" si="546"/>
        <v>25.382739082440004</v>
      </c>
      <c r="Y2946">
        <v>0</v>
      </c>
      <c r="Z2946">
        <v>0</v>
      </c>
      <c r="AA2946">
        <v>0</v>
      </c>
      <c r="AB2946" s="3">
        <v>0.1</v>
      </c>
      <c r="AC2946">
        <v>25</v>
      </c>
      <c r="AD2946">
        <f t="shared" si="547"/>
        <v>0.11016807219002084</v>
      </c>
      <c r="AE2946">
        <v>1630000</v>
      </c>
      <c r="AF2946">
        <v>0</v>
      </c>
      <c r="AG2946">
        <v>0</v>
      </c>
      <c r="AH2946">
        <v>37800</v>
      </c>
      <c r="AI2946">
        <v>0.15197567441651499</v>
      </c>
      <c r="AJ2946">
        <v>0.162919804684</v>
      </c>
      <c r="AK2946" s="2">
        <f t="shared" ref="AK2946:AK3009" si="554">((U2946*AD2946+X2946)/(8760*AI2946))+Z2946*AA2946/1000000+Y2946/1000</f>
        <v>0.32107741488551139</v>
      </c>
      <c r="AL2946" s="2">
        <f t="shared" si="548"/>
        <v>0.3757408434073482</v>
      </c>
      <c r="AM2946">
        <f t="shared" si="549"/>
        <v>0.33889990184130214</v>
      </c>
      <c r="AN2946">
        <f t="shared" si="550"/>
        <v>0.40344339627585935</v>
      </c>
      <c r="AO2946">
        <f t="shared" si="551"/>
        <v>0.20133990354990547</v>
      </c>
      <c r="AP2946">
        <f t="shared" si="552"/>
        <v>0.14667647502806863</v>
      </c>
      <c r="AQ2946">
        <f t="shared" si="553"/>
        <v>50.11015837497532</v>
      </c>
    </row>
    <row r="2947" spans="1:43" x14ac:dyDescent="0.2">
      <c r="A2947">
        <v>53049</v>
      </c>
      <c r="B2947">
        <v>21</v>
      </c>
      <c r="C2947">
        <v>53</v>
      </c>
      <c r="D2947" t="s">
        <v>1897</v>
      </c>
      <c r="E2947">
        <v>49</v>
      </c>
      <c r="F2947" t="s">
        <v>1884</v>
      </c>
      <c r="G2947" t="s">
        <v>1885</v>
      </c>
      <c r="H2947" t="s">
        <v>176</v>
      </c>
      <c r="I2947">
        <v>43</v>
      </c>
      <c r="J2947">
        <v>14</v>
      </c>
      <c r="K2947">
        <v>65</v>
      </c>
      <c r="L2947">
        <v>58</v>
      </c>
      <c r="M2947">
        <v>18</v>
      </c>
      <c r="N2947">
        <v>83</v>
      </c>
      <c r="O2947">
        <v>71</v>
      </c>
      <c r="P2947">
        <v>24</v>
      </c>
      <c r="Q2947">
        <v>98</v>
      </c>
      <c r="R2947">
        <v>3550</v>
      </c>
      <c r="S2947" s="1">
        <v>1.0588651979999999</v>
      </c>
      <c r="T2947">
        <f t="shared" ref="T2947:T3010" si="555">IF(S2947="NA",0,1)</f>
        <v>1</v>
      </c>
      <c r="U2947">
        <f t="shared" ref="U2947:U3010" si="556">R2947*IF(S2947="NA",0,S2947)</f>
        <v>3758.9714528999998</v>
      </c>
      <c r="V2947">
        <f t="shared" ref="V2947:V3010" si="557">1500*S2947</f>
        <v>1588.2977969999999</v>
      </c>
      <c r="W2947">
        <v>24.69</v>
      </c>
      <c r="X2947">
        <f t="shared" ref="X2947:X3010" si="558">W2947*S2947</f>
        <v>26.14338173862</v>
      </c>
      <c r="Y2947">
        <v>0</v>
      </c>
      <c r="Z2947">
        <v>0</v>
      </c>
      <c r="AA2947">
        <v>0</v>
      </c>
      <c r="AB2947" s="3">
        <v>0.1</v>
      </c>
      <c r="AC2947">
        <v>25</v>
      </c>
      <c r="AD2947">
        <f t="shared" ref="AD2947:AD3010" si="559">(AB2947*(1+AB2947)^AC2947)/((1+AB2947)^AC2947-1)</f>
        <v>0.11016807219002084</v>
      </c>
      <c r="AE2947">
        <v>1630000</v>
      </c>
      <c r="AF2947">
        <v>0</v>
      </c>
      <c r="AG2947">
        <v>0</v>
      </c>
      <c r="AH2947">
        <v>37800</v>
      </c>
      <c r="AI2947">
        <v>0.12144494279795499</v>
      </c>
      <c r="AJ2947">
        <v>0.12639554661649999</v>
      </c>
      <c r="AK2947" s="2">
        <f t="shared" si="554"/>
        <v>0.41383544112429688</v>
      </c>
      <c r="AL2947" s="2">
        <f t="shared" ref="AL2947:AL3010" si="560">((U2947*AD2947+X2947)/(8760*AI2947))+Z2947*AA2947/1000000+Y2947/1000 + (AE2947*I2947)/(1000000*8760*AI2947) + ((AF2947+AG2947)*L2947)/(1000000) + (AH2947*O2947)/(1000000*8760*AI2947)</f>
        <v>0.48224101836884392</v>
      </c>
      <c r="AM2947">
        <f t="shared" ref="AM2947:AM3010" si="561">((U2947*AD2947+X2947)/(8760*AI2947))+Z2947*AA2947/1000000+Y2947/1000 + (AE2947*J2947)/(1000000*8760*AI2947) + ((AF2947+AG2947)*M2947)/(1000000) + (AH2947*P2947)/(1000000*8760*AI2947)</f>
        <v>0.43613842396148306</v>
      </c>
      <c r="AN2947">
        <f t="shared" ref="AN2947:AN3010" si="562">((U2947*AD2947+X2947)/(8760*AI2947))+Z2947*AA2947/1000000+Y2947/1000 + (AE2947*K2947)/(1000000*8760*AI2947) + ((AF2947+AG2947)*N2947)/(1000000) + (AH2947*Q2947)/(1000000*8760*AI2947)</f>
        <v>0.51690787281543382</v>
      </c>
      <c r="AO2947">
        <f t="shared" ref="AO2947:AO3010" si="563">((V2947*AD2947+X2947)/(8760*AI2947))+Z2947*AA2947/1000000+Y2947/1000 + (AE2947*I2947)/(1000000*8760*AI2947) + ((AF2947+AG2947)*L2947)/(1000000) + (AH2947*O2947)/(1000000*8760*AI2947)</f>
        <v>0.25745631993674756</v>
      </c>
      <c r="AP2947">
        <f t="shared" ref="AP2947:AP3010" si="564">((V2947*AD2947+X2947)/(8760*AI2947))+Z2947*AA2947/1000000+Y2947/1000</f>
        <v>0.18905074269220046</v>
      </c>
      <c r="AQ2947">
        <f t="shared" ref="AQ2947:AQ3010" si="565">(AE2947)/(AC2947*8760*AI2947) + ((AF2947+AG2947)) + (AH2947)/(AC2947*8760*AI2947)</f>
        <v>62.707634741324846</v>
      </c>
    </row>
    <row r="2948" spans="1:43" x14ac:dyDescent="0.2">
      <c r="A2948">
        <v>53051</v>
      </c>
      <c r="B2948">
        <v>21</v>
      </c>
      <c r="C2948">
        <v>53</v>
      </c>
      <c r="D2948" t="s">
        <v>1898</v>
      </c>
      <c r="E2948">
        <v>51</v>
      </c>
      <c r="F2948" t="s">
        <v>1884</v>
      </c>
      <c r="G2948" t="s">
        <v>1885</v>
      </c>
      <c r="H2948" t="s">
        <v>176</v>
      </c>
      <c r="I2948">
        <v>43</v>
      </c>
      <c r="J2948">
        <v>14</v>
      </c>
      <c r="K2948">
        <v>65</v>
      </c>
      <c r="L2948">
        <v>58</v>
      </c>
      <c r="M2948">
        <v>18</v>
      </c>
      <c r="N2948">
        <v>83</v>
      </c>
      <c r="O2948">
        <v>71</v>
      </c>
      <c r="P2948">
        <v>24</v>
      </c>
      <c r="Q2948">
        <v>98</v>
      </c>
      <c r="R2948">
        <v>3550</v>
      </c>
      <c r="S2948" s="1">
        <v>1.0108751789999999</v>
      </c>
      <c r="T2948">
        <f t="shared" si="555"/>
        <v>1</v>
      </c>
      <c r="U2948">
        <f t="shared" si="556"/>
        <v>3588.6068854499995</v>
      </c>
      <c r="V2948">
        <f t="shared" si="557"/>
        <v>1516.3127684999999</v>
      </c>
      <c r="W2948">
        <v>24.69</v>
      </c>
      <c r="X2948">
        <f t="shared" si="558"/>
        <v>24.958508169509997</v>
      </c>
      <c r="Y2948">
        <v>0</v>
      </c>
      <c r="Z2948">
        <v>0</v>
      </c>
      <c r="AA2948">
        <v>0</v>
      </c>
      <c r="AB2948" s="3">
        <v>0.1</v>
      </c>
      <c r="AC2948">
        <v>25</v>
      </c>
      <c r="AD2948">
        <f t="shared" si="559"/>
        <v>0.11016807219002084</v>
      </c>
      <c r="AE2948">
        <v>1630000</v>
      </c>
      <c r="AF2948">
        <v>0</v>
      </c>
      <c r="AG2948">
        <v>0</v>
      </c>
      <c r="AH2948">
        <v>37800</v>
      </c>
      <c r="AI2948">
        <v>0.14495357506265399</v>
      </c>
      <c r="AJ2948">
        <v>0.14841727177087499</v>
      </c>
      <c r="AK2948" s="2">
        <f t="shared" si="554"/>
        <v>0.33100537290487203</v>
      </c>
      <c r="AL2948" s="2">
        <f t="shared" si="560"/>
        <v>0.388316904627593</v>
      </c>
      <c r="AM2948">
        <f t="shared" si="561"/>
        <v>0.34969124852894756</v>
      </c>
      <c r="AN2948">
        <f t="shared" si="562"/>
        <v>0.417361473921116</v>
      </c>
      <c r="AO2948">
        <f t="shared" si="563"/>
        <v>0.20852335498456595</v>
      </c>
      <c r="AP2948">
        <f t="shared" si="564"/>
        <v>0.15121182326184496</v>
      </c>
      <c r="AQ2948">
        <f t="shared" si="565"/>
        <v>52.537683950627333</v>
      </c>
    </row>
    <row r="2949" spans="1:43" x14ac:dyDescent="0.2">
      <c r="A2949">
        <v>53053</v>
      </c>
      <c r="B2949">
        <v>21</v>
      </c>
      <c r="C2949">
        <v>53</v>
      </c>
      <c r="D2949" t="s">
        <v>431</v>
      </c>
      <c r="E2949">
        <v>53</v>
      </c>
      <c r="F2949" t="s">
        <v>1884</v>
      </c>
      <c r="G2949" t="s">
        <v>1885</v>
      </c>
      <c r="H2949" t="s">
        <v>176</v>
      </c>
      <c r="I2949">
        <v>43</v>
      </c>
      <c r="J2949">
        <v>14</v>
      </c>
      <c r="K2949">
        <v>65</v>
      </c>
      <c r="L2949">
        <v>58</v>
      </c>
      <c r="M2949">
        <v>18</v>
      </c>
      <c r="N2949">
        <v>83</v>
      </c>
      <c r="O2949">
        <v>71</v>
      </c>
      <c r="P2949">
        <v>24</v>
      </c>
      <c r="Q2949">
        <v>98</v>
      </c>
      <c r="R2949">
        <v>3550</v>
      </c>
      <c r="S2949" s="1">
        <v>1.0488093270000001</v>
      </c>
      <c r="T2949">
        <f t="shared" si="555"/>
        <v>1</v>
      </c>
      <c r="U2949">
        <f t="shared" si="556"/>
        <v>3723.2731108500002</v>
      </c>
      <c r="V2949">
        <f t="shared" si="557"/>
        <v>1573.2139905000001</v>
      </c>
      <c r="W2949">
        <v>24.69</v>
      </c>
      <c r="X2949">
        <f t="shared" si="558"/>
        <v>25.895102283630003</v>
      </c>
      <c r="Y2949">
        <v>0</v>
      </c>
      <c r="Z2949">
        <v>0</v>
      </c>
      <c r="AA2949">
        <v>0</v>
      </c>
      <c r="AB2949" s="3">
        <v>0.1</v>
      </c>
      <c r="AC2949">
        <v>25</v>
      </c>
      <c r="AD2949">
        <f t="shared" si="559"/>
        <v>0.11016807219002084</v>
      </c>
      <c r="AE2949">
        <v>1630000</v>
      </c>
      <c r="AF2949">
        <v>0</v>
      </c>
      <c r="AG2949">
        <v>0</v>
      </c>
      <c r="AH2949">
        <v>37800</v>
      </c>
      <c r="AI2949">
        <v>0.13085086057916101</v>
      </c>
      <c r="AJ2949">
        <v>0.14806106867575</v>
      </c>
      <c r="AK2949" s="2">
        <f t="shared" si="554"/>
        <v>0.38044019794049144</v>
      </c>
      <c r="AL2949" s="2">
        <f t="shared" si="560"/>
        <v>0.4439285951795704</v>
      </c>
      <c r="AM2949">
        <f t="shared" si="561"/>
        <v>0.40113998136489798</v>
      </c>
      <c r="AN2949">
        <f t="shared" si="562"/>
        <v>0.47610350130259238</v>
      </c>
      <c r="AO2949">
        <f t="shared" si="563"/>
        <v>0.23728332832381294</v>
      </c>
      <c r="AP2949">
        <f t="shared" si="564"/>
        <v>0.17379493108473396</v>
      </c>
      <c r="AQ2949">
        <f t="shared" si="565"/>
        <v>58.200038428849901</v>
      </c>
    </row>
    <row r="2950" spans="1:43" x14ac:dyDescent="0.2">
      <c r="A2950">
        <v>53055</v>
      </c>
      <c r="B2950">
        <v>21</v>
      </c>
      <c r="C2950">
        <v>53</v>
      </c>
      <c r="D2950" t="s">
        <v>276</v>
      </c>
      <c r="E2950">
        <v>55</v>
      </c>
      <c r="F2950" t="s">
        <v>1884</v>
      </c>
      <c r="G2950" t="s">
        <v>1885</v>
      </c>
      <c r="H2950" t="s">
        <v>176</v>
      </c>
      <c r="I2950">
        <v>43</v>
      </c>
      <c r="J2950">
        <v>14</v>
      </c>
      <c r="K2950">
        <v>65</v>
      </c>
      <c r="L2950">
        <v>58</v>
      </c>
      <c r="M2950">
        <v>18</v>
      </c>
      <c r="N2950">
        <v>83</v>
      </c>
      <c r="O2950">
        <v>71</v>
      </c>
      <c r="P2950">
        <v>24</v>
      </c>
      <c r="Q2950">
        <v>98</v>
      </c>
      <c r="R2950">
        <v>3550</v>
      </c>
      <c r="S2950" s="1">
        <v>1.0492632390000001</v>
      </c>
      <c r="T2950">
        <f t="shared" si="555"/>
        <v>1</v>
      </c>
      <c r="U2950">
        <f t="shared" si="556"/>
        <v>3724.8844984500001</v>
      </c>
      <c r="V2950">
        <f t="shared" si="557"/>
        <v>1573.8948585000001</v>
      </c>
      <c r="W2950">
        <v>24.69</v>
      </c>
      <c r="X2950">
        <f t="shared" si="558"/>
        <v>25.906309370910002</v>
      </c>
      <c r="Y2950">
        <v>0</v>
      </c>
      <c r="Z2950">
        <v>0</v>
      </c>
      <c r="AA2950">
        <v>0</v>
      </c>
      <c r="AB2950" s="3">
        <v>0.1</v>
      </c>
      <c r="AC2950">
        <v>25</v>
      </c>
      <c r="AD2950">
        <f t="shared" si="559"/>
        <v>0.11016807219002084</v>
      </c>
      <c r="AE2950">
        <v>1630000</v>
      </c>
      <c r="AF2950">
        <v>0</v>
      </c>
      <c r="AG2950">
        <v>0</v>
      </c>
      <c r="AH2950">
        <v>37800</v>
      </c>
      <c r="AI2950">
        <v>0.133095917413911</v>
      </c>
      <c r="AJ2950">
        <v>0.134617171345875</v>
      </c>
      <c r="AK2950" s="2">
        <f t="shared" si="554"/>
        <v>0.37418481987080504</v>
      </c>
      <c r="AL2950" s="2">
        <f t="shared" si="560"/>
        <v>0.4366022972581079</v>
      </c>
      <c r="AM2950">
        <f t="shared" si="561"/>
        <v>0.39453544014161696</v>
      </c>
      <c r="AN2950">
        <f t="shared" si="562"/>
        <v>0.46823447829757758</v>
      </c>
      <c r="AO2950">
        <f t="shared" si="563"/>
        <v>0.23335478983337721</v>
      </c>
      <c r="AP2950">
        <f t="shared" si="564"/>
        <v>0.17093731244607438</v>
      </c>
      <c r="AQ2950">
        <f t="shared" si="565"/>
        <v>57.21832241083667</v>
      </c>
    </row>
    <row r="2951" spans="1:43" x14ac:dyDescent="0.2">
      <c r="A2951">
        <v>53057</v>
      </c>
      <c r="B2951">
        <v>21</v>
      </c>
      <c r="C2951">
        <v>53</v>
      </c>
      <c r="D2951" t="s">
        <v>1899</v>
      </c>
      <c r="E2951">
        <v>57</v>
      </c>
      <c r="F2951" t="s">
        <v>1884</v>
      </c>
      <c r="G2951" t="s">
        <v>1885</v>
      </c>
      <c r="H2951" t="s">
        <v>176</v>
      </c>
      <c r="I2951">
        <v>43</v>
      </c>
      <c r="J2951">
        <v>14</v>
      </c>
      <c r="K2951">
        <v>65</v>
      </c>
      <c r="L2951">
        <v>58</v>
      </c>
      <c r="M2951">
        <v>18</v>
      </c>
      <c r="N2951">
        <v>83</v>
      </c>
      <c r="O2951">
        <v>71</v>
      </c>
      <c r="P2951">
        <v>24</v>
      </c>
      <c r="Q2951">
        <v>98</v>
      </c>
      <c r="R2951">
        <v>3550</v>
      </c>
      <c r="S2951" s="1">
        <v>1.0418886890000001</v>
      </c>
      <c r="T2951">
        <f t="shared" si="555"/>
        <v>1</v>
      </c>
      <c r="U2951">
        <f t="shared" si="556"/>
        <v>3698.7048459500002</v>
      </c>
      <c r="V2951">
        <f t="shared" si="557"/>
        <v>1562.8330335000001</v>
      </c>
      <c r="W2951">
        <v>24.69</v>
      </c>
      <c r="X2951">
        <f t="shared" si="558"/>
        <v>25.724231731410004</v>
      </c>
      <c r="Y2951">
        <v>0</v>
      </c>
      <c r="Z2951">
        <v>0</v>
      </c>
      <c r="AA2951">
        <v>0</v>
      </c>
      <c r="AB2951" s="3">
        <v>0.1</v>
      </c>
      <c r="AC2951">
        <v>25</v>
      </c>
      <c r="AD2951">
        <f t="shared" si="559"/>
        <v>0.11016807219002084</v>
      </c>
      <c r="AE2951">
        <v>1630000</v>
      </c>
      <c r="AF2951">
        <v>0</v>
      </c>
      <c r="AG2951">
        <v>0</v>
      </c>
      <c r="AH2951">
        <v>37800</v>
      </c>
      <c r="AI2951">
        <v>0.12893672333134901</v>
      </c>
      <c r="AJ2951">
        <v>0.14634064075137501</v>
      </c>
      <c r="AK2951" s="2">
        <f t="shared" si="554"/>
        <v>0.38354041631250574</v>
      </c>
      <c r="AL2951" s="2">
        <f t="shared" si="560"/>
        <v>0.44797133405946904</v>
      </c>
      <c r="AM2951">
        <f t="shared" si="561"/>
        <v>0.40454749951505597</v>
      </c>
      <c r="AN2951">
        <f t="shared" si="562"/>
        <v>0.48062389452846555</v>
      </c>
      <c r="AO2951">
        <f t="shared" si="563"/>
        <v>0.23964210884109863</v>
      </c>
      <c r="AP2951">
        <f t="shared" si="564"/>
        <v>0.1752111910941353</v>
      </c>
      <c r="AQ2951">
        <f t="shared" si="565"/>
        <v>59.064050313923651</v>
      </c>
    </row>
    <row r="2952" spans="1:43" x14ac:dyDescent="0.2">
      <c r="A2952">
        <v>53059</v>
      </c>
      <c r="B2952">
        <v>21</v>
      </c>
      <c r="C2952">
        <v>53</v>
      </c>
      <c r="D2952" t="s">
        <v>1900</v>
      </c>
      <c r="E2952">
        <v>59</v>
      </c>
      <c r="F2952" t="s">
        <v>1884</v>
      </c>
      <c r="G2952" t="s">
        <v>1885</v>
      </c>
      <c r="H2952" t="s">
        <v>176</v>
      </c>
      <c r="I2952">
        <v>43</v>
      </c>
      <c r="J2952">
        <v>14</v>
      </c>
      <c r="K2952">
        <v>65</v>
      </c>
      <c r="L2952">
        <v>58</v>
      </c>
      <c r="M2952">
        <v>18</v>
      </c>
      <c r="N2952">
        <v>83</v>
      </c>
      <c r="O2952">
        <v>71</v>
      </c>
      <c r="P2952">
        <v>24</v>
      </c>
      <c r="Q2952">
        <v>98</v>
      </c>
      <c r="R2952">
        <v>3550</v>
      </c>
      <c r="S2952" s="1">
        <v>1.0505814529999999</v>
      </c>
      <c r="T2952">
        <f t="shared" si="555"/>
        <v>1</v>
      </c>
      <c r="U2952">
        <f t="shared" si="556"/>
        <v>3729.5641581499999</v>
      </c>
      <c r="V2952">
        <f t="shared" si="557"/>
        <v>1575.8721794999999</v>
      </c>
      <c r="W2952">
        <v>24.69</v>
      </c>
      <c r="X2952">
        <f t="shared" si="558"/>
        <v>25.938856074570001</v>
      </c>
      <c r="Y2952">
        <v>0</v>
      </c>
      <c r="Z2952">
        <v>0</v>
      </c>
      <c r="AA2952">
        <v>0</v>
      </c>
      <c r="AB2952" s="3">
        <v>0.1</v>
      </c>
      <c r="AC2952">
        <v>25</v>
      </c>
      <c r="AD2952">
        <f t="shared" si="559"/>
        <v>0.11016807219002084</v>
      </c>
      <c r="AE2952">
        <v>1630000</v>
      </c>
      <c r="AF2952">
        <v>0</v>
      </c>
      <c r="AG2952">
        <v>0</v>
      </c>
      <c r="AH2952">
        <v>37800</v>
      </c>
      <c r="AI2952">
        <v>0.14024802716408499</v>
      </c>
      <c r="AJ2952">
        <v>0.15941083354550001</v>
      </c>
      <c r="AK2952" s="2">
        <f t="shared" si="554"/>
        <v>0.35554895782905166</v>
      </c>
      <c r="AL2952" s="2">
        <f t="shared" si="560"/>
        <v>0.41478338403460274</v>
      </c>
      <c r="AM2952">
        <f t="shared" si="561"/>
        <v>0.37486177476954879</v>
      </c>
      <c r="AN2952">
        <f t="shared" si="562"/>
        <v>0.44480244555284759</v>
      </c>
      <c r="AO2952">
        <f t="shared" si="563"/>
        <v>0.22165839443409935</v>
      </c>
      <c r="AP2952">
        <f t="shared" si="564"/>
        <v>0.16242396822854829</v>
      </c>
      <c r="AQ2952">
        <f t="shared" si="565"/>
        <v>54.300408127990053</v>
      </c>
    </row>
    <row r="2953" spans="1:43" x14ac:dyDescent="0.2">
      <c r="A2953">
        <v>53061</v>
      </c>
      <c r="B2953">
        <v>21</v>
      </c>
      <c r="C2953">
        <v>53</v>
      </c>
      <c r="D2953" t="s">
        <v>1901</v>
      </c>
      <c r="E2953">
        <v>61</v>
      </c>
      <c r="F2953" t="s">
        <v>1884</v>
      </c>
      <c r="G2953" t="s">
        <v>1885</v>
      </c>
      <c r="H2953" t="s">
        <v>176</v>
      </c>
      <c r="I2953">
        <v>43</v>
      </c>
      <c r="J2953">
        <v>14</v>
      </c>
      <c r="K2953">
        <v>65</v>
      </c>
      <c r="L2953">
        <v>58</v>
      </c>
      <c r="M2953">
        <v>18</v>
      </c>
      <c r="N2953">
        <v>83</v>
      </c>
      <c r="O2953">
        <v>71</v>
      </c>
      <c r="P2953">
        <v>24</v>
      </c>
      <c r="Q2953">
        <v>98</v>
      </c>
      <c r="R2953">
        <v>3550</v>
      </c>
      <c r="S2953" s="1">
        <v>1.043233031</v>
      </c>
      <c r="T2953">
        <f t="shared" si="555"/>
        <v>1</v>
      </c>
      <c r="U2953">
        <f t="shared" si="556"/>
        <v>3703.47726005</v>
      </c>
      <c r="V2953">
        <f t="shared" si="557"/>
        <v>1564.8495464999999</v>
      </c>
      <c r="W2953">
        <v>24.69</v>
      </c>
      <c r="X2953">
        <f t="shared" si="558"/>
        <v>25.75742353539</v>
      </c>
      <c r="Y2953">
        <v>0</v>
      </c>
      <c r="Z2953">
        <v>0</v>
      </c>
      <c r="AA2953">
        <v>0</v>
      </c>
      <c r="AB2953" s="3">
        <v>0.1</v>
      </c>
      <c r="AC2953">
        <v>25</v>
      </c>
      <c r="AD2953">
        <f t="shared" si="559"/>
        <v>0.11016807219002084</v>
      </c>
      <c r="AE2953">
        <v>1630000</v>
      </c>
      <c r="AF2953">
        <v>0</v>
      </c>
      <c r="AG2953">
        <v>0</v>
      </c>
      <c r="AH2953">
        <v>37800</v>
      </c>
      <c r="AI2953">
        <v>0.126658914972231</v>
      </c>
      <c r="AJ2953">
        <v>0.14518376739962499</v>
      </c>
      <c r="AK2953" s="2">
        <f t="shared" si="554"/>
        <v>0.39094170918363697</v>
      </c>
      <c r="AL2953" s="2">
        <f t="shared" si="560"/>
        <v>0.45653133954914638</v>
      </c>
      <c r="AM2953">
        <f t="shared" si="561"/>
        <v>0.41232657952995</v>
      </c>
      <c r="AN2953">
        <f t="shared" si="562"/>
        <v>0.48977111707427501</v>
      </c>
      <c r="AO2953">
        <f t="shared" si="563"/>
        <v>0.24418192364453359</v>
      </c>
      <c r="AP2953">
        <f t="shared" si="564"/>
        <v>0.17859229327902421</v>
      </c>
      <c r="AQ2953">
        <f t="shared" si="565"/>
        <v>60.126246271925638</v>
      </c>
    </row>
    <row r="2954" spans="1:43" x14ac:dyDescent="0.2">
      <c r="A2954">
        <v>53063</v>
      </c>
      <c r="B2954">
        <v>21</v>
      </c>
      <c r="C2954">
        <v>53</v>
      </c>
      <c r="D2954" t="s">
        <v>1902</v>
      </c>
      <c r="E2954">
        <v>63</v>
      </c>
      <c r="F2954" t="s">
        <v>1884</v>
      </c>
      <c r="G2954" t="s">
        <v>1885</v>
      </c>
      <c r="H2954" t="s">
        <v>176</v>
      </c>
      <c r="I2954">
        <v>43</v>
      </c>
      <c r="J2954">
        <v>14</v>
      </c>
      <c r="K2954">
        <v>65</v>
      </c>
      <c r="L2954">
        <v>58</v>
      </c>
      <c r="M2954">
        <v>18</v>
      </c>
      <c r="N2954">
        <v>83</v>
      </c>
      <c r="O2954">
        <v>71</v>
      </c>
      <c r="P2954">
        <v>24</v>
      </c>
      <c r="Q2954">
        <v>98</v>
      </c>
      <c r="R2954">
        <v>3550</v>
      </c>
      <c r="S2954" s="1">
        <v>1.0112850259999999</v>
      </c>
      <c r="T2954">
        <f t="shared" si="555"/>
        <v>1</v>
      </c>
      <c r="U2954">
        <f t="shared" si="556"/>
        <v>3590.0618422999996</v>
      </c>
      <c r="V2954">
        <f t="shared" si="557"/>
        <v>1516.9275389999998</v>
      </c>
      <c r="W2954">
        <v>24.69</v>
      </c>
      <c r="X2954">
        <f t="shared" si="558"/>
        <v>24.968627291939999</v>
      </c>
      <c r="Y2954">
        <v>0</v>
      </c>
      <c r="Z2954">
        <v>0</v>
      </c>
      <c r="AA2954">
        <v>0</v>
      </c>
      <c r="AB2954" s="3">
        <v>0.1</v>
      </c>
      <c r="AC2954">
        <v>25</v>
      </c>
      <c r="AD2954">
        <f t="shared" si="559"/>
        <v>0.11016807219002084</v>
      </c>
      <c r="AE2954">
        <v>1630000</v>
      </c>
      <c r="AF2954">
        <v>0</v>
      </c>
      <c r="AG2954">
        <v>0</v>
      </c>
      <c r="AH2954">
        <v>37800</v>
      </c>
      <c r="AI2954">
        <v>0.14825057077721401</v>
      </c>
      <c r="AJ2954">
        <v>0.15241085821475001</v>
      </c>
      <c r="AK2954" s="2">
        <f t="shared" si="554"/>
        <v>0.32377524746250408</v>
      </c>
      <c r="AL2954" s="2">
        <f t="shared" si="560"/>
        <v>0.37981220821059702</v>
      </c>
      <c r="AM2954">
        <f t="shared" si="561"/>
        <v>0.34204556143624393</v>
      </c>
      <c r="AN2954">
        <f t="shared" si="562"/>
        <v>0.40821084528281409</v>
      </c>
      <c r="AO2954">
        <f t="shared" si="563"/>
        <v>0.20394587553761376</v>
      </c>
      <c r="AP2954">
        <f t="shared" si="564"/>
        <v>0.14790891478952084</v>
      </c>
      <c r="AQ2954">
        <f t="shared" si="565"/>
        <v>51.369280227592562</v>
      </c>
    </row>
    <row r="2955" spans="1:43" x14ac:dyDescent="0.2">
      <c r="A2955">
        <v>53065</v>
      </c>
      <c r="B2955">
        <v>21</v>
      </c>
      <c r="C2955">
        <v>53</v>
      </c>
      <c r="D2955" t="s">
        <v>709</v>
      </c>
      <c r="E2955">
        <v>65</v>
      </c>
      <c r="F2955" t="s">
        <v>1884</v>
      </c>
      <c r="G2955" t="s">
        <v>1885</v>
      </c>
      <c r="H2955" t="s">
        <v>176</v>
      </c>
      <c r="I2955">
        <v>43</v>
      </c>
      <c r="J2955">
        <v>14</v>
      </c>
      <c r="K2955">
        <v>65</v>
      </c>
      <c r="L2955">
        <v>58</v>
      </c>
      <c r="M2955">
        <v>18</v>
      </c>
      <c r="N2955">
        <v>83</v>
      </c>
      <c r="O2955">
        <v>71</v>
      </c>
      <c r="P2955">
        <v>24</v>
      </c>
      <c r="Q2955">
        <v>98</v>
      </c>
      <c r="R2955">
        <v>3550</v>
      </c>
      <c r="S2955" s="1">
        <v>1.0143835800000001</v>
      </c>
      <c r="T2955">
        <f t="shared" si="555"/>
        <v>1</v>
      </c>
      <c r="U2955">
        <f t="shared" si="556"/>
        <v>3601.0617090000001</v>
      </c>
      <c r="V2955">
        <f t="shared" si="557"/>
        <v>1521.57537</v>
      </c>
      <c r="W2955">
        <v>24.69</v>
      </c>
      <c r="X2955">
        <f t="shared" si="558"/>
        <v>25.045130590200003</v>
      </c>
      <c r="Y2955">
        <v>0</v>
      </c>
      <c r="Z2955">
        <v>0</v>
      </c>
      <c r="AA2955">
        <v>0</v>
      </c>
      <c r="AB2955" s="3">
        <v>0.1</v>
      </c>
      <c r="AC2955">
        <v>25</v>
      </c>
      <c r="AD2955">
        <f t="shared" si="559"/>
        <v>0.11016807219002084</v>
      </c>
      <c r="AE2955">
        <v>1630000</v>
      </c>
      <c r="AF2955">
        <v>0</v>
      </c>
      <c r="AG2955">
        <v>0</v>
      </c>
      <c r="AH2955">
        <v>37800</v>
      </c>
      <c r="AI2955">
        <v>0.14749887652295901</v>
      </c>
      <c r="AJ2955">
        <v>0.154620000781375</v>
      </c>
      <c r="AK2955" s="2">
        <f t="shared" si="554"/>
        <v>0.3264223894790183</v>
      </c>
      <c r="AL2955" s="2">
        <f t="shared" si="560"/>
        <v>0.38274492976787267</v>
      </c>
      <c r="AM2955">
        <f t="shared" si="561"/>
        <v>0.34478581392492746</v>
      </c>
      <c r="AN2955">
        <f t="shared" si="562"/>
        <v>0.41128829399204569</v>
      </c>
      <c r="AO2955">
        <f t="shared" si="563"/>
        <v>0.20544073807954627</v>
      </c>
      <c r="AP2955">
        <f t="shared" si="564"/>
        <v>0.14911819779069188</v>
      </c>
      <c r="AQ2955">
        <f t="shared" si="565"/>
        <v>51.631072003249145</v>
      </c>
    </row>
    <row r="2956" spans="1:43" x14ac:dyDescent="0.2">
      <c r="A2956">
        <v>53067</v>
      </c>
      <c r="B2956">
        <v>21</v>
      </c>
      <c r="C2956">
        <v>53</v>
      </c>
      <c r="D2956" t="s">
        <v>1173</v>
      </c>
      <c r="E2956">
        <v>67</v>
      </c>
      <c r="F2956" t="s">
        <v>1884</v>
      </c>
      <c r="G2956" t="s">
        <v>1885</v>
      </c>
      <c r="H2956" t="s">
        <v>176</v>
      </c>
      <c r="I2956">
        <v>43</v>
      </c>
      <c r="J2956">
        <v>14</v>
      </c>
      <c r="K2956">
        <v>65</v>
      </c>
      <c r="L2956">
        <v>58</v>
      </c>
      <c r="M2956">
        <v>18</v>
      </c>
      <c r="N2956">
        <v>83</v>
      </c>
      <c r="O2956">
        <v>71</v>
      </c>
      <c r="P2956">
        <v>24</v>
      </c>
      <c r="Q2956">
        <v>98</v>
      </c>
      <c r="R2956">
        <v>3550</v>
      </c>
      <c r="S2956" s="1">
        <v>1.0534982369999999</v>
      </c>
      <c r="T2956">
        <f t="shared" si="555"/>
        <v>1</v>
      </c>
      <c r="U2956">
        <f t="shared" si="556"/>
        <v>3739.9187413499994</v>
      </c>
      <c r="V2956">
        <f t="shared" si="557"/>
        <v>1580.2473554999999</v>
      </c>
      <c r="W2956">
        <v>24.69</v>
      </c>
      <c r="X2956">
        <f t="shared" si="558"/>
        <v>26.010871471529999</v>
      </c>
      <c r="Y2956">
        <v>0</v>
      </c>
      <c r="Z2956">
        <v>0</v>
      </c>
      <c r="AA2956">
        <v>0</v>
      </c>
      <c r="AB2956" s="3">
        <v>0.1</v>
      </c>
      <c r="AC2956">
        <v>25</v>
      </c>
      <c r="AD2956">
        <f t="shared" si="559"/>
        <v>0.11016807219002084</v>
      </c>
      <c r="AE2956">
        <v>1630000</v>
      </c>
      <c r="AF2956">
        <v>0</v>
      </c>
      <c r="AG2956">
        <v>0</v>
      </c>
      <c r="AH2956">
        <v>37800</v>
      </c>
      <c r="AI2956">
        <v>0.123296784349681</v>
      </c>
      <c r="AJ2956">
        <v>0.12672036106562501</v>
      </c>
      <c r="AK2956" s="2">
        <f t="shared" si="554"/>
        <v>0.40555382743059848</v>
      </c>
      <c r="AL2956" s="2">
        <f t="shared" si="560"/>
        <v>0.47293199515283402</v>
      </c>
      <c r="AM2956">
        <f t="shared" si="561"/>
        <v>0.42752183324009346</v>
      </c>
      <c r="AN2956">
        <f t="shared" si="562"/>
        <v>0.50707817485619811</v>
      </c>
      <c r="AO2956">
        <f t="shared" si="563"/>
        <v>0.25264565488844709</v>
      </c>
      <c r="AP2956">
        <f t="shared" si="564"/>
        <v>0.18526748716621153</v>
      </c>
      <c r="AQ2956">
        <f t="shared" si="565"/>
        <v>61.765804796311009</v>
      </c>
    </row>
    <row r="2957" spans="1:43" x14ac:dyDescent="0.2">
      <c r="A2957">
        <v>53069</v>
      </c>
      <c r="B2957">
        <v>21</v>
      </c>
      <c r="C2957">
        <v>53</v>
      </c>
      <c r="D2957" t="s">
        <v>1903</v>
      </c>
      <c r="E2957">
        <v>69</v>
      </c>
      <c r="F2957" t="s">
        <v>1884</v>
      </c>
      <c r="G2957" t="s">
        <v>1885</v>
      </c>
      <c r="H2957" t="s">
        <v>176</v>
      </c>
      <c r="I2957">
        <v>43</v>
      </c>
      <c r="J2957">
        <v>14</v>
      </c>
      <c r="K2957">
        <v>65</v>
      </c>
      <c r="L2957">
        <v>58</v>
      </c>
      <c r="M2957">
        <v>18</v>
      </c>
      <c r="N2957">
        <v>83</v>
      </c>
      <c r="O2957">
        <v>71</v>
      </c>
      <c r="P2957">
        <v>24</v>
      </c>
      <c r="Q2957">
        <v>98</v>
      </c>
      <c r="R2957">
        <v>3550</v>
      </c>
      <c r="S2957" s="1">
        <v>1.058265403</v>
      </c>
      <c r="T2957">
        <f t="shared" si="555"/>
        <v>1</v>
      </c>
      <c r="U2957">
        <f t="shared" si="556"/>
        <v>3756.84218065</v>
      </c>
      <c r="V2957">
        <f t="shared" si="557"/>
        <v>1587.3981045</v>
      </c>
      <c r="W2957">
        <v>24.69</v>
      </c>
      <c r="X2957">
        <f t="shared" si="558"/>
        <v>26.128572800070003</v>
      </c>
      <c r="Y2957">
        <v>0</v>
      </c>
      <c r="Z2957">
        <v>0</v>
      </c>
      <c r="AA2957">
        <v>0</v>
      </c>
      <c r="AB2957" s="3">
        <v>0.1</v>
      </c>
      <c r="AC2957">
        <v>25</v>
      </c>
      <c r="AD2957">
        <f t="shared" si="559"/>
        <v>0.11016807219002084</v>
      </c>
      <c r="AE2957">
        <v>1630000</v>
      </c>
      <c r="AF2957">
        <v>0</v>
      </c>
      <c r="AG2957">
        <v>0</v>
      </c>
      <c r="AH2957">
        <v>37800</v>
      </c>
      <c r="AI2957">
        <v>0.123498238787417</v>
      </c>
      <c r="AJ2957">
        <v>0.12600797739200001</v>
      </c>
      <c r="AK2957" s="2">
        <f t="shared" si="554"/>
        <v>0.40672444530675123</v>
      </c>
      <c r="AL2957" s="2">
        <f t="shared" si="560"/>
        <v>0.47399270351912298</v>
      </c>
      <c r="AM2957">
        <f t="shared" si="561"/>
        <v>0.428656616173967</v>
      </c>
      <c r="AN2957">
        <f t="shared" si="562"/>
        <v>0.50808318283760301</v>
      </c>
      <c r="AO2957">
        <f t="shared" si="563"/>
        <v>0.25307051392884133</v>
      </c>
      <c r="AP2957">
        <f t="shared" si="564"/>
        <v>0.18580225571646955</v>
      </c>
      <c r="AQ2957">
        <f t="shared" si="565"/>
        <v>61.665050359658913</v>
      </c>
    </row>
    <row r="2958" spans="1:43" x14ac:dyDescent="0.2">
      <c r="A2958">
        <v>53071</v>
      </c>
      <c r="B2958">
        <v>21</v>
      </c>
      <c r="C2958">
        <v>53</v>
      </c>
      <c r="D2958" t="s">
        <v>1904</v>
      </c>
      <c r="E2958">
        <v>71</v>
      </c>
      <c r="F2958" t="s">
        <v>1884</v>
      </c>
      <c r="G2958" t="s">
        <v>1885</v>
      </c>
      <c r="H2958" t="s">
        <v>176</v>
      </c>
      <c r="I2958">
        <v>43</v>
      </c>
      <c r="J2958">
        <v>14</v>
      </c>
      <c r="K2958">
        <v>65</v>
      </c>
      <c r="L2958">
        <v>58</v>
      </c>
      <c r="M2958">
        <v>18</v>
      </c>
      <c r="N2958">
        <v>83</v>
      </c>
      <c r="O2958">
        <v>71</v>
      </c>
      <c r="P2958">
        <v>24</v>
      </c>
      <c r="Q2958">
        <v>98</v>
      </c>
      <c r="R2958">
        <v>3550</v>
      </c>
      <c r="S2958" s="1">
        <v>1.0233136629999999</v>
      </c>
      <c r="T2958">
        <f t="shared" si="555"/>
        <v>1</v>
      </c>
      <c r="U2958">
        <f t="shared" si="556"/>
        <v>3632.7635036499996</v>
      </c>
      <c r="V2958">
        <f t="shared" si="557"/>
        <v>1534.9704944999999</v>
      </c>
      <c r="W2958">
        <v>24.69</v>
      </c>
      <c r="X2958">
        <f t="shared" si="558"/>
        <v>25.265614339469998</v>
      </c>
      <c r="Y2958">
        <v>0</v>
      </c>
      <c r="Z2958">
        <v>0</v>
      </c>
      <c r="AA2958">
        <v>0</v>
      </c>
      <c r="AB2958" s="3">
        <v>0.1</v>
      </c>
      <c r="AC2958">
        <v>25</v>
      </c>
      <c r="AD2958">
        <f t="shared" si="559"/>
        <v>0.11016807219002084</v>
      </c>
      <c r="AE2958">
        <v>1630000</v>
      </c>
      <c r="AF2958">
        <v>0</v>
      </c>
      <c r="AG2958">
        <v>0</v>
      </c>
      <c r="AH2958">
        <v>37800</v>
      </c>
      <c r="AI2958">
        <v>0.15573250469231001</v>
      </c>
      <c r="AJ2958">
        <v>0.15930972777300001</v>
      </c>
      <c r="AK2958" s="2">
        <f t="shared" si="554"/>
        <v>0.311886046724757</v>
      </c>
      <c r="AL2958" s="2">
        <f t="shared" si="560"/>
        <v>0.36523079599170521</v>
      </c>
      <c r="AM2958">
        <f t="shared" si="561"/>
        <v>0.32927859094818268</v>
      </c>
      <c r="AN2958">
        <f t="shared" si="562"/>
        <v>0.39226506326666694</v>
      </c>
      <c r="AO2958">
        <f t="shared" si="563"/>
        <v>0.19582236937716038</v>
      </c>
      <c r="AP2958">
        <f t="shared" si="564"/>
        <v>0.14247762011021217</v>
      </c>
      <c r="AQ2958">
        <f t="shared" si="565"/>
        <v>48.901320435330426</v>
      </c>
    </row>
    <row r="2959" spans="1:43" x14ac:dyDescent="0.2">
      <c r="A2959">
        <v>53073</v>
      </c>
      <c r="B2959">
        <v>21</v>
      </c>
      <c r="C2959">
        <v>53</v>
      </c>
      <c r="D2959" t="s">
        <v>1905</v>
      </c>
      <c r="E2959">
        <v>73</v>
      </c>
      <c r="F2959" t="s">
        <v>1884</v>
      </c>
      <c r="G2959" t="s">
        <v>1885</v>
      </c>
      <c r="H2959" t="s">
        <v>176</v>
      </c>
      <c r="I2959">
        <v>43</v>
      </c>
      <c r="J2959">
        <v>14</v>
      </c>
      <c r="K2959">
        <v>65</v>
      </c>
      <c r="L2959">
        <v>58</v>
      </c>
      <c r="M2959">
        <v>18</v>
      </c>
      <c r="N2959">
        <v>83</v>
      </c>
      <c r="O2959">
        <v>71</v>
      </c>
      <c r="P2959">
        <v>24</v>
      </c>
      <c r="Q2959">
        <v>98</v>
      </c>
      <c r="R2959">
        <v>3550</v>
      </c>
      <c r="S2959" s="1">
        <v>1.0409290870000001</v>
      </c>
      <c r="T2959">
        <f t="shared" si="555"/>
        <v>1</v>
      </c>
      <c r="U2959">
        <f t="shared" si="556"/>
        <v>3695.2982588500004</v>
      </c>
      <c r="V2959">
        <f t="shared" si="557"/>
        <v>1561.3936305000002</v>
      </c>
      <c r="W2959">
        <v>24.69</v>
      </c>
      <c r="X2959">
        <f t="shared" si="558"/>
        <v>25.700539158030004</v>
      </c>
      <c r="Y2959">
        <v>0</v>
      </c>
      <c r="Z2959">
        <v>0</v>
      </c>
      <c r="AA2959">
        <v>0</v>
      </c>
      <c r="AB2959" s="3">
        <v>0.1</v>
      </c>
      <c r="AC2959">
        <v>25</v>
      </c>
      <c r="AD2959">
        <f t="shared" si="559"/>
        <v>0.11016807219002084</v>
      </c>
      <c r="AE2959">
        <v>1630000</v>
      </c>
      <c r="AF2959">
        <v>0</v>
      </c>
      <c r="AG2959">
        <v>0</v>
      </c>
      <c r="AH2959">
        <v>37800</v>
      </c>
      <c r="AI2959">
        <v>0.13108962192746901</v>
      </c>
      <c r="AJ2959">
        <v>0.14747978724212499</v>
      </c>
      <c r="AK2959" s="2">
        <f t="shared" si="554"/>
        <v>0.37689404430210716</v>
      </c>
      <c r="AL2959" s="2">
        <f t="shared" si="560"/>
        <v>0.44026680633602017</v>
      </c>
      <c r="AM2959">
        <f t="shared" si="561"/>
        <v>0.39755612597615825</v>
      </c>
      <c r="AN2959">
        <f t="shared" si="562"/>
        <v>0.47238311038319003</v>
      </c>
      <c r="AO2959">
        <f t="shared" si="563"/>
        <v>0.23554771833539528</v>
      </c>
      <c r="AP2959">
        <f t="shared" si="564"/>
        <v>0.1721749563014823</v>
      </c>
      <c r="AQ2959">
        <f t="shared" si="565"/>
        <v>58.094035227051535</v>
      </c>
    </row>
    <row r="2960" spans="1:43" x14ac:dyDescent="0.2">
      <c r="A2960">
        <v>53075</v>
      </c>
      <c r="B2960">
        <v>21</v>
      </c>
      <c r="C2960">
        <v>53</v>
      </c>
      <c r="D2960" t="s">
        <v>1906</v>
      </c>
      <c r="E2960">
        <v>75</v>
      </c>
      <c r="F2960" t="s">
        <v>1884</v>
      </c>
      <c r="G2960" t="s">
        <v>1885</v>
      </c>
      <c r="H2960" t="s">
        <v>176</v>
      </c>
      <c r="I2960">
        <v>43</v>
      </c>
      <c r="J2960">
        <v>14</v>
      </c>
      <c r="K2960">
        <v>65</v>
      </c>
      <c r="L2960">
        <v>58</v>
      </c>
      <c r="M2960">
        <v>18</v>
      </c>
      <c r="N2960">
        <v>83</v>
      </c>
      <c r="O2960">
        <v>71</v>
      </c>
      <c r="P2960">
        <v>24</v>
      </c>
      <c r="Q2960">
        <v>98</v>
      </c>
      <c r="R2960">
        <v>3550</v>
      </c>
      <c r="S2960" s="1">
        <v>1.0142642639999999</v>
      </c>
      <c r="T2960">
        <f t="shared" si="555"/>
        <v>1</v>
      </c>
      <c r="U2960">
        <f t="shared" si="556"/>
        <v>3600.6381371999996</v>
      </c>
      <c r="V2960">
        <f t="shared" si="557"/>
        <v>1521.3963959999999</v>
      </c>
      <c r="W2960">
        <v>24.69</v>
      </c>
      <c r="X2960">
        <f t="shared" si="558"/>
        <v>25.042184678159998</v>
      </c>
      <c r="Y2960">
        <v>0</v>
      </c>
      <c r="Z2960">
        <v>0</v>
      </c>
      <c r="AA2960">
        <v>0</v>
      </c>
      <c r="AB2960" s="3">
        <v>0.1</v>
      </c>
      <c r="AC2960">
        <v>25</v>
      </c>
      <c r="AD2960">
        <f t="shared" si="559"/>
        <v>0.11016807219002084</v>
      </c>
      <c r="AE2960">
        <v>1630000</v>
      </c>
      <c r="AF2960">
        <v>0</v>
      </c>
      <c r="AG2960">
        <v>0</v>
      </c>
      <c r="AH2960">
        <v>37800</v>
      </c>
      <c r="AI2960">
        <v>0.152574164903508</v>
      </c>
      <c r="AJ2960">
        <v>0.15682746373324999</v>
      </c>
      <c r="AK2960" s="2">
        <f t="shared" si="554"/>
        <v>0.31552702587921105</v>
      </c>
      <c r="AL2960" s="2">
        <f t="shared" si="560"/>
        <v>0.36997603053723427</v>
      </c>
      <c r="AM2960">
        <f t="shared" si="561"/>
        <v>0.33327960198932005</v>
      </c>
      <c r="AN2960">
        <f t="shared" si="562"/>
        <v>0.3975699168148602</v>
      </c>
      <c r="AO2960">
        <f t="shared" si="563"/>
        <v>0.1985899183020283</v>
      </c>
      <c r="AP2960">
        <f t="shared" si="564"/>
        <v>0.14414091364400505</v>
      </c>
      <c r="AQ2960">
        <f t="shared" si="565"/>
        <v>49.913595260190434</v>
      </c>
    </row>
    <row r="2961" spans="1:43" x14ac:dyDescent="0.2">
      <c r="A2961">
        <v>53077</v>
      </c>
      <c r="B2961">
        <v>21</v>
      </c>
      <c r="C2961">
        <v>53</v>
      </c>
      <c r="D2961" t="s">
        <v>1907</v>
      </c>
      <c r="E2961">
        <v>77</v>
      </c>
      <c r="F2961" t="s">
        <v>1884</v>
      </c>
      <c r="G2961" t="s">
        <v>1885</v>
      </c>
      <c r="H2961" t="s">
        <v>176</v>
      </c>
      <c r="I2961">
        <v>43</v>
      </c>
      <c r="J2961">
        <v>14</v>
      </c>
      <c r="K2961">
        <v>65</v>
      </c>
      <c r="L2961">
        <v>58</v>
      </c>
      <c r="M2961">
        <v>18</v>
      </c>
      <c r="N2961">
        <v>83</v>
      </c>
      <c r="O2961">
        <v>71</v>
      </c>
      <c r="P2961">
        <v>24</v>
      </c>
      <c r="Q2961">
        <v>98</v>
      </c>
      <c r="R2961">
        <v>3550</v>
      </c>
      <c r="S2961" s="1">
        <v>1.0410786990000001</v>
      </c>
      <c r="T2961">
        <f t="shared" si="555"/>
        <v>1</v>
      </c>
      <c r="U2961">
        <f t="shared" si="556"/>
        <v>3695.8293814500003</v>
      </c>
      <c r="V2961">
        <f t="shared" si="557"/>
        <v>1561.6180485</v>
      </c>
      <c r="W2961">
        <v>24.69</v>
      </c>
      <c r="X2961">
        <f t="shared" si="558"/>
        <v>25.704233078310004</v>
      </c>
      <c r="Y2961">
        <v>0</v>
      </c>
      <c r="Z2961">
        <v>0</v>
      </c>
      <c r="AA2961">
        <v>0</v>
      </c>
      <c r="AB2961" s="3">
        <v>0.1</v>
      </c>
      <c r="AC2961">
        <v>25</v>
      </c>
      <c r="AD2961">
        <f t="shared" si="559"/>
        <v>0.11016807219002084</v>
      </c>
      <c r="AE2961">
        <v>1630000</v>
      </c>
      <c r="AF2961">
        <v>0</v>
      </c>
      <c r="AG2961">
        <v>0</v>
      </c>
      <c r="AH2961">
        <v>37800</v>
      </c>
      <c r="AI2961">
        <v>0.15904386870663401</v>
      </c>
      <c r="AJ2961">
        <v>0.16905434640100001</v>
      </c>
      <c r="AK2961" s="2">
        <f t="shared" si="554"/>
        <v>0.3106941461781782</v>
      </c>
      <c r="AL2961" s="2">
        <f t="shared" si="560"/>
        <v>0.3629282340627531</v>
      </c>
      <c r="AM2961">
        <f t="shared" si="561"/>
        <v>0.32772456990285503</v>
      </c>
      <c r="AN2961">
        <f t="shared" si="562"/>
        <v>0.3893996358809329</v>
      </c>
      <c r="AO2961">
        <f t="shared" si="563"/>
        <v>0.1941672169697222</v>
      </c>
      <c r="AP2961">
        <f t="shared" si="564"/>
        <v>0.14193312908514727</v>
      </c>
      <c r="AQ2961">
        <f t="shared" si="565"/>
        <v>47.883173215577052</v>
      </c>
    </row>
    <row r="2962" spans="1:43" x14ac:dyDescent="0.2">
      <c r="A2962">
        <v>54001</v>
      </c>
      <c r="B2962">
        <v>11</v>
      </c>
      <c r="C2962">
        <v>54</v>
      </c>
      <c r="D2962" t="s">
        <v>20</v>
      </c>
      <c r="E2962">
        <v>1</v>
      </c>
      <c r="F2962" t="s">
        <v>1908</v>
      </c>
      <c r="G2962" t="s">
        <v>1909</v>
      </c>
      <c r="H2962" t="s">
        <v>504</v>
      </c>
      <c r="I2962">
        <v>43</v>
      </c>
      <c r="J2962">
        <v>14</v>
      </c>
      <c r="K2962">
        <v>65</v>
      </c>
      <c r="L2962">
        <v>58</v>
      </c>
      <c r="M2962">
        <v>18</v>
      </c>
      <c r="N2962">
        <v>83</v>
      </c>
      <c r="O2962">
        <v>71</v>
      </c>
      <c r="P2962">
        <v>24</v>
      </c>
      <c r="Q2962">
        <v>98</v>
      </c>
      <c r="R2962">
        <v>3550</v>
      </c>
      <c r="S2962" s="1">
        <v>0.972965411</v>
      </c>
      <c r="T2962">
        <f t="shared" si="555"/>
        <v>1</v>
      </c>
      <c r="U2962">
        <f t="shared" si="556"/>
        <v>3454.0272090499998</v>
      </c>
      <c r="V2962">
        <f t="shared" si="557"/>
        <v>1459.4481165</v>
      </c>
      <c r="W2962">
        <v>24.69</v>
      </c>
      <c r="X2962">
        <f t="shared" si="558"/>
        <v>24.022515997590002</v>
      </c>
      <c r="Y2962">
        <v>0</v>
      </c>
      <c r="Z2962">
        <v>0</v>
      </c>
      <c r="AA2962">
        <v>0</v>
      </c>
      <c r="AB2962" s="3">
        <v>0.1</v>
      </c>
      <c r="AC2962">
        <v>25</v>
      </c>
      <c r="AD2962">
        <f t="shared" si="559"/>
        <v>0.11016807219002084</v>
      </c>
      <c r="AE2962">
        <v>1630000</v>
      </c>
      <c r="AF2962">
        <v>0</v>
      </c>
      <c r="AG2962">
        <v>0</v>
      </c>
      <c r="AH2962">
        <v>37800</v>
      </c>
      <c r="AI2962">
        <v>0.14239918332619</v>
      </c>
      <c r="AJ2962">
        <v>0.14394645676275</v>
      </c>
      <c r="AK2962" s="2">
        <f t="shared" si="554"/>
        <v>0.32430701591695543</v>
      </c>
      <c r="AL2962" s="2">
        <f t="shared" si="560"/>
        <v>0.38264661605704414</v>
      </c>
      <c r="AM2962">
        <f t="shared" si="561"/>
        <v>0.34332808339514004</v>
      </c>
      <c r="AN2962">
        <f t="shared" si="562"/>
        <v>0.41221219401128811</v>
      </c>
      <c r="AO2962">
        <f t="shared" si="563"/>
        <v>0.20649144052578661</v>
      </c>
      <c r="AP2962">
        <f t="shared" si="564"/>
        <v>0.14815184038569787</v>
      </c>
      <c r="AQ2962">
        <f t="shared" si="565"/>
        <v>53.480117907070941</v>
      </c>
    </row>
    <row r="2963" spans="1:43" x14ac:dyDescent="0.2">
      <c r="A2963">
        <v>54003</v>
      </c>
      <c r="B2963">
        <v>11</v>
      </c>
      <c r="C2963">
        <v>54</v>
      </c>
      <c r="D2963" t="s">
        <v>1516</v>
      </c>
      <c r="E2963">
        <v>3</v>
      </c>
      <c r="F2963" t="s">
        <v>1908</v>
      </c>
      <c r="G2963" t="s">
        <v>1909</v>
      </c>
      <c r="H2963" t="s">
        <v>504</v>
      </c>
      <c r="I2963">
        <v>43</v>
      </c>
      <c r="J2963">
        <v>14</v>
      </c>
      <c r="K2963">
        <v>65</v>
      </c>
      <c r="L2963">
        <v>58</v>
      </c>
      <c r="M2963">
        <v>18</v>
      </c>
      <c r="N2963">
        <v>83</v>
      </c>
      <c r="O2963">
        <v>71</v>
      </c>
      <c r="P2963">
        <v>24</v>
      </c>
      <c r="Q2963">
        <v>98</v>
      </c>
      <c r="R2963">
        <v>3550</v>
      </c>
      <c r="S2963" s="1">
        <v>0.99494450599999995</v>
      </c>
      <c r="T2963">
        <f t="shared" si="555"/>
        <v>1</v>
      </c>
      <c r="U2963">
        <f t="shared" si="556"/>
        <v>3532.0529962999999</v>
      </c>
      <c r="V2963">
        <f t="shared" si="557"/>
        <v>1492.416759</v>
      </c>
      <c r="W2963">
        <v>24.69</v>
      </c>
      <c r="X2963">
        <f t="shared" si="558"/>
        <v>24.565179853139998</v>
      </c>
      <c r="Y2963">
        <v>0</v>
      </c>
      <c r="Z2963">
        <v>0</v>
      </c>
      <c r="AA2963">
        <v>0</v>
      </c>
      <c r="AB2963" s="3">
        <v>0.1</v>
      </c>
      <c r="AC2963">
        <v>25</v>
      </c>
      <c r="AD2963">
        <f t="shared" si="559"/>
        <v>0.11016807219002084</v>
      </c>
      <c r="AE2963">
        <v>1630000</v>
      </c>
      <c r="AF2963">
        <v>0</v>
      </c>
      <c r="AG2963">
        <v>0</v>
      </c>
      <c r="AH2963">
        <v>37800</v>
      </c>
      <c r="AI2963">
        <v>0.14752012031995099</v>
      </c>
      <c r="AJ2963">
        <v>0.14998364395837499</v>
      </c>
      <c r="AK2963" s="2">
        <f t="shared" si="554"/>
        <v>0.32012090916870695</v>
      </c>
      <c r="AL2963" s="2">
        <f t="shared" si="560"/>
        <v>0.37643533866827117</v>
      </c>
      <c r="AM2963">
        <f t="shared" si="561"/>
        <v>0.33848168916950477</v>
      </c>
      <c r="AN2963">
        <f t="shared" si="562"/>
        <v>0.40497459247392142</v>
      </c>
      <c r="AO2963">
        <f t="shared" si="563"/>
        <v>0.20255394795460485</v>
      </c>
      <c r="AP2963">
        <f t="shared" si="564"/>
        <v>0.1462395184550406</v>
      </c>
      <c r="AQ2963">
        <f t="shared" si="565"/>
        <v>51.623636814003525</v>
      </c>
    </row>
    <row r="2964" spans="1:43" x14ac:dyDescent="0.2">
      <c r="A2964">
        <v>54005</v>
      </c>
      <c r="B2964">
        <v>11</v>
      </c>
      <c r="C2964">
        <v>54</v>
      </c>
      <c r="D2964" t="s">
        <v>112</v>
      </c>
      <c r="E2964">
        <v>5</v>
      </c>
      <c r="F2964" t="s">
        <v>1908</v>
      </c>
      <c r="G2964" t="s">
        <v>1909</v>
      </c>
      <c r="H2964" t="s">
        <v>504</v>
      </c>
      <c r="I2964">
        <v>43</v>
      </c>
      <c r="J2964">
        <v>14</v>
      </c>
      <c r="K2964">
        <v>65</v>
      </c>
      <c r="L2964">
        <v>58</v>
      </c>
      <c r="M2964">
        <v>18</v>
      </c>
      <c r="N2964">
        <v>83</v>
      </c>
      <c r="O2964">
        <v>71</v>
      </c>
      <c r="P2964">
        <v>24</v>
      </c>
      <c r="Q2964">
        <v>98</v>
      </c>
      <c r="R2964">
        <v>3550</v>
      </c>
      <c r="S2964" s="1">
        <v>0.95862242399999997</v>
      </c>
      <c r="T2964">
        <f t="shared" si="555"/>
        <v>1</v>
      </c>
      <c r="U2964">
        <f t="shared" si="556"/>
        <v>3403.1096051999998</v>
      </c>
      <c r="V2964">
        <f t="shared" si="557"/>
        <v>1437.933636</v>
      </c>
      <c r="W2964">
        <v>24.69</v>
      </c>
      <c r="X2964">
        <f t="shared" si="558"/>
        <v>23.66838764856</v>
      </c>
      <c r="Y2964">
        <v>0</v>
      </c>
      <c r="Z2964">
        <v>0</v>
      </c>
      <c r="AA2964">
        <v>0</v>
      </c>
      <c r="AB2964" s="3">
        <v>0.1</v>
      </c>
      <c r="AC2964">
        <v>25</v>
      </c>
      <c r="AD2964">
        <f t="shared" si="559"/>
        <v>0.11016807219002084</v>
      </c>
      <c r="AE2964">
        <v>1630000</v>
      </c>
      <c r="AF2964">
        <v>0</v>
      </c>
      <c r="AG2964">
        <v>0</v>
      </c>
      <c r="AH2964">
        <v>37800</v>
      </c>
      <c r="AI2964">
        <v>0.14297981745911101</v>
      </c>
      <c r="AJ2964">
        <v>0.14565923212287499</v>
      </c>
      <c r="AK2964" s="2">
        <f t="shared" si="554"/>
        <v>0.31822865762344976</v>
      </c>
      <c r="AL2964" s="2">
        <f t="shared" si="560"/>
        <v>0.37633134346511321</v>
      </c>
      <c r="AM2964">
        <f t="shared" si="561"/>
        <v>0.33717248146530376</v>
      </c>
      <c r="AN2964">
        <f t="shared" si="562"/>
        <v>0.40577685703527244</v>
      </c>
      <c r="AO2964">
        <f t="shared" si="563"/>
        <v>0.20347777480506976</v>
      </c>
      <c r="AP2964">
        <f t="shared" si="564"/>
        <v>0.14537508896340631</v>
      </c>
      <c r="AQ2964">
        <f t="shared" si="565"/>
        <v>53.262937731285881</v>
      </c>
    </row>
    <row r="2965" spans="1:43" x14ac:dyDescent="0.2">
      <c r="A2965">
        <v>54007</v>
      </c>
      <c r="B2965">
        <v>11</v>
      </c>
      <c r="C2965">
        <v>54</v>
      </c>
      <c r="D2965" t="s">
        <v>1910</v>
      </c>
      <c r="E2965">
        <v>7</v>
      </c>
      <c r="F2965" t="s">
        <v>1908</v>
      </c>
      <c r="G2965" t="s">
        <v>1909</v>
      </c>
      <c r="H2965" t="s">
        <v>504</v>
      </c>
      <c r="I2965">
        <v>43</v>
      </c>
      <c r="J2965">
        <v>14</v>
      </c>
      <c r="K2965">
        <v>65</v>
      </c>
      <c r="L2965">
        <v>58</v>
      </c>
      <c r="M2965">
        <v>18</v>
      </c>
      <c r="N2965">
        <v>83</v>
      </c>
      <c r="O2965">
        <v>71</v>
      </c>
      <c r="P2965">
        <v>24</v>
      </c>
      <c r="Q2965">
        <v>98</v>
      </c>
      <c r="R2965">
        <v>3550</v>
      </c>
      <c r="S2965" s="1">
        <v>0.96827152000000005</v>
      </c>
      <c r="T2965">
        <f t="shared" si="555"/>
        <v>1</v>
      </c>
      <c r="U2965">
        <f t="shared" si="556"/>
        <v>3437.3638960000003</v>
      </c>
      <c r="V2965">
        <f t="shared" si="557"/>
        <v>1452.4072800000001</v>
      </c>
      <c r="W2965">
        <v>24.69</v>
      </c>
      <c r="X2965">
        <f t="shared" si="558"/>
        <v>23.906623828800001</v>
      </c>
      <c r="Y2965">
        <v>0</v>
      </c>
      <c r="Z2965">
        <v>0</v>
      </c>
      <c r="AA2965">
        <v>0</v>
      </c>
      <c r="AB2965" s="3">
        <v>0.1</v>
      </c>
      <c r="AC2965">
        <v>25</v>
      </c>
      <c r="AD2965">
        <f t="shared" si="559"/>
        <v>0.11016807219002084</v>
      </c>
      <c r="AE2965">
        <v>1630000</v>
      </c>
      <c r="AF2965">
        <v>0</v>
      </c>
      <c r="AG2965">
        <v>0</v>
      </c>
      <c r="AH2965">
        <v>37800</v>
      </c>
      <c r="AI2965">
        <v>0.140943756176339</v>
      </c>
      <c r="AJ2965">
        <v>0.142550531278125</v>
      </c>
      <c r="AK2965" s="2">
        <f t="shared" si="554"/>
        <v>0.32607519153398551</v>
      </c>
      <c r="AL2965" s="2">
        <f t="shared" si="560"/>
        <v>0.38501722373817437</v>
      </c>
      <c r="AM2965">
        <f t="shared" si="561"/>
        <v>0.34529267621274667</v>
      </c>
      <c r="AN2965">
        <f t="shared" si="562"/>
        <v>0.41488810464462433</v>
      </c>
      <c r="AO2965">
        <f t="shared" si="563"/>
        <v>0.20790162098548481</v>
      </c>
      <c r="AP2965">
        <f t="shared" si="564"/>
        <v>0.14895958878129598</v>
      </c>
      <c r="AQ2965">
        <f t="shared" si="565"/>
        <v>54.032369512184964</v>
      </c>
    </row>
    <row r="2966" spans="1:43" x14ac:dyDescent="0.2">
      <c r="A2966">
        <v>54009</v>
      </c>
      <c r="B2966">
        <v>11</v>
      </c>
      <c r="C2966">
        <v>54</v>
      </c>
      <c r="D2966" t="s">
        <v>1911</v>
      </c>
      <c r="E2966">
        <v>9</v>
      </c>
      <c r="F2966" t="s">
        <v>1908</v>
      </c>
      <c r="G2966" t="s">
        <v>1909</v>
      </c>
      <c r="H2966" t="s">
        <v>504</v>
      </c>
      <c r="I2966">
        <v>43</v>
      </c>
      <c r="J2966">
        <v>14</v>
      </c>
      <c r="K2966">
        <v>65</v>
      </c>
      <c r="L2966">
        <v>58</v>
      </c>
      <c r="M2966">
        <v>18</v>
      </c>
      <c r="N2966">
        <v>83</v>
      </c>
      <c r="O2966">
        <v>71</v>
      </c>
      <c r="P2966">
        <v>24</v>
      </c>
      <c r="Q2966">
        <v>98</v>
      </c>
      <c r="R2966">
        <v>3550</v>
      </c>
      <c r="S2966" s="1">
        <v>0.98092719900000003</v>
      </c>
      <c r="T2966">
        <f t="shared" si="555"/>
        <v>1</v>
      </c>
      <c r="U2966">
        <f t="shared" si="556"/>
        <v>3482.2915564499999</v>
      </c>
      <c r="V2966">
        <f t="shared" si="557"/>
        <v>1471.3907985000001</v>
      </c>
      <c r="W2966">
        <v>24.69</v>
      </c>
      <c r="X2966">
        <f t="shared" si="558"/>
        <v>24.219092543310001</v>
      </c>
      <c r="Y2966">
        <v>0</v>
      </c>
      <c r="Z2966">
        <v>0</v>
      </c>
      <c r="AA2966">
        <v>0</v>
      </c>
      <c r="AB2966" s="3">
        <v>0.1</v>
      </c>
      <c r="AC2966">
        <v>25</v>
      </c>
      <c r="AD2966">
        <f t="shared" si="559"/>
        <v>0.11016807219002084</v>
      </c>
      <c r="AE2966">
        <v>1630000</v>
      </c>
      <c r="AF2966">
        <v>0</v>
      </c>
      <c r="AG2966">
        <v>0</v>
      </c>
      <c r="AH2966">
        <v>37800</v>
      </c>
      <c r="AI2966">
        <v>0.13957656143675001</v>
      </c>
      <c r="AJ2966">
        <v>0.141366326799375</v>
      </c>
      <c r="AK2966" s="2">
        <f t="shared" si="554"/>
        <v>0.33357287120739165</v>
      </c>
      <c r="AL2966" s="2">
        <f t="shared" si="560"/>
        <v>0.3930922584885414</v>
      </c>
      <c r="AM2966">
        <f t="shared" si="561"/>
        <v>0.35297859697541939</v>
      </c>
      <c r="AN2966">
        <f t="shared" si="562"/>
        <v>0.42325573373047148</v>
      </c>
      <c r="AO2966">
        <f t="shared" si="563"/>
        <v>0.21190411023383224</v>
      </c>
      <c r="AP2966">
        <f t="shared" si="564"/>
        <v>0.15238472295268249</v>
      </c>
      <c r="AQ2966">
        <f t="shared" si="565"/>
        <v>54.56163295444324</v>
      </c>
    </row>
    <row r="2967" spans="1:43" x14ac:dyDescent="0.2">
      <c r="A2967">
        <v>54011</v>
      </c>
      <c r="B2967">
        <v>11</v>
      </c>
      <c r="C2967">
        <v>54</v>
      </c>
      <c r="D2967" t="s">
        <v>1912</v>
      </c>
      <c r="E2967">
        <v>11</v>
      </c>
      <c r="F2967" t="s">
        <v>1908</v>
      </c>
      <c r="G2967" t="s">
        <v>1909</v>
      </c>
      <c r="H2967" t="s">
        <v>504</v>
      </c>
      <c r="I2967">
        <v>43</v>
      </c>
      <c r="J2967">
        <v>14</v>
      </c>
      <c r="K2967">
        <v>65</v>
      </c>
      <c r="L2967">
        <v>58</v>
      </c>
      <c r="M2967">
        <v>18</v>
      </c>
      <c r="N2967">
        <v>83</v>
      </c>
      <c r="O2967">
        <v>71</v>
      </c>
      <c r="P2967">
        <v>24</v>
      </c>
      <c r="Q2967">
        <v>98</v>
      </c>
      <c r="R2967">
        <v>3550</v>
      </c>
      <c r="S2967" s="1">
        <v>0.95997147000000005</v>
      </c>
      <c r="T2967">
        <f t="shared" si="555"/>
        <v>1</v>
      </c>
      <c r="U2967">
        <f t="shared" si="556"/>
        <v>3407.8987185000001</v>
      </c>
      <c r="V2967">
        <f t="shared" si="557"/>
        <v>1439.9572050000002</v>
      </c>
      <c r="W2967">
        <v>24.69</v>
      </c>
      <c r="X2967">
        <f t="shared" si="558"/>
        <v>23.701695594300002</v>
      </c>
      <c r="Y2967">
        <v>0</v>
      </c>
      <c r="Z2967">
        <v>0</v>
      </c>
      <c r="AA2967">
        <v>0</v>
      </c>
      <c r="AB2967" s="3">
        <v>0.1</v>
      </c>
      <c r="AC2967">
        <v>25</v>
      </c>
      <c r="AD2967">
        <f t="shared" si="559"/>
        <v>0.11016807219002084</v>
      </c>
      <c r="AE2967">
        <v>1630000</v>
      </c>
      <c r="AF2967">
        <v>0</v>
      </c>
      <c r="AG2967">
        <v>0</v>
      </c>
      <c r="AH2967">
        <v>37800</v>
      </c>
      <c r="AI2967">
        <v>0.14323598430572301</v>
      </c>
      <c r="AJ2967">
        <v>0.14438314083949999</v>
      </c>
      <c r="AK2967" s="2">
        <f t="shared" si="554"/>
        <v>0.31810656398924136</v>
      </c>
      <c r="AL2967" s="2">
        <f t="shared" si="560"/>
        <v>0.37610533752224934</v>
      </c>
      <c r="AM2967">
        <f t="shared" si="561"/>
        <v>0.33701650821879081</v>
      </c>
      <c r="AN2967">
        <f t="shared" si="562"/>
        <v>0.40549818999335097</v>
      </c>
      <c r="AO2967">
        <f t="shared" si="563"/>
        <v>0.20331808696360254</v>
      </c>
      <c r="AP2967">
        <f t="shared" si="564"/>
        <v>0.14531931343059457</v>
      </c>
      <c r="AQ2967">
        <f t="shared" si="565"/>
        <v>53.167680950204996</v>
      </c>
    </row>
    <row r="2968" spans="1:43" x14ac:dyDescent="0.2">
      <c r="A2968">
        <v>54013</v>
      </c>
      <c r="B2968">
        <v>11</v>
      </c>
      <c r="C2968">
        <v>54</v>
      </c>
      <c r="D2968" t="s">
        <v>25</v>
      </c>
      <c r="E2968">
        <v>13</v>
      </c>
      <c r="F2968" t="s">
        <v>1908</v>
      </c>
      <c r="G2968" t="s">
        <v>1909</v>
      </c>
      <c r="H2968" t="s">
        <v>504</v>
      </c>
      <c r="I2968">
        <v>43</v>
      </c>
      <c r="J2968">
        <v>14</v>
      </c>
      <c r="K2968">
        <v>65</v>
      </c>
      <c r="L2968">
        <v>58</v>
      </c>
      <c r="M2968">
        <v>18</v>
      </c>
      <c r="N2968">
        <v>83</v>
      </c>
      <c r="O2968">
        <v>71</v>
      </c>
      <c r="P2968">
        <v>24</v>
      </c>
      <c r="Q2968">
        <v>98</v>
      </c>
      <c r="R2968">
        <v>3550</v>
      </c>
      <c r="S2968" s="1">
        <v>0.96845445799999996</v>
      </c>
      <c r="T2968">
        <f t="shared" si="555"/>
        <v>1</v>
      </c>
      <c r="U2968">
        <f t="shared" si="556"/>
        <v>3438.0133258999999</v>
      </c>
      <c r="V2968">
        <f t="shared" si="557"/>
        <v>1452.681687</v>
      </c>
      <c r="W2968">
        <v>24.69</v>
      </c>
      <c r="X2968">
        <f t="shared" si="558"/>
        <v>23.911140568019999</v>
      </c>
      <c r="Y2968">
        <v>0</v>
      </c>
      <c r="Z2968">
        <v>0</v>
      </c>
      <c r="AA2968">
        <v>0</v>
      </c>
      <c r="AB2968" s="3">
        <v>0.1</v>
      </c>
      <c r="AC2968">
        <v>25</v>
      </c>
      <c r="AD2968">
        <f t="shared" si="559"/>
        <v>0.11016807219002084</v>
      </c>
      <c r="AE2968">
        <v>1630000</v>
      </c>
      <c r="AF2968">
        <v>0</v>
      </c>
      <c r="AG2968">
        <v>0</v>
      </c>
      <c r="AH2968">
        <v>37800</v>
      </c>
      <c r="AI2968">
        <v>0.140531665902734</v>
      </c>
      <c r="AJ2968">
        <v>0.14110217811100001</v>
      </c>
      <c r="AK2968" s="2">
        <f t="shared" si="554"/>
        <v>0.32709315019344237</v>
      </c>
      <c r="AL2968" s="2">
        <f t="shared" si="560"/>
        <v>0.38620802200656795</v>
      </c>
      <c r="AM2968">
        <f t="shared" si="561"/>
        <v>0.34636698757014106</v>
      </c>
      <c r="AN2968">
        <f t="shared" si="562"/>
        <v>0.41616649526742777</v>
      </c>
      <c r="AO2968">
        <f t="shared" si="563"/>
        <v>0.20853949046251946</v>
      </c>
      <c r="AP2968">
        <f t="shared" si="564"/>
        <v>0.14942461864939385</v>
      </c>
      <c r="AQ2968">
        <f t="shared" si="565"/>
        <v>54.190812193361282</v>
      </c>
    </row>
    <row r="2969" spans="1:43" x14ac:dyDescent="0.2">
      <c r="A2969">
        <v>54015</v>
      </c>
      <c r="B2969">
        <v>11</v>
      </c>
      <c r="C2969">
        <v>54</v>
      </c>
      <c r="D2969" t="s">
        <v>31</v>
      </c>
      <c r="E2969">
        <v>15</v>
      </c>
      <c r="F2969" t="s">
        <v>1908</v>
      </c>
      <c r="G2969" t="s">
        <v>1909</v>
      </c>
      <c r="H2969" t="s">
        <v>504</v>
      </c>
      <c r="I2969">
        <v>43</v>
      </c>
      <c r="J2969">
        <v>14</v>
      </c>
      <c r="K2969">
        <v>65</v>
      </c>
      <c r="L2969">
        <v>58</v>
      </c>
      <c r="M2969">
        <v>18</v>
      </c>
      <c r="N2969">
        <v>83</v>
      </c>
      <c r="O2969">
        <v>71</v>
      </c>
      <c r="P2969">
        <v>24</v>
      </c>
      <c r="Q2969">
        <v>98</v>
      </c>
      <c r="R2969">
        <v>3550</v>
      </c>
      <c r="S2969" s="1">
        <v>0.96449986399999998</v>
      </c>
      <c r="T2969">
        <f t="shared" si="555"/>
        <v>1</v>
      </c>
      <c r="U2969">
        <f t="shared" si="556"/>
        <v>3423.9745171999998</v>
      </c>
      <c r="V2969">
        <f t="shared" si="557"/>
        <v>1446.7497960000001</v>
      </c>
      <c r="W2969">
        <v>24.69</v>
      </c>
      <c r="X2969">
        <f t="shared" si="558"/>
        <v>23.813501642160002</v>
      </c>
      <c r="Y2969">
        <v>0</v>
      </c>
      <c r="Z2969">
        <v>0</v>
      </c>
      <c r="AA2969">
        <v>0</v>
      </c>
      <c r="AB2969" s="3">
        <v>0.1</v>
      </c>
      <c r="AC2969">
        <v>25</v>
      </c>
      <c r="AD2969">
        <f t="shared" si="559"/>
        <v>0.11016807219002084</v>
      </c>
      <c r="AE2969">
        <v>1630000</v>
      </c>
      <c r="AF2969">
        <v>0</v>
      </c>
      <c r="AG2969">
        <v>0</v>
      </c>
      <c r="AH2969">
        <v>37800</v>
      </c>
      <c r="AI2969">
        <v>0.14170354804074001</v>
      </c>
      <c r="AJ2969">
        <v>0.14403976488287501</v>
      </c>
      <c r="AK2969" s="2">
        <f t="shared" si="554"/>
        <v>0.32306349541126328</v>
      </c>
      <c r="AL2969" s="2">
        <f t="shared" si="560"/>
        <v>0.38168948982275602</v>
      </c>
      <c r="AM2969">
        <f t="shared" si="561"/>
        <v>0.34217793899673454</v>
      </c>
      <c r="AN2969">
        <f t="shared" si="562"/>
        <v>0.41140020782143821</v>
      </c>
      <c r="AO2969">
        <f t="shared" si="563"/>
        <v>0.20620976243848832</v>
      </c>
      <c r="AP2969">
        <f t="shared" si="564"/>
        <v>0.14758376802699558</v>
      </c>
      <c r="AQ2969">
        <f t="shared" si="565"/>
        <v>53.742656549190812</v>
      </c>
    </row>
    <row r="2970" spans="1:43" x14ac:dyDescent="0.2">
      <c r="A2970">
        <v>54017</v>
      </c>
      <c r="B2970">
        <v>11</v>
      </c>
      <c r="C2970">
        <v>54</v>
      </c>
      <c r="D2970" t="s">
        <v>1913</v>
      </c>
      <c r="E2970">
        <v>17</v>
      </c>
      <c r="F2970" t="s">
        <v>1908</v>
      </c>
      <c r="G2970" t="s">
        <v>1909</v>
      </c>
      <c r="H2970" t="s">
        <v>504</v>
      </c>
      <c r="I2970">
        <v>43</v>
      </c>
      <c r="J2970">
        <v>14</v>
      </c>
      <c r="K2970">
        <v>65</v>
      </c>
      <c r="L2970">
        <v>58</v>
      </c>
      <c r="M2970">
        <v>18</v>
      </c>
      <c r="N2970">
        <v>83</v>
      </c>
      <c r="O2970">
        <v>71</v>
      </c>
      <c r="P2970">
        <v>24</v>
      </c>
      <c r="Q2970">
        <v>98</v>
      </c>
      <c r="R2970">
        <v>3550</v>
      </c>
      <c r="S2970" s="1">
        <v>0.97379753700000005</v>
      </c>
      <c r="T2970">
        <f t="shared" si="555"/>
        <v>1</v>
      </c>
      <c r="U2970">
        <f t="shared" si="556"/>
        <v>3456.98125635</v>
      </c>
      <c r="V2970">
        <f t="shared" si="557"/>
        <v>1460.6963055000001</v>
      </c>
      <c r="W2970">
        <v>24.69</v>
      </c>
      <c r="X2970">
        <f t="shared" si="558"/>
        <v>24.043061188530004</v>
      </c>
      <c r="Y2970">
        <v>0</v>
      </c>
      <c r="Z2970">
        <v>0</v>
      </c>
      <c r="AA2970">
        <v>0</v>
      </c>
      <c r="AB2970" s="3">
        <v>0.1</v>
      </c>
      <c r="AC2970">
        <v>25</v>
      </c>
      <c r="AD2970">
        <f t="shared" si="559"/>
        <v>0.11016807219002084</v>
      </c>
      <c r="AE2970">
        <v>1630000</v>
      </c>
      <c r="AF2970">
        <v>0</v>
      </c>
      <c r="AG2970">
        <v>0</v>
      </c>
      <c r="AH2970">
        <v>37800</v>
      </c>
      <c r="AI2970">
        <v>0.14008343099870099</v>
      </c>
      <c r="AJ2970">
        <v>0.14157962968412499</v>
      </c>
      <c r="AK2970" s="2">
        <f t="shared" si="554"/>
        <v>0.32995015972980996</v>
      </c>
      <c r="AL2970" s="2">
        <f t="shared" si="560"/>
        <v>0.38925418559709579</v>
      </c>
      <c r="AM2970">
        <f t="shared" si="561"/>
        <v>0.34928566897294783</v>
      </c>
      <c r="AN2970">
        <f t="shared" si="562"/>
        <v>0.41930851911274319</v>
      </c>
      <c r="AO2970">
        <f t="shared" si="563"/>
        <v>0.21003380043387618</v>
      </c>
      <c r="AP2970">
        <f t="shared" si="564"/>
        <v>0.15072977456659034</v>
      </c>
      <c r="AQ2970">
        <f t="shared" si="565"/>
        <v>54.364210384209322</v>
      </c>
    </row>
    <row r="2971" spans="1:43" x14ac:dyDescent="0.2">
      <c r="A2971">
        <v>54019</v>
      </c>
      <c r="B2971">
        <v>11</v>
      </c>
      <c r="C2971">
        <v>54</v>
      </c>
      <c r="D2971" t="s">
        <v>47</v>
      </c>
      <c r="E2971">
        <v>19</v>
      </c>
      <c r="F2971" t="s">
        <v>1908</v>
      </c>
      <c r="G2971" t="s">
        <v>1909</v>
      </c>
      <c r="H2971" t="s">
        <v>504</v>
      </c>
      <c r="I2971">
        <v>43</v>
      </c>
      <c r="J2971">
        <v>14</v>
      </c>
      <c r="K2971">
        <v>65</v>
      </c>
      <c r="L2971">
        <v>58</v>
      </c>
      <c r="M2971">
        <v>18</v>
      </c>
      <c r="N2971">
        <v>83</v>
      </c>
      <c r="O2971">
        <v>71</v>
      </c>
      <c r="P2971">
        <v>24</v>
      </c>
      <c r="Q2971">
        <v>98</v>
      </c>
      <c r="R2971">
        <v>3550</v>
      </c>
      <c r="S2971" s="1">
        <v>0.95900476700000004</v>
      </c>
      <c r="T2971">
        <f t="shared" si="555"/>
        <v>1</v>
      </c>
      <c r="U2971">
        <f t="shared" si="556"/>
        <v>3404.4669228500002</v>
      </c>
      <c r="V2971">
        <f t="shared" si="557"/>
        <v>1438.5071505000001</v>
      </c>
      <c r="W2971">
        <v>24.69</v>
      </c>
      <c r="X2971">
        <f t="shared" si="558"/>
        <v>23.677827697230001</v>
      </c>
      <c r="Y2971">
        <v>0</v>
      </c>
      <c r="Z2971">
        <v>0</v>
      </c>
      <c r="AA2971">
        <v>0</v>
      </c>
      <c r="AB2971" s="3">
        <v>0.1</v>
      </c>
      <c r="AC2971">
        <v>25</v>
      </c>
      <c r="AD2971">
        <f t="shared" si="559"/>
        <v>0.11016807219002084</v>
      </c>
      <c r="AE2971">
        <v>1630000</v>
      </c>
      <c r="AF2971">
        <v>0</v>
      </c>
      <c r="AG2971">
        <v>0</v>
      </c>
      <c r="AH2971">
        <v>37800</v>
      </c>
      <c r="AI2971">
        <v>0.14458358736184701</v>
      </c>
      <c r="AJ2971">
        <v>0.14740500554725</v>
      </c>
      <c r="AK2971" s="2">
        <f t="shared" si="554"/>
        <v>0.31482427448349176</v>
      </c>
      <c r="AL2971" s="2">
        <f t="shared" si="560"/>
        <v>0.37228246574232421</v>
      </c>
      <c r="AM2971">
        <f t="shared" si="561"/>
        <v>0.33355796704367924</v>
      </c>
      <c r="AN2971">
        <f t="shared" si="562"/>
        <v>0.40140135974731633</v>
      </c>
      <c r="AO2971">
        <f t="shared" si="563"/>
        <v>0.20127806987275942</v>
      </c>
      <c r="AP2971">
        <f t="shared" si="564"/>
        <v>0.14381987861392698</v>
      </c>
      <c r="AQ2971">
        <f t="shared" si="565"/>
        <v>52.672127266395734</v>
      </c>
    </row>
    <row r="2972" spans="1:43" x14ac:dyDescent="0.2">
      <c r="A2972">
        <v>54021</v>
      </c>
      <c r="B2972">
        <v>11</v>
      </c>
      <c r="C2972">
        <v>54</v>
      </c>
      <c r="D2972" t="s">
        <v>399</v>
      </c>
      <c r="E2972">
        <v>21</v>
      </c>
      <c r="F2972" t="s">
        <v>1908</v>
      </c>
      <c r="G2972" t="s">
        <v>1909</v>
      </c>
      <c r="H2972" t="s">
        <v>504</v>
      </c>
      <c r="I2972">
        <v>43</v>
      </c>
      <c r="J2972">
        <v>14</v>
      </c>
      <c r="K2972">
        <v>65</v>
      </c>
      <c r="L2972">
        <v>58</v>
      </c>
      <c r="M2972">
        <v>18</v>
      </c>
      <c r="N2972">
        <v>83</v>
      </c>
      <c r="O2972">
        <v>71</v>
      </c>
      <c r="P2972">
        <v>24</v>
      </c>
      <c r="Q2972">
        <v>98</v>
      </c>
      <c r="R2972">
        <v>3550</v>
      </c>
      <c r="S2972" s="1">
        <v>0.97046899799999997</v>
      </c>
      <c r="T2972">
        <f t="shared" si="555"/>
        <v>1</v>
      </c>
      <c r="U2972">
        <f t="shared" si="556"/>
        <v>3445.1649428999999</v>
      </c>
      <c r="V2972">
        <f t="shared" si="557"/>
        <v>1455.703497</v>
      </c>
      <c r="W2972">
        <v>24.69</v>
      </c>
      <c r="X2972">
        <f t="shared" si="558"/>
        <v>23.96087956062</v>
      </c>
      <c r="Y2972">
        <v>0</v>
      </c>
      <c r="Z2972">
        <v>0</v>
      </c>
      <c r="AA2972">
        <v>0</v>
      </c>
      <c r="AB2972" s="3">
        <v>0.1</v>
      </c>
      <c r="AC2972">
        <v>25</v>
      </c>
      <c r="AD2972">
        <f t="shared" si="559"/>
        <v>0.11016807219002084</v>
      </c>
      <c r="AE2972">
        <v>1630000</v>
      </c>
      <c r="AF2972">
        <v>0</v>
      </c>
      <c r="AG2972">
        <v>0</v>
      </c>
      <c r="AH2972">
        <v>37800</v>
      </c>
      <c r="AI2972">
        <v>0.14027320307993399</v>
      </c>
      <c r="AJ2972">
        <v>0.14071943114587501</v>
      </c>
      <c r="AK2972" s="2">
        <f t="shared" si="554"/>
        <v>0.32837750105451302</v>
      </c>
      <c r="AL2972" s="2">
        <f t="shared" si="560"/>
        <v>0.38760129599980359</v>
      </c>
      <c r="AM2972">
        <f t="shared" si="561"/>
        <v>0.34768685177449604</v>
      </c>
      <c r="AN2972">
        <f t="shared" si="562"/>
        <v>0.41761496976507745</v>
      </c>
      <c r="AO2972">
        <f t="shared" si="563"/>
        <v>0.20923513831672161</v>
      </c>
      <c r="AP2972">
        <f t="shared" si="564"/>
        <v>0.15001134337143102</v>
      </c>
      <c r="AQ2972">
        <f t="shared" si="565"/>
        <v>54.290662414086192</v>
      </c>
    </row>
    <row r="2973" spans="1:43" x14ac:dyDescent="0.2">
      <c r="A2973">
        <v>54023</v>
      </c>
      <c r="B2973">
        <v>11</v>
      </c>
      <c r="C2973">
        <v>54</v>
      </c>
      <c r="D2973" t="s">
        <v>129</v>
      </c>
      <c r="E2973">
        <v>23</v>
      </c>
      <c r="F2973" t="s">
        <v>1908</v>
      </c>
      <c r="G2973" t="s">
        <v>1909</v>
      </c>
      <c r="H2973" t="s">
        <v>504</v>
      </c>
      <c r="I2973">
        <v>43</v>
      </c>
      <c r="J2973">
        <v>14</v>
      </c>
      <c r="K2973">
        <v>65</v>
      </c>
      <c r="L2973">
        <v>58</v>
      </c>
      <c r="M2973">
        <v>18</v>
      </c>
      <c r="N2973">
        <v>83</v>
      </c>
      <c r="O2973">
        <v>71</v>
      </c>
      <c r="P2973">
        <v>24</v>
      </c>
      <c r="Q2973">
        <v>98</v>
      </c>
      <c r="R2973">
        <v>3550</v>
      </c>
      <c r="S2973" s="1">
        <v>0.98023485200000005</v>
      </c>
      <c r="T2973">
        <f t="shared" si="555"/>
        <v>1</v>
      </c>
      <c r="U2973">
        <f t="shared" si="556"/>
        <v>3479.8337246000001</v>
      </c>
      <c r="V2973">
        <f t="shared" si="557"/>
        <v>1470.3522780000001</v>
      </c>
      <c r="W2973">
        <v>24.69</v>
      </c>
      <c r="X2973">
        <f t="shared" si="558"/>
        <v>24.201998495880002</v>
      </c>
      <c r="Y2973">
        <v>0</v>
      </c>
      <c r="Z2973">
        <v>0</v>
      </c>
      <c r="AA2973">
        <v>0</v>
      </c>
      <c r="AB2973" s="3">
        <v>0.1</v>
      </c>
      <c r="AC2973">
        <v>25</v>
      </c>
      <c r="AD2973">
        <f t="shared" si="559"/>
        <v>0.11016807219002084</v>
      </c>
      <c r="AE2973">
        <v>1630000</v>
      </c>
      <c r="AF2973">
        <v>0</v>
      </c>
      <c r="AG2973">
        <v>0</v>
      </c>
      <c r="AH2973">
        <v>37800</v>
      </c>
      <c r="AI2973">
        <v>0.14687973295404699</v>
      </c>
      <c r="AJ2973">
        <v>0.151001009873</v>
      </c>
      <c r="AK2973" s="2">
        <f t="shared" si="554"/>
        <v>0.31676318916581553</v>
      </c>
      <c r="AL2973" s="2">
        <f t="shared" si="560"/>
        <v>0.37332314640732422</v>
      </c>
      <c r="AM2973">
        <f t="shared" si="561"/>
        <v>0.33520402113364911</v>
      </c>
      <c r="AN2973">
        <f t="shared" si="562"/>
        <v>0.40198682975272032</v>
      </c>
      <c r="AO2973">
        <f t="shared" si="563"/>
        <v>0.20126558227607633</v>
      </c>
      <c r="AP2973">
        <f t="shared" si="564"/>
        <v>0.14470562503456763</v>
      </c>
      <c r="AQ2973">
        <f t="shared" si="565"/>
        <v>51.848712963944827</v>
      </c>
    </row>
    <row r="2974" spans="1:43" x14ac:dyDescent="0.2">
      <c r="A2974">
        <v>54025</v>
      </c>
      <c r="B2974">
        <v>11</v>
      </c>
      <c r="C2974">
        <v>54</v>
      </c>
      <c r="D2974" t="s">
        <v>1914</v>
      </c>
      <c r="E2974">
        <v>25</v>
      </c>
      <c r="F2974" t="s">
        <v>1908</v>
      </c>
      <c r="G2974" t="s">
        <v>1909</v>
      </c>
      <c r="H2974" t="s">
        <v>504</v>
      </c>
      <c r="I2974">
        <v>43</v>
      </c>
      <c r="J2974">
        <v>14</v>
      </c>
      <c r="K2974">
        <v>65</v>
      </c>
      <c r="L2974">
        <v>58</v>
      </c>
      <c r="M2974">
        <v>18</v>
      </c>
      <c r="N2974">
        <v>83</v>
      </c>
      <c r="O2974">
        <v>71</v>
      </c>
      <c r="P2974">
        <v>24</v>
      </c>
      <c r="Q2974">
        <v>98</v>
      </c>
      <c r="R2974">
        <v>3550</v>
      </c>
      <c r="S2974" s="1">
        <v>0.95863520199999996</v>
      </c>
      <c r="T2974">
        <f t="shared" si="555"/>
        <v>1</v>
      </c>
      <c r="U2974">
        <f t="shared" si="556"/>
        <v>3403.1549670999998</v>
      </c>
      <c r="V2974">
        <f t="shared" si="557"/>
        <v>1437.9528029999999</v>
      </c>
      <c r="W2974">
        <v>24.69</v>
      </c>
      <c r="X2974">
        <f t="shared" si="558"/>
        <v>23.66870313738</v>
      </c>
      <c r="Y2974">
        <v>0</v>
      </c>
      <c r="Z2974">
        <v>0</v>
      </c>
      <c r="AA2974">
        <v>0</v>
      </c>
      <c r="AB2974" s="3">
        <v>0.1</v>
      </c>
      <c r="AC2974">
        <v>25</v>
      </c>
      <c r="AD2974">
        <f t="shared" si="559"/>
        <v>0.11016807219002084</v>
      </c>
      <c r="AE2974">
        <v>1630000</v>
      </c>
      <c r="AF2974">
        <v>0</v>
      </c>
      <c r="AG2974">
        <v>0</v>
      </c>
      <c r="AH2974">
        <v>37800</v>
      </c>
      <c r="AI2974">
        <v>0.14841347400650001</v>
      </c>
      <c r="AJ2974">
        <v>0.153756717362</v>
      </c>
      <c r="AK2974" s="2">
        <f t="shared" si="554"/>
        <v>0.30658187997943559</v>
      </c>
      <c r="AL2974" s="2">
        <f t="shared" si="560"/>
        <v>0.36255733282249264</v>
      </c>
      <c r="AM2974">
        <f t="shared" si="561"/>
        <v>0.32483213989025217</v>
      </c>
      <c r="AN2974">
        <f t="shared" si="562"/>
        <v>0.39092479867041657</v>
      </c>
      <c r="AO2974">
        <f t="shared" si="563"/>
        <v>0.1960299922721124</v>
      </c>
      <c r="AP2974">
        <f t="shared" si="564"/>
        <v>0.14005453942905535</v>
      </c>
      <c r="AQ2974">
        <f t="shared" si="565"/>
        <v>51.312895713375163</v>
      </c>
    </row>
    <row r="2975" spans="1:43" x14ac:dyDescent="0.2">
      <c r="A2975">
        <v>54027</v>
      </c>
      <c r="B2975">
        <v>11</v>
      </c>
      <c r="C2975">
        <v>54</v>
      </c>
      <c r="D2975" t="s">
        <v>880</v>
      </c>
      <c r="E2975">
        <v>27</v>
      </c>
      <c r="F2975" t="s">
        <v>1908</v>
      </c>
      <c r="G2975" t="s">
        <v>1909</v>
      </c>
      <c r="H2975" t="s">
        <v>504</v>
      </c>
      <c r="I2975">
        <v>43</v>
      </c>
      <c r="J2975">
        <v>14</v>
      </c>
      <c r="K2975">
        <v>65</v>
      </c>
      <c r="L2975">
        <v>58</v>
      </c>
      <c r="M2975">
        <v>18</v>
      </c>
      <c r="N2975">
        <v>83</v>
      </c>
      <c r="O2975">
        <v>71</v>
      </c>
      <c r="P2975">
        <v>24</v>
      </c>
      <c r="Q2975">
        <v>98</v>
      </c>
      <c r="R2975">
        <v>3550</v>
      </c>
      <c r="S2975" s="1">
        <v>0.98761637899999999</v>
      </c>
      <c r="T2975">
        <f t="shared" si="555"/>
        <v>1</v>
      </c>
      <c r="U2975">
        <f t="shared" si="556"/>
        <v>3506.0381454499998</v>
      </c>
      <c r="V2975">
        <f t="shared" si="557"/>
        <v>1481.4245685000001</v>
      </c>
      <c r="W2975">
        <v>24.69</v>
      </c>
      <c r="X2975">
        <f t="shared" si="558"/>
        <v>24.38424839751</v>
      </c>
      <c r="Y2975">
        <v>0</v>
      </c>
      <c r="Z2975">
        <v>0</v>
      </c>
      <c r="AA2975">
        <v>0</v>
      </c>
      <c r="AB2975" s="3">
        <v>0.1</v>
      </c>
      <c r="AC2975">
        <v>25</v>
      </c>
      <c r="AD2975">
        <f t="shared" si="559"/>
        <v>0.11016807219002084</v>
      </c>
      <c r="AE2975">
        <v>1630000</v>
      </c>
      <c r="AF2975">
        <v>0</v>
      </c>
      <c r="AG2975">
        <v>0</v>
      </c>
      <c r="AH2975">
        <v>37800</v>
      </c>
      <c r="AI2975">
        <v>0.14731436287949501</v>
      </c>
      <c r="AJ2975">
        <v>0.15150135108775001</v>
      </c>
      <c r="AK2975" s="2">
        <f t="shared" si="554"/>
        <v>0.31820692982404247</v>
      </c>
      <c r="AL2975" s="2">
        <f t="shared" si="560"/>
        <v>0.37460001501371104</v>
      </c>
      <c r="AM2975">
        <f t="shared" si="561"/>
        <v>0.3365933547587347</v>
      </c>
      <c r="AN2975">
        <f t="shared" si="562"/>
        <v>0.4031791302673613</v>
      </c>
      <c r="AO2975">
        <f t="shared" si="563"/>
        <v>0.20175824833182612</v>
      </c>
      <c r="AP2975">
        <f t="shared" si="564"/>
        <v>0.14536516314215753</v>
      </c>
      <c r="AQ2975">
        <f t="shared" si="565"/>
        <v>51.695740763477673</v>
      </c>
    </row>
    <row r="2976" spans="1:43" x14ac:dyDescent="0.2">
      <c r="A2976">
        <v>54029</v>
      </c>
      <c r="B2976">
        <v>11</v>
      </c>
      <c r="C2976">
        <v>54</v>
      </c>
      <c r="D2976" t="s">
        <v>407</v>
      </c>
      <c r="E2976">
        <v>29</v>
      </c>
      <c r="F2976" t="s">
        <v>1908</v>
      </c>
      <c r="G2976" t="s">
        <v>1909</v>
      </c>
      <c r="H2976" t="s">
        <v>504</v>
      </c>
      <c r="I2976">
        <v>43</v>
      </c>
      <c r="J2976">
        <v>14</v>
      </c>
      <c r="K2976">
        <v>65</v>
      </c>
      <c r="L2976">
        <v>58</v>
      </c>
      <c r="M2976">
        <v>18</v>
      </c>
      <c r="N2976">
        <v>83</v>
      </c>
      <c r="O2976">
        <v>71</v>
      </c>
      <c r="P2976">
        <v>24</v>
      </c>
      <c r="Q2976">
        <v>98</v>
      </c>
      <c r="R2976">
        <v>3550</v>
      </c>
      <c r="S2976" s="1">
        <v>0.983764529</v>
      </c>
      <c r="T2976">
        <f t="shared" si="555"/>
        <v>1</v>
      </c>
      <c r="U2976">
        <f t="shared" si="556"/>
        <v>3492.3640779500001</v>
      </c>
      <c r="V2976">
        <f t="shared" si="557"/>
        <v>1475.6467935000001</v>
      </c>
      <c r="W2976">
        <v>24.69</v>
      </c>
      <c r="X2976">
        <f t="shared" si="558"/>
        <v>24.28914622101</v>
      </c>
      <c r="Y2976">
        <v>0</v>
      </c>
      <c r="Z2976">
        <v>0</v>
      </c>
      <c r="AA2976">
        <v>0</v>
      </c>
      <c r="AB2976" s="3">
        <v>0.1</v>
      </c>
      <c r="AC2976">
        <v>25</v>
      </c>
      <c r="AD2976">
        <f t="shared" si="559"/>
        <v>0.11016807219002084</v>
      </c>
      <c r="AE2976">
        <v>1630000</v>
      </c>
      <c r="AF2976">
        <v>0</v>
      </c>
      <c r="AG2976">
        <v>0</v>
      </c>
      <c r="AH2976">
        <v>37800</v>
      </c>
      <c r="AI2976">
        <v>0.139054968303992</v>
      </c>
      <c r="AJ2976">
        <v>0.13973620177425</v>
      </c>
      <c r="AK2976" s="2">
        <f t="shared" si="554"/>
        <v>0.33579257616899283</v>
      </c>
      <c r="AL2976" s="2">
        <f t="shared" si="560"/>
        <v>0.39553521979294326</v>
      </c>
      <c r="AM2976">
        <f t="shared" si="561"/>
        <v>0.35527109252782246</v>
      </c>
      <c r="AN2976">
        <f t="shared" si="562"/>
        <v>0.42581183778509796</v>
      </c>
      <c r="AO2976">
        <f t="shared" si="563"/>
        <v>0.21314138526582052</v>
      </c>
      <c r="AP2976">
        <f t="shared" si="564"/>
        <v>0.15339874164187012</v>
      </c>
      <c r="AQ2976">
        <f t="shared" si="565"/>
        <v>54.766292833972933</v>
      </c>
    </row>
    <row r="2977" spans="1:43" x14ac:dyDescent="0.2">
      <c r="A2977">
        <v>54031</v>
      </c>
      <c r="B2977">
        <v>11</v>
      </c>
      <c r="C2977">
        <v>54</v>
      </c>
      <c r="D2977" t="s">
        <v>1915</v>
      </c>
      <c r="E2977">
        <v>31</v>
      </c>
      <c r="F2977" t="s">
        <v>1908</v>
      </c>
      <c r="G2977" t="s">
        <v>1909</v>
      </c>
      <c r="H2977" t="s">
        <v>504</v>
      </c>
      <c r="I2977">
        <v>43</v>
      </c>
      <c r="J2977">
        <v>14</v>
      </c>
      <c r="K2977">
        <v>65</v>
      </c>
      <c r="L2977">
        <v>58</v>
      </c>
      <c r="M2977">
        <v>18</v>
      </c>
      <c r="N2977">
        <v>83</v>
      </c>
      <c r="O2977">
        <v>71</v>
      </c>
      <c r="P2977">
        <v>24</v>
      </c>
      <c r="Q2977">
        <v>98</v>
      </c>
      <c r="R2977">
        <v>3550</v>
      </c>
      <c r="S2977" s="1">
        <v>0.98234707799999998</v>
      </c>
      <c r="T2977">
        <f t="shared" si="555"/>
        <v>1</v>
      </c>
      <c r="U2977">
        <f t="shared" si="556"/>
        <v>3487.3321268999998</v>
      </c>
      <c r="V2977">
        <f t="shared" si="557"/>
        <v>1473.5206169999999</v>
      </c>
      <c r="W2977">
        <v>24.69</v>
      </c>
      <c r="X2977">
        <f t="shared" si="558"/>
        <v>24.254149355820001</v>
      </c>
      <c r="Y2977">
        <v>0</v>
      </c>
      <c r="Z2977">
        <v>0</v>
      </c>
      <c r="AA2977">
        <v>0</v>
      </c>
      <c r="AB2977" s="3">
        <v>0.1</v>
      </c>
      <c r="AC2977">
        <v>25</v>
      </c>
      <c r="AD2977">
        <f t="shared" si="559"/>
        <v>0.11016807219002084</v>
      </c>
      <c r="AE2977">
        <v>1630000</v>
      </c>
      <c r="AF2977">
        <v>0</v>
      </c>
      <c r="AG2977">
        <v>0</v>
      </c>
      <c r="AH2977">
        <v>37800</v>
      </c>
      <c r="AI2977">
        <v>0.15042235344148899</v>
      </c>
      <c r="AJ2977">
        <v>0.15391475545300001</v>
      </c>
      <c r="AK2977" s="2">
        <f t="shared" si="554"/>
        <v>0.30996954075389743</v>
      </c>
      <c r="AL2977" s="2">
        <f t="shared" si="560"/>
        <v>0.36519744555301065</v>
      </c>
      <c r="AM2977">
        <f t="shared" si="561"/>
        <v>0.32797606978975258</v>
      </c>
      <c r="AN2977">
        <f t="shared" si="562"/>
        <v>0.39318606598693295</v>
      </c>
      <c r="AO2977">
        <f t="shared" si="563"/>
        <v>0.19683001536818817</v>
      </c>
      <c r="AP2977">
        <f t="shared" si="564"/>
        <v>0.14160211056907496</v>
      </c>
      <c r="AQ2977">
        <f t="shared" si="565"/>
        <v>50.627615775985873</v>
      </c>
    </row>
    <row r="2978" spans="1:43" x14ac:dyDescent="0.2">
      <c r="A2978">
        <v>54033</v>
      </c>
      <c r="B2978">
        <v>11</v>
      </c>
      <c r="C2978">
        <v>54</v>
      </c>
      <c r="D2978" t="s">
        <v>569</v>
      </c>
      <c r="E2978">
        <v>33</v>
      </c>
      <c r="F2978" t="s">
        <v>1908</v>
      </c>
      <c r="G2978" t="s">
        <v>1909</v>
      </c>
      <c r="H2978" t="s">
        <v>504</v>
      </c>
      <c r="I2978">
        <v>43</v>
      </c>
      <c r="J2978">
        <v>14</v>
      </c>
      <c r="K2978">
        <v>65</v>
      </c>
      <c r="L2978">
        <v>58</v>
      </c>
      <c r="M2978">
        <v>18</v>
      </c>
      <c r="N2978">
        <v>83</v>
      </c>
      <c r="O2978">
        <v>71</v>
      </c>
      <c r="P2978">
        <v>24</v>
      </c>
      <c r="Q2978">
        <v>98</v>
      </c>
      <c r="R2978">
        <v>3550</v>
      </c>
      <c r="S2978" s="1">
        <v>0.97341592200000004</v>
      </c>
      <c r="T2978">
        <f t="shared" si="555"/>
        <v>1</v>
      </c>
      <c r="U2978">
        <f t="shared" si="556"/>
        <v>3455.6265231000002</v>
      </c>
      <c r="V2978">
        <f t="shared" si="557"/>
        <v>1460.123883</v>
      </c>
      <c r="W2978">
        <v>24.69</v>
      </c>
      <c r="X2978">
        <f t="shared" si="558"/>
        <v>24.033639114180001</v>
      </c>
      <c r="Y2978">
        <v>0</v>
      </c>
      <c r="Z2978">
        <v>0</v>
      </c>
      <c r="AA2978">
        <v>0</v>
      </c>
      <c r="AB2978" s="3">
        <v>0.1</v>
      </c>
      <c r="AC2978">
        <v>25</v>
      </c>
      <c r="AD2978">
        <f t="shared" si="559"/>
        <v>0.11016807219002084</v>
      </c>
      <c r="AE2978">
        <v>1630000</v>
      </c>
      <c r="AF2978">
        <v>0</v>
      </c>
      <c r="AG2978">
        <v>0</v>
      </c>
      <c r="AH2978">
        <v>37800</v>
      </c>
      <c r="AI2978">
        <v>0.14130158651465499</v>
      </c>
      <c r="AJ2978">
        <v>0.1432626047535</v>
      </c>
      <c r="AK2978" s="2">
        <f t="shared" si="554"/>
        <v>0.32697748490271666</v>
      </c>
      <c r="AL2978" s="2">
        <f t="shared" si="560"/>
        <v>0.38577025305513585</v>
      </c>
      <c r="AM2978">
        <f t="shared" si="561"/>
        <v>0.34614630346799813</v>
      </c>
      <c r="AN2978">
        <f t="shared" si="562"/>
        <v>0.41556548932316245</v>
      </c>
      <c r="AO2978">
        <f t="shared" si="563"/>
        <v>0.20816454790271832</v>
      </c>
      <c r="AP2978">
        <f t="shared" si="564"/>
        <v>0.14937177975029911</v>
      </c>
      <c r="AQ2978">
        <f t="shared" si="565"/>
        <v>53.895538627695544</v>
      </c>
    </row>
    <row r="2979" spans="1:43" x14ac:dyDescent="0.2">
      <c r="A2979">
        <v>54035</v>
      </c>
      <c r="B2979">
        <v>11</v>
      </c>
      <c r="C2979">
        <v>54</v>
      </c>
      <c r="D2979" t="s">
        <v>54</v>
      </c>
      <c r="E2979">
        <v>35</v>
      </c>
      <c r="F2979" t="s">
        <v>1908</v>
      </c>
      <c r="G2979" t="s">
        <v>1909</v>
      </c>
      <c r="H2979" t="s">
        <v>504</v>
      </c>
      <c r="I2979">
        <v>43</v>
      </c>
      <c r="J2979">
        <v>14</v>
      </c>
      <c r="K2979">
        <v>65</v>
      </c>
      <c r="L2979">
        <v>58</v>
      </c>
      <c r="M2979">
        <v>18</v>
      </c>
      <c r="N2979">
        <v>83</v>
      </c>
      <c r="O2979">
        <v>71</v>
      </c>
      <c r="P2979">
        <v>24</v>
      </c>
      <c r="Q2979">
        <v>98</v>
      </c>
      <c r="R2979">
        <v>3550</v>
      </c>
      <c r="S2979" s="1">
        <v>0.96824056800000002</v>
      </c>
      <c r="T2979">
        <f t="shared" si="555"/>
        <v>1</v>
      </c>
      <c r="U2979">
        <f t="shared" si="556"/>
        <v>3437.2540164000002</v>
      </c>
      <c r="V2979">
        <f t="shared" si="557"/>
        <v>1452.360852</v>
      </c>
      <c r="W2979">
        <v>24.69</v>
      </c>
      <c r="X2979">
        <f t="shared" si="558"/>
        <v>23.905859623920001</v>
      </c>
      <c r="Y2979">
        <v>0</v>
      </c>
      <c r="Z2979">
        <v>0</v>
      </c>
      <c r="AA2979">
        <v>0</v>
      </c>
      <c r="AB2979" s="3">
        <v>0.1</v>
      </c>
      <c r="AC2979">
        <v>25</v>
      </c>
      <c r="AD2979">
        <f t="shared" si="559"/>
        <v>0.11016807219002084</v>
      </c>
      <c r="AE2979">
        <v>1630000</v>
      </c>
      <c r="AF2979">
        <v>0</v>
      </c>
      <c r="AG2979">
        <v>0</v>
      </c>
      <c r="AH2979">
        <v>37800</v>
      </c>
      <c r="AI2979">
        <v>0.142513246814753</v>
      </c>
      <c r="AJ2979">
        <v>0.14382579547962501</v>
      </c>
      <c r="AK2979" s="2">
        <f t="shared" si="554"/>
        <v>0.32247383457345719</v>
      </c>
      <c r="AL2979" s="2">
        <f t="shared" si="560"/>
        <v>0.38076674138178851</v>
      </c>
      <c r="AM2979">
        <f t="shared" si="561"/>
        <v>0.34147967813834779</v>
      </c>
      <c r="AN2979">
        <f t="shared" si="562"/>
        <v>0.41030865590096083</v>
      </c>
      <c r="AO2979">
        <f t="shared" si="563"/>
        <v>0.20560730249974127</v>
      </c>
      <c r="AP2979">
        <f t="shared" si="564"/>
        <v>0.14731439569140997</v>
      </c>
      <c r="AQ2979">
        <f t="shared" si="565"/>
        <v>53.437313964605366</v>
      </c>
    </row>
    <row r="2980" spans="1:43" x14ac:dyDescent="0.2">
      <c r="A2980">
        <v>54037</v>
      </c>
      <c r="B2980">
        <v>11</v>
      </c>
      <c r="C2980">
        <v>54</v>
      </c>
      <c r="D2980" t="s">
        <v>55</v>
      </c>
      <c r="E2980">
        <v>37</v>
      </c>
      <c r="F2980" t="s">
        <v>1908</v>
      </c>
      <c r="G2980" t="s">
        <v>1909</v>
      </c>
      <c r="H2980" t="s">
        <v>504</v>
      </c>
      <c r="I2980">
        <v>43</v>
      </c>
      <c r="J2980">
        <v>14</v>
      </c>
      <c r="K2980">
        <v>65</v>
      </c>
      <c r="L2980">
        <v>58</v>
      </c>
      <c r="M2980">
        <v>18</v>
      </c>
      <c r="N2980">
        <v>83</v>
      </c>
      <c r="O2980">
        <v>71</v>
      </c>
      <c r="P2980">
        <v>24</v>
      </c>
      <c r="Q2980">
        <v>98</v>
      </c>
      <c r="R2980">
        <v>3550</v>
      </c>
      <c r="S2980" s="1">
        <v>0.99564082399999998</v>
      </c>
      <c r="T2980">
        <f t="shared" si="555"/>
        <v>1</v>
      </c>
      <c r="U2980">
        <f t="shared" si="556"/>
        <v>3534.5249251999999</v>
      </c>
      <c r="V2980">
        <f t="shared" si="557"/>
        <v>1493.4612359999999</v>
      </c>
      <c r="W2980">
        <v>24.69</v>
      </c>
      <c r="X2980">
        <f t="shared" si="558"/>
        <v>24.582371944560002</v>
      </c>
      <c r="Y2980">
        <v>0</v>
      </c>
      <c r="Z2980">
        <v>0</v>
      </c>
      <c r="AA2980">
        <v>0</v>
      </c>
      <c r="AB2980" s="3">
        <v>0.1</v>
      </c>
      <c r="AC2980">
        <v>25</v>
      </c>
      <c r="AD2980">
        <f t="shared" si="559"/>
        <v>0.11016807219002084</v>
      </c>
      <c r="AE2980">
        <v>1630000</v>
      </c>
      <c r="AF2980">
        <v>0</v>
      </c>
      <c r="AG2980">
        <v>0</v>
      </c>
      <c r="AH2980">
        <v>37800</v>
      </c>
      <c r="AI2980">
        <v>0.15047576239552801</v>
      </c>
      <c r="AJ2980">
        <v>0.15292770727325</v>
      </c>
      <c r="AK2980" s="2">
        <f t="shared" si="554"/>
        <v>0.31405273834802344</v>
      </c>
      <c r="AL2980" s="2">
        <f t="shared" si="560"/>
        <v>0.36926104088972234</v>
      </c>
      <c r="AM2980">
        <f t="shared" si="561"/>
        <v>0.33205287625572372</v>
      </c>
      <c r="AN2980">
        <f t="shared" si="562"/>
        <v>0.39723972721253886</v>
      </c>
      <c r="AO2980">
        <f t="shared" si="563"/>
        <v>0.1986757234757619</v>
      </c>
      <c r="AP2980">
        <f t="shared" si="564"/>
        <v>0.14346742093406295</v>
      </c>
      <c r="AQ2980">
        <f t="shared" si="565"/>
        <v>50.609646317243559</v>
      </c>
    </row>
    <row r="2981" spans="1:43" x14ac:dyDescent="0.2">
      <c r="A2981">
        <v>54039</v>
      </c>
      <c r="B2981">
        <v>11</v>
      </c>
      <c r="C2981">
        <v>54</v>
      </c>
      <c r="D2981" t="s">
        <v>1916</v>
      </c>
      <c r="E2981">
        <v>39</v>
      </c>
      <c r="F2981" t="s">
        <v>1908</v>
      </c>
      <c r="G2981" t="s">
        <v>1909</v>
      </c>
      <c r="H2981" t="s">
        <v>504</v>
      </c>
      <c r="I2981">
        <v>43</v>
      </c>
      <c r="J2981">
        <v>14</v>
      </c>
      <c r="K2981">
        <v>65</v>
      </c>
      <c r="L2981">
        <v>58</v>
      </c>
      <c r="M2981">
        <v>18</v>
      </c>
      <c r="N2981">
        <v>83</v>
      </c>
      <c r="O2981">
        <v>71</v>
      </c>
      <c r="P2981">
        <v>24</v>
      </c>
      <c r="Q2981">
        <v>98</v>
      </c>
      <c r="R2981">
        <v>3550</v>
      </c>
      <c r="S2981" s="1">
        <v>0.96395734200000005</v>
      </c>
      <c r="T2981">
        <f t="shared" si="555"/>
        <v>1</v>
      </c>
      <c r="U2981">
        <f t="shared" si="556"/>
        <v>3422.0485641</v>
      </c>
      <c r="V2981">
        <f t="shared" si="557"/>
        <v>1445.936013</v>
      </c>
      <c r="W2981">
        <v>24.69</v>
      </c>
      <c r="X2981">
        <f t="shared" si="558"/>
        <v>23.800106773980001</v>
      </c>
      <c r="Y2981">
        <v>0</v>
      </c>
      <c r="Z2981">
        <v>0</v>
      </c>
      <c r="AA2981">
        <v>0</v>
      </c>
      <c r="AB2981" s="3">
        <v>0.1</v>
      </c>
      <c r="AC2981">
        <v>25</v>
      </c>
      <c r="AD2981">
        <f t="shared" si="559"/>
        <v>0.11016807219002084</v>
      </c>
      <c r="AE2981">
        <v>1630000</v>
      </c>
      <c r="AF2981">
        <v>0</v>
      </c>
      <c r="AG2981">
        <v>0</v>
      </c>
      <c r="AH2981">
        <v>37800</v>
      </c>
      <c r="AI2981">
        <v>0.14224013923116</v>
      </c>
      <c r="AJ2981">
        <v>0.14406967924325001</v>
      </c>
      <c r="AK2981" s="2">
        <f t="shared" si="554"/>
        <v>0.32166372586843556</v>
      </c>
      <c r="AL2981" s="2">
        <f t="shared" si="560"/>
        <v>0.38006855772833875</v>
      </c>
      <c r="AM2981">
        <f t="shared" si="561"/>
        <v>0.34070606152366167</v>
      </c>
      <c r="AN2981">
        <f t="shared" si="562"/>
        <v>0.40966719407675456</v>
      </c>
      <c r="AO2981">
        <f t="shared" si="563"/>
        <v>0.20534914892312772</v>
      </c>
      <c r="AP2981">
        <f t="shared" si="564"/>
        <v>0.14694431706322458</v>
      </c>
      <c r="AQ2981">
        <f t="shared" si="565"/>
        <v>53.539916055474073</v>
      </c>
    </row>
    <row r="2982" spans="1:43" x14ac:dyDescent="0.2">
      <c r="A2982">
        <v>54041</v>
      </c>
      <c r="B2982">
        <v>11</v>
      </c>
      <c r="C2982">
        <v>54</v>
      </c>
      <c r="D2982" t="s">
        <v>488</v>
      </c>
      <c r="E2982">
        <v>41</v>
      </c>
      <c r="F2982" t="s">
        <v>1908</v>
      </c>
      <c r="G2982" t="s">
        <v>1909</v>
      </c>
      <c r="H2982" t="s">
        <v>504</v>
      </c>
      <c r="I2982">
        <v>43</v>
      </c>
      <c r="J2982">
        <v>14</v>
      </c>
      <c r="K2982">
        <v>65</v>
      </c>
      <c r="L2982">
        <v>58</v>
      </c>
      <c r="M2982">
        <v>18</v>
      </c>
      <c r="N2982">
        <v>83</v>
      </c>
      <c r="O2982">
        <v>71</v>
      </c>
      <c r="P2982">
        <v>24</v>
      </c>
      <c r="Q2982">
        <v>98</v>
      </c>
      <c r="R2982">
        <v>3550</v>
      </c>
      <c r="S2982" s="1">
        <v>0.97141183600000003</v>
      </c>
      <c r="T2982">
        <f t="shared" si="555"/>
        <v>1</v>
      </c>
      <c r="U2982">
        <f t="shared" si="556"/>
        <v>3448.5120178000002</v>
      </c>
      <c r="V2982">
        <f t="shared" si="557"/>
        <v>1457.1177540000001</v>
      </c>
      <c r="W2982">
        <v>24.69</v>
      </c>
      <c r="X2982">
        <f t="shared" si="558"/>
        <v>23.984158230840002</v>
      </c>
      <c r="Y2982">
        <v>0</v>
      </c>
      <c r="Z2982">
        <v>0</v>
      </c>
      <c r="AA2982">
        <v>0</v>
      </c>
      <c r="AB2982" s="3">
        <v>0.1</v>
      </c>
      <c r="AC2982">
        <v>25</v>
      </c>
      <c r="AD2982">
        <f t="shared" si="559"/>
        <v>0.11016807219002084</v>
      </c>
      <c r="AE2982">
        <v>1630000</v>
      </c>
      <c r="AF2982">
        <v>0</v>
      </c>
      <c r="AG2982">
        <v>0</v>
      </c>
      <c r="AH2982">
        <v>37800</v>
      </c>
      <c r="AI2982">
        <v>0.14110473143109201</v>
      </c>
      <c r="AJ2982">
        <v>0.14342917070362499</v>
      </c>
      <c r="AK2982" s="2">
        <f t="shared" si="554"/>
        <v>0.32675952467731906</v>
      </c>
      <c r="AL2982" s="2">
        <f t="shared" si="560"/>
        <v>0.38563431456756492</v>
      </c>
      <c r="AM2982">
        <f t="shared" si="561"/>
        <v>0.34595508564409339</v>
      </c>
      <c r="AN2982">
        <f t="shared" si="562"/>
        <v>0.41547111814283794</v>
      </c>
      <c r="AO2982">
        <f t="shared" si="563"/>
        <v>0.20814699976712661</v>
      </c>
      <c r="AP2982">
        <f t="shared" si="564"/>
        <v>0.14927220987688075</v>
      </c>
      <c r="AQ2982">
        <f t="shared" si="565"/>
        <v>53.970728245028873</v>
      </c>
    </row>
    <row r="2983" spans="1:43" x14ac:dyDescent="0.2">
      <c r="A2983">
        <v>54043</v>
      </c>
      <c r="B2983">
        <v>11</v>
      </c>
      <c r="C2983">
        <v>54</v>
      </c>
      <c r="D2983" t="s">
        <v>137</v>
      </c>
      <c r="E2983">
        <v>43</v>
      </c>
      <c r="F2983" t="s">
        <v>1908</v>
      </c>
      <c r="G2983" t="s">
        <v>1909</v>
      </c>
      <c r="H2983" t="s">
        <v>504</v>
      </c>
      <c r="I2983">
        <v>43</v>
      </c>
      <c r="J2983">
        <v>14</v>
      </c>
      <c r="K2983">
        <v>65</v>
      </c>
      <c r="L2983">
        <v>58</v>
      </c>
      <c r="M2983">
        <v>18</v>
      </c>
      <c r="N2983">
        <v>83</v>
      </c>
      <c r="O2983">
        <v>71</v>
      </c>
      <c r="P2983">
        <v>24</v>
      </c>
      <c r="Q2983">
        <v>98</v>
      </c>
      <c r="R2983">
        <v>3550</v>
      </c>
      <c r="S2983" s="1">
        <v>0.95866029900000005</v>
      </c>
      <c r="T2983">
        <f t="shared" si="555"/>
        <v>1</v>
      </c>
      <c r="U2983">
        <f t="shared" si="556"/>
        <v>3403.2440614500001</v>
      </c>
      <c r="V2983">
        <f t="shared" si="557"/>
        <v>1437.9904485000002</v>
      </c>
      <c r="W2983">
        <v>24.69</v>
      </c>
      <c r="X2983">
        <f t="shared" si="558"/>
        <v>23.669322782310001</v>
      </c>
      <c r="Y2983">
        <v>0</v>
      </c>
      <c r="Z2983">
        <v>0</v>
      </c>
      <c r="AA2983">
        <v>0</v>
      </c>
      <c r="AB2983" s="3">
        <v>0.1</v>
      </c>
      <c r="AC2983">
        <v>25</v>
      </c>
      <c r="AD2983">
        <f t="shared" si="559"/>
        <v>0.11016807219002084</v>
      </c>
      <c r="AE2983">
        <v>1630000</v>
      </c>
      <c r="AF2983">
        <v>0</v>
      </c>
      <c r="AG2983">
        <v>0</v>
      </c>
      <c r="AH2983">
        <v>37800</v>
      </c>
      <c r="AI2983">
        <v>0.142596988555069</v>
      </c>
      <c r="AJ2983">
        <v>0.1433517783605</v>
      </c>
      <c r="AK2983" s="2">
        <f t="shared" si="554"/>
        <v>0.31909561026531869</v>
      </c>
      <c r="AL2983" s="2">
        <f t="shared" si="560"/>
        <v>0.37735428388602332</v>
      </c>
      <c r="AM2983">
        <f t="shared" si="561"/>
        <v>0.33809029242748673</v>
      </c>
      <c r="AN2983">
        <f t="shared" si="562"/>
        <v>0.40687884957224218</v>
      </c>
      <c r="AO2983">
        <f t="shared" si="563"/>
        <v>0.20402980899419851</v>
      </c>
      <c r="AP2983">
        <f t="shared" si="564"/>
        <v>0.1457711353734939</v>
      </c>
      <c r="AQ2983">
        <f t="shared" si="565"/>
        <v>53.405932280359764</v>
      </c>
    </row>
    <row r="2984" spans="1:43" x14ac:dyDescent="0.2">
      <c r="A2984">
        <v>54045</v>
      </c>
      <c r="B2984">
        <v>11</v>
      </c>
      <c r="C2984">
        <v>54</v>
      </c>
      <c r="D2984" t="s">
        <v>139</v>
      </c>
      <c r="E2984">
        <v>45</v>
      </c>
      <c r="F2984" t="s">
        <v>1908</v>
      </c>
      <c r="G2984" t="s">
        <v>1909</v>
      </c>
      <c r="H2984" t="s">
        <v>504</v>
      </c>
      <c r="I2984">
        <v>43</v>
      </c>
      <c r="J2984">
        <v>14</v>
      </c>
      <c r="K2984">
        <v>65</v>
      </c>
      <c r="L2984">
        <v>58</v>
      </c>
      <c r="M2984">
        <v>18</v>
      </c>
      <c r="N2984">
        <v>83</v>
      </c>
      <c r="O2984">
        <v>71</v>
      </c>
      <c r="P2984">
        <v>24</v>
      </c>
      <c r="Q2984">
        <v>98</v>
      </c>
      <c r="R2984">
        <v>3550</v>
      </c>
      <c r="S2984" s="1">
        <v>0.954054336</v>
      </c>
      <c r="T2984">
        <f t="shared" si="555"/>
        <v>1</v>
      </c>
      <c r="U2984">
        <f t="shared" si="556"/>
        <v>3386.8928928</v>
      </c>
      <c r="V2984">
        <f t="shared" si="557"/>
        <v>1431.081504</v>
      </c>
      <c r="W2984">
        <v>24.69</v>
      </c>
      <c r="X2984">
        <f t="shared" si="558"/>
        <v>23.555601555840003</v>
      </c>
      <c r="Y2984">
        <v>0</v>
      </c>
      <c r="Z2984">
        <v>0</v>
      </c>
      <c r="AA2984">
        <v>0</v>
      </c>
      <c r="AB2984" s="3">
        <v>0.1</v>
      </c>
      <c r="AC2984">
        <v>25</v>
      </c>
      <c r="AD2984">
        <f t="shared" si="559"/>
        <v>0.11016807219002084</v>
      </c>
      <c r="AE2984">
        <v>1630000</v>
      </c>
      <c r="AF2984">
        <v>0</v>
      </c>
      <c r="AG2984">
        <v>0</v>
      </c>
      <c r="AH2984">
        <v>37800</v>
      </c>
      <c r="AI2984">
        <v>0.142473230339554</v>
      </c>
      <c r="AJ2984">
        <v>0.14501359992062501</v>
      </c>
      <c r="AK2984" s="2">
        <f t="shared" si="554"/>
        <v>0.31783833699196906</v>
      </c>
      <c r="AL2984" s="2">
        <f t="shared" si="560"/>
        <v>0.37614761653680678</v>
      </c>
      <c r="AM2984">
        <f t="shared" si="561"/>
        <v>0.33684951873067548</v>
      </c>
      <c r="AN2984">
        <f t="shared" si="562"/>
        <v>0.40569782849744851</v>
      </c>
      <c r="AO2984">
        <f t="shared" si="563"/>
        <v>0.20350605993933796</v>
      </c>
      <c r="AP2984">
        <f t="shared" si="564"/>
        <v>0.14519678039450018</v>
      </c>
      <c r="AQ2984">
        <f t="shared" si="565"/>
        <v>53.452322910102481</v>
      </c>
    </row>
    <row r="2985" spans="1:43" x14ac:dyDescent="0.2">
      <c r="A2985">
        <v>54047</v>
      </c>
      <c r="B2985">
        <v>11</v>
      </c>
      <c r="C2985">
        <v>54</v>
      </c>
      <c r="D2985" t="s">
        <v>1311</v>
      </c>
      <c r="E2985">
        <v>47</v>
      </c>
      <c r="F2985" t="s">
        <v>1908</v>
      </c>
      <c r="G2985" t="s">
        <v>1909</v>
      </c>
      <c r="H2985" t="s">
        <v>504</v>
      </c>
      <c r="I2985">
        <v>43</v>
      </c>
      <c r="J2985">
        <v>14</v>
      </c>
      <c r="K2985">
        <v>65</v>
      </c>
      <c r="L2985">
        <v>58</v>
      </c>
      <c r="M2985">
        <v>18</v>
      </c>
      <c r="N2985">
        <v>83</v>
      </c>
      <c r="O2985">
        <v>71</v>
      </c>
      <c r="P2985">
        <v>24</v>
      </c>
      <c r="Q2985">
        <v>98</v>
      </c>
      <c r="R2985">
        <v>3550</v>
      </c>
      <c r="S2985" s="1">
        <v>0.94879416800000005</v>
      </c>
      <c r="T2985">
        <f t="shared" si="555"/>
        <v>1</v>
      </c>
      <c r="U2985">
        <f t="shared" si="556"/>
        <v>3368.2192964000001</v>
      </c>
      <c r="V2985">
        <f t="shared" si="557"/>
        <v>1423.1912520000001</v>
      </c>
      <c r="W2985">
        <v>24.69</v>
      </c>
      <c r="X2985">
        <f t="shared" si="558"/>
        <v>23.425728007920004</v>
      </c>
      <c r="Y2985">
        <v>0</v>
      </c>
      <c r="Z2985">
        <v>0</v>
      </c>
      <c r="AA2985">
        <v>0</v>
      </c>
      <c r="AB2985" s="3">
        <v>0.1</v>
      </c>
      <c r="AC2985">
        <v>25</v>
      </c>
      <c r="AD2985">
        <f t="shared" si="559"/>
        <v>0.11016807219002084</v>
      </c>
      <c r="AE2985">
        <v>1630000</v>
      </c>
      <c r="AF2985">
        <v>0</v>
      </c>
      <c r="AG2985">
        <v>0</v>
      </c>
      <c r="AH2985">
        <v>37800</v>
      </c>
      <c r="AI2985">
        <v>0.144667538436273</v>
      </c>
      <c r="AJ2985">
        <v>0.14961425333737499</v>
      </c>
      <c r="AK2985" s="2">
        <f t="shared" si="554"/>
        <v>0.31129156726586027</v>
      </c>
      <c r="AL2985" s="2">
        <f t="shared" si="560"/>
        <v>0.36871641533697486</v>
      </c>
      <c r="AM2985">
        <f t="shared" si="561"/>
        <v>0.3300143885992653</v>
      </c>
      <c r="AN2985">
        <f t="shared" si="562"/>
        <v>0.39781841154675851</v>
      </c>
      <c r="AO2985">
        <f t="shared" si="563"/>
        <v>0.19963089457488473</v>
      </c>
      <c r="AP2985">
        <f t="shared" si="564"/>
        <v>0.14220604650377008</v>
      </c>
      <c r="AQ2985">
        <f t="shared" si="565"/>
        <v>52.641561448216244</v>
      </c>
    </row>
    <row r="2986" spans="1:43" x14ac:dyDescent="0.2">
      <c r="A2986">
        <v>54049</v>
      </c>
      <c r="B2986">
        <v>11</v>
      </c>
      <c r="C2986">
        <v>54</v>
      </c>
      <c r="D2986" t="s">
        <v>65</v>
      </c>
      <c r="E2986">
        <v>49</v>
      </c>
      <c r="F2986" t="s">
        <v>1908</v>
      </c>
      <c r="G2986" t="s">
        <v>1909</v>
      </c>
      <c r="H2986" t="s">
        <v>504</v>
      </c>
      <c r="I2986">
        <v>43</v>
      </c>
      <c r="J2986">
        <v>14</v>
      </c>
      <c r="K2986">
        <v>65</v>
      </c>
      <c r="L2986">
        <v>58</v>
      </c>
      <c r="M2986">
        <v>18</v>
      </c>
      <c r="N2986">
        <v>83</v>
      </c>
      <c r="O2986">
        <v>71</v>
      </c>
      <c r="P2986">
        <v>24</v>
      </c>
      <c r="Q2986">
        <v>98</v>
      </c>
      <c r="R2986">
        <v>3550</v>
      </c>
      <c r="S2986" s="1">
        <v>0.97560591799999996</v>
      </c>
      <c r="T2986">
        <f t="shared" si="555"/>
        <v>1</v>
      </c>
      <c r="U2986">
        <f t="shared" si="556"/>
        <v>3463.4010088999999</v>
      </c>
      <c r="V2986">
        <f t="shared" si="557"/>
        <v>1463.4088769999998</v>
      </c>
      <c r="W2986">
        <v>24.69</v>
      </c>
      <c r="X2986">
        <f t="shared" si="558"/>
        <v>24.087710115420002</v>
      </c>
      <c r="Y2986">
        <v>0</v>
      </c>
      <c r="Z2986">
        <v>0</v>
      </c>
      <c r="AA2986">
        <v>0</v>
      </c>
      <c r="AB2986" s="3">
        <v>0.1</v>
      </c>
      <c r="AC2986">
        <v>25</v>
      </c>
      <c r="AD2986">
        <f t="shared" si="559"/>
        <v>0.11016807219002084</v>
      </c>
      <c r="AE2986">
        <v>1630000</v>
      </c>
      <c r="AF2986">
        <v>0</v>
      </c>
      <c r="AG2986">
        <v>0</v>
      </c>
      <c r="AH2986">
        <v>37800</v>
      </c>
      <c r="AI2986">
        <v>0.14085171678438901</v>
      </c>
      <c r="AJ2986">
        <v>0.142760812106625</v>
      </c>
      <c r="AK2986" s="2">
        <f t="shared" si="554"/>
        <v>0.3287598114009605</v>
      </c>
      <c r="AL2986" s="2">
        <f t="shared" si="560"/>
        <v>0.38774035920814104</v>
      </c>
      <c r="AM2986">
        <f t="shared" si="561"/>
        <v>0.34798985372292984</v>
      </c>
      <c r="AN2986">
        <f t="shared" si="562"/>
        <v>0.41763075920728226</v>
      </c>
      <c r="AO2986">
        <f t="shared" si="563"/>
        <v>0.20916654044194785</v>
      </c>
      <c r="AP2986">
        <f t="shared" si="564"/>
        <v>0.15018599263476728</v>
      </c>
      <c r="AQ2986">
        <f t="shared" si="565"/>
        <v>54.067676901750772</v>
      </c>
    </row>
    <row r="2987" spans="1:43" x14ac:dyDescent="0.2">
      <c r="A2987">
        <v>54051</v>
      </c>
      <c r="B2987">
        <v>11</v>
      </c>
      <c r="C2987">
        <v>54</v>
      </c>
      <c r="D2987" t="s">
        <v>66</v>
      </c>
      <c r="E2987">
        <v>51</v>
      </c>
      <c r="F2987" t="s">
        <v>1908</v>
      </c>
      <c r="G2987" t="s">
        <v>1909</v>
      </c>
      <c r="H2987" t="s">
        <v>504</v>
      </c>
      <c r="I2987">
        <v>43</v>
      </c>
      <c r="J2987">
        <v>14</v>
      </c>
      <c r="K2987">
        <v>65</v>
      </c>
      <c r="L2987">
        <v>58</v>
      </c>
      <c r="M2987">
        <v>18</v>
      </c>
      <c r="N2987">
        <v>83</v>
      </c>
      <c r="O2987">
        <v>71</v>
      </c>
      <c r="P2987">
        <v>24</v>
      </c>
      <c r="Q2987">
        <v>98</v>
      </c>
      <c r="R2987">
        <v>3550</v>
      </c>
      <c r="S2987" s="1">
        <v>0.978026748</v>
      </c>
      <c r="T2987">
        <f t="shared" si="555"/>
        <v>1</v>
      </c>
      <c r="U2987">
        <f t="shared" si="556"/>
        <v>3471.9949554</v>
      </c>
      <c r="V2987">
        <f t="shared" si="557"/>
        <v>1467.0401220000001</v>
      </c>
      <c r="W2987">
        <v>24.69</v>
      </c>
      <c r="X2987">
        <f t="shared" si="558"/>
        <v>24.14748040812</v>
      </c>
      <c r="Y2987">
        <v>0</v>
      </c>
      <c r="Z2987">
        <v>0</v>
      </c>
      <c r="AA2987">
        <v>0</v>
      </c>
      <c r="AB2987" s="3">
        <v>0.1</v>
      </c>
      <c r="AC2987">
        <v>25</v>
      </c>
      <c r="AD2987">
        <f t="shared" si="559"/>
        <v>0.11016807219002084</v>
      </c>
      <c r="AE2987">
        <v>1630000</v>
      </c>
      <c r="AF2987">
        <v>0</v>
      </c>
      <c r="AG2987">
        <v>0</v>
      </c>
      <c r="AH2987">
        <v>37800</v>
      </c>
      <c r="AI2987">
        <v>0.140798517147772</v>
      </c>
      <c r="AJ2987">
        <v>0.14155705569287499</v>
      </c>
      <c r="AK2987" s="2">
        <f t="shared" si="554"/>
        <v>0.32970011061363091</v>
      </c>
      <c r="AL2987" s="2">
        <f t="shared" si="560"/>
        <v>0.3887029437670948</v>
      </c>
      <c r="AM2987">
        <f t="shared" si="561"/>
        <v>0.34893741885916529</v>
      </c>
      <c r="AN2987">
        <f t="shared" si="562"/>
        <v>0.4186046376239449</v>
      </c>
      <c r="AO2987">
        <f t="shared" si="563"/>
        <v>0.20961837881062406</v>
      </c>
      <c r="AP2987">
        <f t="shared" si="564"/>
        <v>0.1506155456571602</v>
      </c>
      <c r="AQ2987">
        <f t="shared" si="565"/>
        <v>54.088105957554532</v>
      </c>
    </row>
    <row r="2988" spans="1:43" x14ac:dyDescent="0.2">
      <c r="A2988">
        <v>54053</v>
      </c>
      <c r="B2988">
        <v>11</v>
      </c>
      <c r="C2988">
        <v>54</v>
      </c>
      <c r="D2988" t="s">
        <v>535</v>
      </c>
      <c r="E2988">
        <v>53</v>
      </c>
      <c r="F2988" t="s">
        <v>1908</v>
      </c>
      <c r="G2988" t="s">
        <v>1909</v>
      </c>
      <c r="H2988" t="s">
        <v>504</v>
      </c>
      <c r="I2988">
        <v>43</v>
      </c>
      <c r="J2988">
        <v>14</v>
      </c>
      <c r="K2988">
        <v>65</v>
      </c>
      <c r="L2988">
        <v>58</v>
      </c>
      <c r="M2988">
        <v>18</v>
      </c>
      <c r="N2988">
        <v>83</v>
      </c>
      <c r="O2988">
        <v>71</v>
      </c>
      <c r="P2988">
        <v>24</v>
      </c>
      <c r="Q2988">
        <v>98</v>
      </c>
      <c r="R2988">
        <v>3550</v>
      </c>
      <c r="S2988" s="1">
        <v>0.96487853199999996</v>
      </c>
      <c r="T2988">
        <f t="shared" si="555"/>
        <v>1</v>
      </c>
      <c r="U2988">
        <f t="shared" si="556"/>
        <v>3425.3187886000001</v>
      </c>
      <c r="V2988">
        <f t="shared" si="557"/>
        <v>1447.317798</v>
      </c>
      <c r="W2988">
        <v>24.69</v>
      </c>
      <c r="X2988">
        <f t="shared" si="558"/>
        <v>23.82285095508</v>
      </c>
      <c r="Y2988">
        <v>0</v>
      </c>
      <c r="Z2988">
        <v>0</v>
      </c>
      <c r="AA2988">
        <v>0</v>
      </c>
      <c r="AB2988" s="3">
        <v>0.1</v>
      </c>
      <c r="AC2988">
        <v>25</v>
      </c>
      <c r="AD2988">
        <f t="shared" si="559"/>
        <v>0.11016807219002084</v>
      </c>
      <c r="AE2988">
        <v>1630000</v>
      </c>
      <c r="AF2988">
        <v>0</v>
      </c>
      <c r="AG2988">
        <v>0</v>
      </c>
      <c r="AH2988">
        <v>37800</v>
      </c>
      <c r="AI2988">
        <v>0.14308699957368501</v>
      </c>
      <c r="AJ2988">
        <v>0.144704726146</v>
      </c>
      <c r="AK2988" s="2">
        <f t="shared" si="554"/>
        <v>0.32006553260448151</v>
      </c>
      <c r="AL2988" s="2">
        <f t="shared" si="560"/>
        <v>0.37812469549332955</v>
      </c>
      <c r="AM2988">
        <f t="shared" si="561"/>
        <v>0.33899516620470954</v>
      </c>
      <c r="AN2988">
        <f t="shared" si="562"/>
        <v>0.40754815232584968</v>
      </c>
      <c r="AO2988">
        <f t="shared" si="563"/>
        <v>0.20427338389578684</v>
      </c>
      <c r="AP2988">
        <f t="shared" si="564"/>
        <v>0.14621422100693876</v>
      </c>
      <c r="AQ2988">
        <f t="shared" si="565"/>
        <v>53.223040086416169</v>
      </c>
    </row>
    <row r="2989" spans="1:43" x14ac:dyDescent="0.2">
      <c r="A2989">
        <v>54055</v>
      </c>
      <c r="B2989">
        <v>11</v>
      </c>
      <c r="C2989">
        <v>54</v>
      </c>
      <c r="D2989" t="s">
        <v>538</v>
      </c>
      <c r="E2989">
        <v>55</v>
      </c>
      <c r="F2989" t="s">
        <v>1908</v>
      </c>
      <c r="G2989" t="s">
        <v>1909</v>
      </c>
      <c r="H2989" t="s">
        <v>504</v>
      </c>
      <c r="I2989">
        <v>43</v>
      </c>
      <c r="J2989">
        <v>14</v>
      </c>
      <c r="K2989">
        <v>65</v>
      </c>
      <c r="L2989">
        <v>58</v>
      </c>
      <c r="M2989">
        <v>18</v>
      </c>
      <c r="N2989">
        <v>83</v>
      </c>
      <c r="O2989">
        <v>71</v>
      </c>
      <c r="P2989">
        <v>24</v>
      </c>
      <c r="Q2989">
        <v>98</v>
      </c>
      <c r="R2989">
        <v>3550</v>
      </c>
      <c r="S2989" s="1">
        <v>0.95092397399999995</v>
      </c>
      <c r="T2989">
        <f t="shared" si="555"/>
        <v>1</v>
      </c>
      <c r="U2989">
        <f t="shared" si="556"/>
        <v>3375.7801076999999</v>
      </c>
      <c r="V2989">
        <f t="shared" si="557"/>
        <v>1426.385961</v>
      </c>
      <c r="W2989">
        <v>24.69</v>
      </c>
      <c r="X2989">
        <f t="shared" si="558"/>
        <v>23.478312918059999</v>
      </c>
      <c r="Y2989">
        <v>0</v>
      </c>
      <c r="Z2989">
        <v>0</v>
      </c>
      <c r="AA2989">
        <v>0</v>
      </c>
      <c r="AB2989" s="3">
        <v>0.1</v>
      </c>
      <c r="AC2989">
        <v>25</v>
      </c>
      <c r="AD2989">
        <f t="shared" si="559"/>
        <v>0.11016807219002084</v>
      </c>
      <c r="AE2989">
        <v>1630000</v>
      </c>
      <c r="AF2989">
        <v>0</v>
      </c>
      <c r="AG2989">
        <v>0</v>
      </c>
      <c r="AH2989">
        <v>37800</v>
      </c>
      <c r="AI2989">
        <v>0.14912438426111899</v>
      </c>
      <c r="AJ2989">
        <v>0.15141635174875001</v>
      </c>
      <c r="AK2989" s="2">
        <f t="shared" si="554"/>
        <v>0.30266595633003635</v>
      </c>
      <c r="AL2989" s="2">
        <f t="shared" si="560"/>
        <v>0.35837456130894135</v>
      </c>
      <c r="AM2989">
        <f t="shared" si="561"/>
        <v>0.32082921305231105</v>
      </c>
      <c r="AN2989">
        <f t="shared" si="562"/>
        <v>0.38660679291956224</v>
      </c>
      <c r="AO2989">
        <f t="shared" si="563"/>
        <v>0.19397424911123654</v>
      </c>
      <c r="AP2989">
        <f t="shared" si="564"/>
        <v>0.13826564413233156</v>
      </c>
      <c r="AQ2989">
        <f t="shared" si="565"/>
        <v>51.068275331956137</v>
      </c>
    </row>
    <row r="2990" spans="1:43" x14ac:dyDescent="0.2">
      <c r="A2990">
        <v>54057</v>
      </c>
      <c r="B2990">
        <v>11</v>
      </c>
      <c r="C2990">
        <v>54</v>
      </c>
      <c r="D2990" t="s">
        <v>262</v>
      </c>
      <c r="E2990">
        <v>57</v>
      </c>
      <c r="F2990" t="s">
        <v>1908</v>
      </c>
      <c r="G2990" t="s">
        <v>1909</v>
      </c>
      <c r="H2990" t="s">
        <v>504</v>
      </c>
      <c r="I2990">
        <v>43</v>
      </c>
      <c r="J2990">
        <v>14</v>
      </c>
      <c r="K2990">
        <v>65</v>
      </c>
      <c r="L2990">
        <v>58</v>
      </c>
      <c r="M2990">
        <v>18</v>
      </c>
      <c r="N2990">
        <v>83</v>
      </c>
      <c r="O2990">
        <v>71</v>
      </c>
      <c r="P2990">
        <v>24</v>
      </c>
      <c r="Q2990">
        <v>98</v>
      </c>
      <c r="R2990">
        <v>3550</v>
      </c>
      <c r="S2990" s="1">
        <v>0.98506598999999995</v>
      </c>
      <c r="T2990">
        <f t="shared" si="555"/>
        <v>1</v>
      </c>
      <c r="U2990">
        <f t="shared" si="556"/>
        <v>3496.9842644999999</v>
      </c>
      <c r="V2990">
        <f t="shared" si="557"/>
        <v>1477.5989849999999</v>
      </c>
      <c r="W2990">
        <v>24.69</v>
      </c>
      <c r="X2990">
        <f t="shared" si="558"/>
        <v>24.321279293100002</v>
      </c>
      <c r="Y2990">
        <v>0</v>
      </c>
      <c r="Z2990">
        <v>0</v>
      </c>
      <c r="AA2990">
        <v>0</v>
      </c>
      <c r="AB2990" s="3">
        <v>0.1</v>
      </c>
      <c r="AC2990">
        <v>25</v>
      </c>
      <c r="AD2990">
        <f t="shared" si="559"/>
        <v>0.11016807219002084</v>
      </c>
      <c r="AE2990">
        <v>1630000</v>
      </c>
      <c r="AF2990">
        <v>0</v>
      </c>
      <c r="AG2990">
        <v>0</v>
      </c>
      <c r="AH2990">
        <v>37800</v>
      </c>
      <c r="AI2990">
        <v>0.14501965416455601</v>
      </c>
      <c r="AJ2990">
        <v>0.14689472627862499</v>
      </c>
      <c r="AK2990" s="2">
        <f t="shared" si="554"/>
        <v>0.32240732574979214</v>
      </c>
      <c r="AL2990" s="2">
        <f t="shared" si="560"/>
        <v>0.37969274311879547</v>
      </c>
      <c r="AM2990">
        <f t="shared" si="561"/>
        <v>0.34108468703912725</v>
      </c>
      <c r="AN2990">
        <f t="shared" si="562"/>
        <v>0.40872407807477229</v>
      </c>
      <c r="AO2990">
        <f t="shared" si="563"/>
        <v>0.20456943010801248</v>
      </c>
      <c r="AP2990">
        <f t="shared" si="564"/>
        <v>0.14728401273900912</v>
      </c>
      <c r="AQ2990">
        <f t="shared" si="565"/>
        <v>52.513744830157982</v>
      </c>
    </row>
    <row r="2991" spans="1:43" x14ac:dyDescent="0.2">
      <c r="A2991">
        <v>54059</v>
      </c>
      <c r="B2991">
        <v>11</v>
      </c>
      <c r="C2991">
        <v>54</v>
      </c>
      <c r="D2991" t="s">
        <v>1917</v>
      </c>
      <c r="E2991">
        <v>59</v>
      </c>
      <c r="F2991" t="s">
        <v>1908</v>
      </c>
      <c r="G2991" t="s">
        <v>1909</v>
      </c>
      <c r="H2991" t="s">
        <v>504</v>
      </c>
      <c r="I2991">
        <v>43</v>
      </c>
      <c r="J2991">
        <v>14</v>
      </c>
      <c r="K2991">
        <v>65</v>
      </c>
      <c r="L2991">
        <v>58</v>
      </c>
      <c r="M2991">
        <v>18</v>
      </c>
      <c r="N2991">
        <v>83</v>
      </c>
      <c r="O2991">
        <v>71</v>
      </c>
      <c r="P2991">
        <v>24</v>
      </c>
      <c r="Q2991">
        <v>98</v>
      </c>
      <c r="R2991">
        <v>3550</v>
      </c>
      <c r="S2991" s="1">
        <v>0.95154686799999999</v>
      </c>
      <c r="T2991">
        <f t="shared" si="555"/>
        <v>1</v>
      </c>
      <c r="U2991">
        <f t="shared" si="556"/>
        <v>3377.9913814000001</v>
      </c>
      <c r="V2991">
        <f t="shared" si="557"/>
        <v>1427.3203020000001</v>
      </c>
      <c r="W2991">
        <v>24.69</v>
      </c>
      <c r="X2991">
        <f t="shared" si="558"/>
        <v>23.493692170919999</v>
      </c>
      <c r="Y2991">
        <v>0</v>
      </c>
      <c r="Z2991">
        <v>0</v>
      </c>
      <c r="AA2991">
        <v>0</v>
      </c>
      <c r="AB2991" s="3">
        <v>0.1</v>
      </c>
      <c r="AC2991">
        <v>25</v>
      </c>
      <c r="AD2991">
        <f t="shared" si="559"/>
        <v>0.11016807219002084</v>
      </c>
      <c r="AE2991">
        <v>1630000</v>
      </c>
      <c r="AF2991">
        <v>0</v>
      </c>
      <c r="AG2991">
        <v>0</v>
      </c>
      <c r="AH2991">
        <v>37800</v>
      </c>
      <c r="AI2991">
        <v>0.14100170776051499</v>
      </c>
      <c r="AJ2991">
        <v>0.14334166521425001</v>
      </c>
      <c r="AK2991" s="2">
        <f t="shared" si="554"/>
        <v>0.32031129463634317</v>
      </c>
      <c r="AL2991" s="2">
        <f t="shared" si="560"/>
        <v>0.37922910171450314</v>
      </c>
      <c r="AM2991">
        <f t="shared" si="561"/>
        <v>0.33952088094494487</v>
      </c>
      <c r="AN2991">
        <f t="shared" si="562"/>
        <v>0.4090877057138379</v>
      </c>
      <c r="AO2991">
        <f t="shared" si="563"/>
        <v>0.20524429854343057</v>
      </c>
      <c r="AP2991">
        <f t="shared" si="564"/>
        <v>0.14632649146527058</v>
      </c>
      <c r="AQ2991">
        <f t="shared" si="565"/>
        <v>54.010162253423729</v>
      </c>
    </row>
    <row r="2992" spans="1:43" x14ac:dyDescent="0.2">
      <c r="A2992">
        <v>54061</v>
      </c>
      <c r="B2992">
        <v>11</v>
      </c>
      <c r="C2992">
        <v>54</v>
      </c>
      <c r="D2992" t="s">
        <v>1918</v>
      </c>
      <c r="E2992">
        <v>61</v>
      </c>
      <c r="F2992" t="s">
        <v>1908</v>
      </c>
      <c r="G2992" t="s">
        <v>1909</v>
      </c>
      <c r="H2992" t="s">
        <v>504</v>
      </c>
      <c r="I2992">
        <v>43</v>
      </c>
      <c r="J2992">
        <v>14</v>
      </c>
      <c r="K2992">
        <v>65</v>
      </c>
      <c r="L2992">
        <v>58</v>
      </c>
      <c r="M2992">
        <v>18</v>
      </c>
      <c r="N2992">
        <v>83</v>
      </c>
      <c r="O2992">
        <v>71</v>
      </c>
      <c r="P2992">
        <v>24</v>
      </c>
      <c r="Q2992">
        <v>98</v>
      </c>
      <c r="R2992">
        <v>3550</v>
      </c>
      <c r="S2992" s="1">
        <v>0.97751738099999996</v>
      </c>
      <c r="T2992">
        <f t="shared" si="555"/>
        <v>1</v>
      </c>
      <c r="U2992">
        <f t="shared" si="556"/>
        <v>3470.1867025500001</v>
      </c>
      <c r="V2992">
        <f t="shared" si="557"/>
        <v>1466.2760714999999</v>
      </c>
      <c r="W2992">
        <v>24.69</v>
      </c>
      <c r="X2992">
        <f t="shared" si="558"/>
        <v>24.13490413689</v>
      </c>
      <c r="Y2992">
        <v>0</v>
      </c>
      <c r="Z2992">
        <v>0</v>
      </c>
      <c r="AA2992">
        <v>0</v>
      </c>
      <c r="AB2992" s="3">
        <v>0.1</v>
      </c>
      <c r="AC2992">
        <v>25</v>
      </c>
      <c r="AD2992">
        <f t="shared" si="559"/>
        <v>0.11016807219002084</v>
      </c>
      <c r="AE2992">
        <v>1630000</v>
      </c>
      <c r="AF2992">
        <v>0</v>
      </c>
      <c r="AG2992">
        <v>0</v>
      </c>
      <c r="AH2992">
        <v>37800</v>
      </c>
      <c r="AI2992">
        <v>0.14090503510880401</v>
      </c>
      <c r="AJ2992">
        <v>0.142401121085375</v>
      </c>
      <c r="AK2992" s="2">
        <f t="shared" si="554"/>
        <v>0.32927929033551273</v>
      </c>
      <c r="AL2992" s="2">
        <f t="shared" si="560"/>
        <v>0.38823751996236905</v>
      </c>
      <c r="AM2992">
        <f t="shared" si="561"/>
        <v>0.34850205602869277</v>
      </c>
      <c r="AN2992">
        <f t="shared" si="562"/>
        <v>0.41811660946403362</v>
      </c>
      <c r="AO2992">
        <f t="shared" si="563"/>
        <v>0.20938153368696516</v>
      </c>
      <c r="AP2992">
        <f t="shared" si="564"/>
        <v>0.15042330406010884</v>
      </c>
      <c r="AQ2992">
        <f t="shared" si="565"/>
        <v>54.047217746865449</v>
      </c>
    </row>
    <row r="2993" spans="1:43" x14ac:dyDescent="0.2">
      <c r="A2993">
        <v>54063</v>
      </c>
      <c r="B2993">
        <v>11</v>
      </c>
      <c r="C2993">
        <v>54</v>
      </c>
      <c r="D2993" t="s">
        <v>68</v>
      </c>
      <c r="E2993">
        <v>63</v>
      </c>
      <c r="F2993" t="s">
        <v>1908</v>
      </c>
      <c r="G2993" t="s">
        <v>1909</v>
      </c>
      <c r="H2993" t="s">
        <v>504</v>
      </c>
      <c r="I2993">
        <v>43</v>
      </c>
      <c r="J2993">
        <v>14</v>
      </c>
      <c r="K2993">
        <v>65</v>
      </c>
      <c r="L2993">
        <v>58</v>
      </c>
      <c r="M2993">
        <v>18</v>
      </c>
      <c r="N2993">
        <v>83</v>
      </c>
      <c r="O2993">
        <v>71</v>
      </c>
      <c r="P2993">
        <v>24</v>
      </c>
      <c r="Q2993">
        <v>98</v>
      </c>
      <c r="R2993">
        <v>3550</v>
      </c>
      <c r="S2993" s="1">
        <v>0.95419797500000003</v>
      </c>
      <c r="T2993">
        <f t="shared" si="555"/>
        <v>1</v>
      </c>
      <c r="U2993">
        <f t="shared" si="556"/>
        <v>3387.40281125</v>
      </c>
      <c r="V2993">
        <f t="shared" si="557"/>
        <v>1431.2969625000001</v>
      </c>
      <c r="W2993">
        <v>24.69</v>
      </c>
      <c r="X2993">
        <f t="shared" si="558"/>
        <v>23.559148002750003</v>
      </c>
      <c r="Y2993">
        <v>0</v>
      </c>
      <c r="Z2993">
        <v>0</v>
      </c>
      <c r="AA2993">
        <v>0</v>
      </c>
      <c r="AB2993" s="3">
        <v>0.1</v>
      </c>
      <c r="AC2993">
        <v>25</v>
      </c>
      <c r="AD2993">
        <f t="shared" si="559"/>
        <v>0.11016807219002084</v>
      </c>
      <c r="AE2993">
        <v>1630000</v>
      </c>
      <c r="AF2993">
        <v>0</v>
      </c>
      <c r="AG2993">
        <v>0</v>
      </c>
      <c r="AH2993">
        <v>37800</v>
      </c>
      <c r="AI2993">
        <v>0.148981825398215</v>
      </c>
      <c r="AJ2993">
        <v>0.15061586869999999</v>
      </c>
      <c r="AK2993" s="2">
        <f t="shared" si="554"/>
        <v>0.30399864003879618</v>
      </c>
      <c r="AL2993" s="2">
        <f t="shared" si="560"/>
        <v>0.35976055189160022</v>
      </c>
      <c r="AM2993">
        <f t="shared" si="561"/>
        <v>0.32217927695639365</v>
      </c>
      <c r="AN2993">
        <f t="shared" si="562"/>
        <v>0.38801979857486435</v>
      </c>
      <c r="AO2993">
        <f t="shared" si="563"/>
        <v>0.1946363604032163</v>
      </c>
      <c r="AP2993">
        <f t="shared" si="564"/>
        <v>0.13887444855041223</v>
      </c>
      <c r="AQ2993">
        <f t="shared" si="565"/>
        <v>51.117141931907724</v>
      </c>
    </row>
    <row r="2994" spans="1:43" x14ac:dyDescent="0.2">
      <c r="A2994">
        <v>54065</v>
      </c>
      <c r="B2994">
        <v>11</v>
      </c>
      <c r="C2994">
        <v>54</v>
      </c>
      <c r="D2994" t="s">
        <v>70</v>
      </c>
      <c r="E2994">
        <v>65</v>
      </c>
      <c r="F2994" t="s">
        <v>1908</v>
      </c>
      <c r="G2994" t="s">
        <v>1909</v>
      </c>
      <c r="H2994" t="s">
        <v>504</v>
      </c>
      <c r="I2994">
        <v>43</v>
      </c>
      <c r="J2994">
        <v>14</v>
      </c>
      <c r="K2994">
        <v>65</v>
      </c>
      <c r="L2994">
        <v>58</v>
      </c>
      <c r="M2994">
        <v>18</v>
      </c>
      <c r="N2994">
        <v>83</v>
      </c>
      <c r="O2994">
        <v>71</v>
      </c>
      <c r="P2994">
        <v>24</v>
      </c>
      <c r="Q2994">
        <v>98</v>
      </c>
      <c r="R2994">
        <v>3550</v>
      </c>
      <c r="S2994" s="1">
        <v>0.99337626999999995</v>
      </c>
      <c r="T2994">
        <f t="shared" si="555"/>
        <v>1</v>
      </c>
      <c r="U2994">
        <f t="shared" si="556"/>
        <v>3526.4857585</v>
      </c>
      <c r="V2994">
        <f t="shared" si="557"/>
        <v>1490.0644049999999</v>
      </c>
      <c r="W2994">
        <v>24.69</v>
      </c>
      <c r="X2994">
        <f t="shared" si="558"/>
        <v>24.5264601063</v>
      </c>
      <c r="Y2994">
        <v>0</v>
      </c>
      <c r="Z2994">
        <v>0</v>
      </c>
      <c r="AA2994">
        <v>0</v>
      </c>
      <c r="AB2994" s="3">
        <v>0.1</v>
      </c>
      <c r="AC2994">
        <v>25</v>
      </c>
      <c r="AD2994">
        <f t="shared" si="559"/>
        <v>0.11016807219002084</v>
      </c>
      <c r="AE2994">
        <v>1630000</v>
      </c>
      <c r="AF2994">
        <v>0</v>
      </c>
      <c r="AG2994">
        <v>0</v>
      </c>
      <c r="AH2994">
        <v>37800</v>
      </c>
      <c r="AI2994">
        <v>0.14592270290180301</v>
      </c>
      <c r="AJ2994">
        <v>0.14778469212799999</v>
      </c>
      <c r="AK2994" s="2">
        <f t="shared" si="554"/>
        <v>0.32311517663407335</v>
      </c>
      <c r="AL2994" s="2">
        <f t="shared" si="560"/>
        <v>0.38004608080678154</v>
      </c>
      <c r="AM2994">
        <f t="shared" si="561"/>
        <v>0.34167695229353706</v>
      </c>
      <c r="AN2994">
        <f t="shared" si="562"/>
        <v>0.40889775413470975</v>
      </c>
      <c r="AO2994">
        <f t="shared" si="563"/>
        <v>0.20453828152018372</v>
      </c>
      <c r="AP2994">
        <f t="shared" si="564"/>
        <v>0.14760737734747553</v>
      </c>
      <c r="AQ2994">
        <f t="shared" si="565"/>
        <v>52.188761328523569</v>
      </c>
    </row>
    <row r="2995" spans="1:43" x14ac:dyDescent="0.2">
      <c r="A2995">
        <v>54067</v>
      </c>
      <c r="B2995">
        <v>11</v>
      </c>
      <c r="C2995">
        <v>54</v>
      </c>
      <c r="D2995" t="s">
        <v>762</v>
      </c>
      <c r="E2995">
        <v>67</v>
      </c>
      <c r="F2995" t="s">
        <v>1908</v>
      </c>
      <c r="G2995" t="s">
        <v>1909</v>
      </c>
      <c r="H2995" t="s">
        <v>504</v>
      </c>
      <c r="I2995">
        <v>43</v>
      </c>
      <c r="J2995">
        <v>14</v>
      </c>
      <c r="K2995">
        <v>65</v>
      </c>
      <c r="L2995">
        <v>58</v>
      </c>
      <c r="M2995">
        <v>18</v>
      </c>
      <c r="N2995">
        <v>83</v>
      </c>
      <c r="O2995">
        <v>71</v>
      </c>
      <c r="P2995">
        <v>24</v>
      </c>
      <c r="Q2995">
        <v>98</v>
      </c>
      <c r="R2995">
        <v>3550</v>
      </c>
      <c r="S2995" s="1">
        <v>0.96258987500000004</v>
      </c>
      <c r="T2995">
        <f t="shared" si="555"/>
        <v>1</v>
      </c>
      <c r="U2995">
        <f t="shared" si="556"/>
        <v>3417.1940562500004</v>
      </c>
      <c r="V2995">
        <f t="shared" si="557"/>
        <v>1443.8848125</v>
      </c>
      <c r="W2995">
        <v>24.69</v>
      </c>
      <c r="X2995">
        <f t="shared" si="558"/>
        <v>23.766344013750004</v>
      </c>
      <c r="Y2995">
        <v>0</v>
      </c>
      <c r="Z2995">
        <v>0</v>
      </c>
      <c r="AA2995">
        <v>0</v>
      </c>
      <c r="AB2995" s="3">
        <v>0.1</v>
      </c>
      <c r="AC2995">
        <v>25</v>
      </c>
      <c r="AD2995">
        <f t="shared" si="559"/>
        <v>0.11016807219002084</v>
      </c>
      <c r="AE2995">
        <v>1630000</v>
      </c>
      <c r="AF2995">
        <v>0</v>
      </c>
      <c r="AG2995">
        <v>0</v>
      </c>
      <c r="AH2995">
        <v>37800</v>
      </c>
      <c r="AI2995">
        <v>0.14337172123047101</v>
      </c>
      <c r="AJ2995">
        <v>0.14578217670912499</v>
      </c>
      <c r="AK2995" s="2">
        <f t="shared" si="554"/>
        <v>0.31867223879707524</v>
      </c>
      <c r="AL2995" s="2">
        <f t="shared" si="560"/>
        <v>0.37661610209331575</v>
      </c>
      <c r="AM2995">
        <f t="shared" si="561"/>
        <v>0.33756428007020595</v>
      </c>
      <c r="AN2995">
        <f t="shared" si="562"/>
        <v>0.40598112693307026</v>
      </c>
      <c r="AO2995">
        <f t="shared" si="563"/>
        <v>0.20352159162298974</v>
      </c>
      <c r="AP2995">
        <f t="shared" si="564"/>
        <v>0.14557772832674923</v>
      </c>
      <c r="AQ2995">
        <f t="shared" si="565"/>
        <v>53.117344541837809</v>
      </c>
    </row>
    <row r="2996" spans="1:43" x14ac:dyDescent="0.2">
      <c r="A2996">
        <v>54069</v>
      </c>
      <c r="B2996">
        <v>11</v>
      </c>
      <c r="C2996">
        <v>54</v>
      </c>
      <c r="D2996" t="s">
        <v>579</v>
      </c>
      <c r="E2996">
        <v>69</v>
      </c>
      <c r="F2996" t="s">
        <v>1908</v>
      </c>
      <c r="G2996" t="s">
        <v>1909</v>
      </c>
      <c r="H2996" t="s">
        <v>504</v>
      </c>
      <c r="I2996">
        <v>43</v>
      </c>
      <c r="J2996">
        <v>14</v>
      </c>
      <c r="K2996">
        <v>65</v>
      </c>
      <c r="L2996">
        <v>58</v>
      </c>
      <c r="M2996">
        <v>18</v>
      </c>
      <c r="N2996">
        <v>83</v>
      </c>
      <c r="O2996">
        <v>71</v>
      </c>
      <c r="P2996">
        <v>24</v>
      </c>
      <c r="Q2996">
        <v>98</v>
      </c>
      <c r="R2996">
        <v>3550</v>
      </c>
      <c r="S2996" s="1">
        <v>0.97936192200000005</v>
      </c>
      <c r="T2996">
        <f t="shared" si="555"/>
        <v>1</v>
      </c>
      <c r="U2996">
        <f t="shared" si="556"/>
        <v>3476.7348231000001</v>
      </c>
      <c r="V2996">
        <f t="shared" si="557"/>
        <v>1469.0428830000001</v>
      </c>
      <c r="W2996">
        <v>24.69</v>
      </c>
      <c r="X2996">
        <f t="shared" si="558"/>
        <v>24.180445854180004</v>
      </c>
      <c r="Y2996">
        <v>0</v>
      </c>
      <c r="Z2996">
        <v>0</v>
      </c>
      <c r="AA2996">
        <v>0</v>
      </c>
      <c r="AB2996" s="3">
        <v>0.1</v>
      </c>
      <c r="AC2996">
        <v>25</v>
      </c>
      <c r="AD2996">
        <f t="shared" si="559"/>
        <v>0.11016807219002084</v>
      </c>
      <c r="AE2996">
        <v>1630000</v>
      </c>
      <c r="AF2996">
        <v>0</v>
      </c>
      <c r="AG2996">
        <v>0</v>
      </c>
      <c r="AH2996">
        <v>37800</v>
      </c>
      <c r="AI2996">
        <v>0.14080172531426</v>
      </c>
      <c r="AJ2996">
        <v>0.141366326799375</v>
      </c>
      <c r="AK2996" s="2">
        <f t="shared" si="554"/>
        <v>0.33014268525585017</v>
      </c>
      <c r="AL2996" s="2">
        <f t="shared" si="560"/>
        <v>0.38914417403010565</v>
      </c>
      <c r="AM2996">
        <f t="shared" si="561"/>
        <v>0.34937955517942865</v>
      </c>
      <c r="AN2996">
        <f t="shared" si="562"/>
        <v>0.41904518657703604</v>
      </c>
      <c r="AO2996">
        <f t="shared" si="563"/>
        <v>0.20981921398515563</v>
      </c>
      <c r="AP2996">
        <f t="shared" si="564"/>
        <v>0.15081772521090014</v>
      </c>
      <c r="AQ2996">
        <f t="shared" si="565"/>
        <v>54.086873560376553</v>
      </c>
    </row>
    <row r="2997" spans="1:43" x14ac:dyDescent="0.2">
      <c r="A2997">
        <v>54071</v>
      </c>
      <c r="B2997">
        <v>11</v>
      </c>
      <c r="C2997">
        <v>54</v>
      </c>
      <c r="D2997" t="s">
        <v>765</v>
      </c>
      <c r="E2997">
        <v>71</v>
      </c>
      <c r="F2997" t="s">
        <v>1908</v>
      </c>
      <c r="G2997" t="s">
        <v>1909</v>
      </c>
      <c r="H2997" t="s">
        <v>504</v>
      </c>
      <c r="I2997">
        <v>43</v>
      </c>
      <c r="J2997">
        <v>14</v>
      </c>
      <c r="K2997">
        <v>65</v>
      </c>
      <c r="L2997">
        <v>58</v>
      </c>
      <c r="M2997">
        <v>18</v>
      </c>
      <c r="N2997">
        <v>83</v>
      </c>
      <c r="O2997">
        <v>71</v>
      </c>
      <c r="P2997">
        <v>24</v>
      </c>
      <c r="Q2997">
        <v>98</v>
      </c>
      <c r="R2997">
        <v>3550</v>
      </c>
      <c r="S2997" s="1">
        <v>0.972365174</v>
      </c>
      <c r="T2997">
        <f t="shared" si="555"/>
        <v>1</v>
      </c>
      <c r="U2997">
        <f t="shared" si="556"/>
        <v>3451.8963677000002</v>
      </c>
      <c r="V2997">
        <f t="shared" si="557"/>
        <v>1458.547761</v>
      </c>
      <c r="W2997">
        <v>24.69</v>
      </c>
      <c r="X2997">
        <f t="shared" si="558"/>
        <v>24.007696146060002</v>
      </c>
      <c r="Y2997">
        <v>0</v>
      </c>
      <c r="Z2997">
        <v>0</v>
      </c>
      <c r="AA2997">
        <v>0</v>
      </c>
      <c r="AB2997" s="3">
        <v>0.1</v>
      </c>
      <c r="AC2997">
        <v>25</v>
      </c>
      <c r="AD2997">
        <f t="shared" si="559"/>
        <v>0.11016807219002084</v>
      </c>
      <c r="AE2997">
        <v>1630000</v>
      </c>
      <c r="AF2997">
        <v>0</v>
      </c>
      <c r="AG2997">
        <v>0</v>
      </c>
      <c r="AH2997">
        <v>37800</v>
      </c>
      <c r="AI2997">
        <v>0.151302641479168</v>
      </c>
      <c r="AJ2997">
        <v>0.1573144028</v>
      </c>
      <c r="AK2997" s="2">
        <f t="shared" si="554"/>
        <v>0.30503475666523039</v>
      </c>
      <c r="AL2997" s="2">
        <f t="shared" si="560"/>
        <v>0.3599413421306859</v>
      </c>
      <c r="AM2997">
        <f t="shared" si="561"/>
        <v>0.3229365226119853</v>
      </c>
      <c r="AN2997">
        <f t="shared" si="562"/>
        <v>0.38776712305620142</v>
      </c>
      <c r="AO2997">
        <f t="shared" si="563"/>
        <v>0.19425435891334622</v>
      </c>
      <c r="AP2997">
        <f t="shared" si="564"/>
        <v>0.1393477734478907</v>
      </c>
      <c r="AQ2997">
        <f t="shared" si="565"/>
        <v>50.333061205701348</v>
      </c>
    </row>
    <row r="2998" spans="1:43" x14ac:dyDescent="0.2">
      <c r="A2998">
        <v>54073</v>
      </c>
      <c r="B2998">
        <v>11</v>
      </c>
      <c r="C2998">
        <v>54</v>
      </c>
      <c r="D2998" t="s">
        <v>1919</v>
      </c>
      <c r="E2998">
        <v>73</v>
      </c>
      <c r="F2998" t="s">
        <v>1908</v>
      </c>
      <c r="G2998" t="s">
        <v>1909</v>
      </c>
      <c r="H2998" t="s">
        <v>504</v>
      </c>
      <c r="I2998">
        <v>43</v>
      </c>
      <c r="J2998">
        <v>14</v>
      </c>
      <c r="K2998">
        <v>65</v>
      </c>
      <c r="L2998">
        <v>58</v>
      </c>
      <c r="M2998">
        <v>18</v>
      </c>
      <c r="N2998">
        <v>83</v>
      </c>
      <c r="O2998">
        <v>71</v>
      </c>
      <c r="P2998">
        <v>24</v>
      </c>
      <c r="Q2998">
        <v>98</v>
      </c>
      <c r="R2998">
        <v>3550</v>
      </c>
      <c r="S2998" s="1">
        <v>0.971617222</v>
      </c>
      <c r="T2998">
        <f t="shared" si="555"/>
        <v>1</v>
      </c>
      <c r="U2998">
        <f t="shared" si="556"/>
        <v>3449.2411381000002</v>
      </c>
      <c r="V2998">
        <f t="shared" si="557"/>
        <v>1457.425833</v>
      </c>
      <c r="W2998">
        <v>24.69</v>
      </c>
      <c r="X2998">
        <f t="shared" si="558"/>
        <v>23.98922921118</v>
      </c>
      <c r="Y2998">
        <v>0</v>
      </c>
      <c r="Z2998">
        <v>0</v>
      </c>
      <c r="AA2998">
        <v>0</v>
      </c>
      <c r="AB2998" s="3">
        <v>0.1</v>
      </c>
      <c r="AC2998">
        <v>25</v>
      </c>
      <c r="AD2998">
        <f t="shared" si="559"/>
        <v>0.11016807219002084</v>
      </c>
      <c r="AE2998">
        <v>1630000</v>
      </c>
      <c r="AF2998">
        <v>0</v>
      </c>
      <c r="AG2998">
        <v>0</v>
      </c>
      <c r="AH2998">
        <v>37800</v>
      </c>
      <c r="AI2998">
        <v>0.14053748016891501</v>
      </c>
      <c r="AJ2998">
        <v>0.14114880958350001</v>
      </c>
      <c r="AK2998" s="2">
        <f t="shared" si="554"/>
        <v>0.32814778950848306</v>
      </c>
      <c r="AL2998" s="2">
        <f t="shared" si="560"/>
        <v>0.38726021564235236</v>
      </c>
      <c r="AM2998">
        <f t="shared" si="561"/>
        <v>0.3474208294949005</v>
      </c>
      <c r="AN2998">
        <f t="shared" si="562"/>
        <v>0.41721744947201062</v>
      </c>
      <c r="AO2998">
        <f t="shared" si="563"/>
        <v>0.20901883132440421</v>
      </c>
      <c r="AP2998">
        <f t="shared" si="564"/>
        <v>0.14990640519053489</v>
      </c>
      <c r="AQ2998">
        <f t="shared" si="565"/>
        <v>54.188570230532015</v>
      </c>
    </row>
    <row r="2999" spans="1:43" x14ac:dyDescent="0.2">
      <c r="A2999">
        <v>54075</v>
      </c>
      <c r="B2999">
        <v>11</v>
      </c>
      <c r="C2999">
        <v>54</v>
      </c>
      <c r="D2999" t="s">
        <v>636</v>
      </c>
      <c r="E2999">
        <v>75</v>
      </c>
      <c r="F2999" t="s">
        <v>1908</v>
      </c>
      <c r="G2999" t="s">
        <v>1909</v>
      </c>
      <c r="H2999" t="s">
        <v>504</v>
      </c>
      <c r="I2999">
        <v>43</v>
      </c>
      <c r="J2999">
        <v>14</v>
      </c>
      <c r="K2999">
        <v>65</v>
      </c>
      <c r="L2999">
        <v>58</v>
      </c>
      <c r="M2999">
        <v>18</v>
      </c>
      <c r="N2999">
        <v>83</v>
      </c>
      <c r="O2999">
        <v>71</v>
      </c>
      <c r="P2999">
        <v>24</v>
      </c>
      <c r="Q2999">
        <v>98</v>
      </c>
      <c r="R2999">
        <v>3550</v>
      </c>
      <c r="S2999" s="1">
        <v>0.96422634500000004</v>
      </c>
      <c r="T2999">
        <f t="shared" si="555"/>
        <v>1</v>
      </c>
      <c r="U2999">
        <f t="shared" si="556"/>
        <v>3423.00352475</v>
      </c>
      <c r="V2999">
        <f t="shared" si="557"/>
        <v>1446.3395175000001</v>
      </c>
      <c r="W2999">
        <v>24.69</v>
      </c>
      <c r="X2999">
        <f t="shared" si="558"/>
        <v>23.806748458050002</v>
      </c>
      <c r="Y2999">
        <v>0</v>
      </c>
      <c r="Z2999">
        <v>0</v>
      </c>
      <c r="AA2999">
        <v>0</v>
      </c>
      <c r="AB2999" s="3">
        <v>0.1</v>
      </c>
      <c r="AC2999">
        <v>25</v>
      </c>
      <c r="AD2999">
        <f t="shared" si="559"/>
        <v>0.11016807219002084</v>
      </c>
      <c r="AE2999">
        <v>1630000</v>
      </c>
      <c r="AF2999">
        <v>0</v>
      </c>
      <c r="AG2999">
        <v>0</v>
      </c>
      <c r="AH2999">
        <v>37800</v>
      </c>
      <c r="AI2999">
        <v>0.14848158704844</v>
      </c>
      <c r="AJ2999">
        <v>0.15357185069199999</v>
      </c>
      <c r="AK2999" s="2">
        <f t="shared" si="554"/>
        <v>0.30822852909376119</v>
      </c>
      <c r="AL2999" s="2">
        <f t="shared" si="560"/>
        <v>0.36417830428585218</v>
      </c>
      <c r="AM2999">
        <f t="shared" si="561"/>
        <v>0.32647041705258406</v>
      </c>
      <c r="AN2999">
        <f t="shared" si="562"/>
        <v>0.39253275711021252</v>
      </c>
      <c r="AO2999">
        <f t="shared" si="563"/>
        <v>0.1967565465642854</v>
      </c>
      <c r="AP2999">
        <f t="shared" si="564"/>
        <v>0.14080677137219436</v>
      </c>
      <c r="AQ2999">
        <f t="shared" si="565"/>
        <v>51.289356919863707</v>
      </c>
    </row>
    <row r="3000" spans="1:43" x14ac:dyDescent="0.2">
      <c r="A3000">
        <v>54077</v>
      </c>
      <c r="B3000">
        <v>11</v>
      </c>
      <c r="C3000">
        <v>54</v>
      </c>
      <c r="D3000" t="s">
        <v>1920</v>
      </c>
      <c r="E3000">
        <v>77</v>
      </c>
      <c r="F3000" t="s">
        <v>1908</v>
      </c>
      <c r="G3000" t="s">
        <v>1909</v>
      </c>
      <c r="H3000" t="s">
        <v>504</v>
      </c>
      <c r="I3000">
        <v>43</v>
      </c>
      <c r="J3000">
        <v>14</v>
      </c>
      <c r="K3000">
        <v>65</v>
      </c>
      <c r="L3000">
        <v>58</v>
      </c>
      <c r="M3000">
        <v>18</v>
      </c>
      <c r="N3000">
        <v>83</v>
      </c>
      <c r="O3000">
        <v>71</v>
      </c>
      <c r="P3000">
        <v>24</v>
      </c>
      <c r="Q3000">
        <v>98</v>
      </c>
      <c r="R3000">
        <v>3550</v>
      </c>
      <c r="S3000" s="1">
        <v>0.97854883500000001</v>
      </c>
      <c r="T3000">
        <f t="shared" si="555"/>
        <v>1</v>
      </c>
      <c r="U3000">
        <f t="shared" si="556"/>
        <v>3473.84836425</v>
      </c>
      <c r="V3000">
        <f t="shared" si="557"/>
        <v>1467.8232525000001</v>
      </c>
      <c r="W3000">
        <v>24.69</v>
      </c>
      <c r="X3000">
        <f t="shared" si="558"/>
        <v>24.16037073615</v>
      </c>
      <c r="Y3000">
        <v>0</v>
      </c>
      <c r="Z3000">
        <v>0</v>
      </c>
      <c r="AA3000">
        <v>0</v>
      </c>
      <c r="AB3000" s="3">
        <v>0.1</v>
      </c>
      <c r="AC3000">
        <v>25</v>
      </c>
      <c r="AD3000">
        <f t="shared" si="559"/>
        <v>0.11016807219002084</v>
      </c>
      <c r="AE3000">
        <v>1630000</v>
      </c>
      <c r="AF3000">
        <v>0</v>
      </c>
      <c r="AG3000">
        <v>0</v>
      </c>
      <c r="AH3000">
        <v>37800</v>
      </c>
      <c r="AI3000">
        <v>0.141629088075933</v>
      </c>
      <c r="AJ3000">
        <v>0.14519332270737501</v>
      </c>
      <c r="AK3000" s="2">
        <f t="shared" si="554"/>
        <v>0.32794158153789665</v>
      </c>
      <c r="AL3000" s="2">
        <f t="shared" si="560"/>
        <v>0.38659839793334733</v>
      </c>
      <c r="AM3000">
        <f t="shared" si="561"/>
        <v>0.34706607433582853</v>
      </c>
      <c r="AN3000">
        <f t="shared" si="562"/>
        <v>0.41632473602142378</v>
      </c>
      <c r="AO3000">
        <f t="shared" si="563"/>
        <v>0.20846902044680207</v>
      </c>
      <c r="AP3000">
        <f t="shared" si="564"/>
        <v>0.1498122040513514</v>
      </c>
      <c r="AQ3000">
        <f t="shared" si="565"/>
        <v>53.770911170961327</v>
      </c>
    </row>
    <row r="3001" spans="1:43" x14ac:dyDescent="0.2">
      <c r="A3001">
        <v>54079</v>
      </c>
      <c r="B3001">
        <v>11</v>
      </c>
      <c r="C3001">
        <v>54</v>
      </c>
      <c r="D3001" t="s">
        <v>344</v>
      </c>
      <c r="E3001">
        <v>79</v>
      </c>
      <c r="F3001" t="s">
        <v>1908</v>
      </c>
      <c r="G3001" t="s">
        <v>1909</v>
      </c>
      <c r="H3001" t="s">
        <v>504</v>
      </c>
      <c r="I3001">
        <v>43</v>
      </c>
      <c r="J3001">
        <v>14</v>
      </c>
      <c r="K3001">
        <v>65</v>
      </c>
      <c r="L3001">
        <v>58</v>
      </c>
      <c r="M3001">
        <v>18</v>
      </c>
      <c r="N3001">
        <v>83</v>
      </c>
      <c r="O3001">
        <v>71</v>
      </c>
      <c r="P3001">
        <v>24</v>
      </c>
      <c r="Q3001">
        <v>98</v>
      </c>
      <c r="R3001">
        <v>3550</v>
      </c>
      <c r="S3001" s="1">
        <v>0.96355430500000006</v>
      </c>
      <c r="T3001">
        <f t="shared" si="555"/>
        <v>1</v>
      </c>
      <c r="U3001">
        <f t="shared" si="556"/>
        <v>3420.6177827500001</v>
      </c>
      <c r="V3001">
        <f t="shared" si="557"/>
        <v>1445.3314575000002</v>
      </c>
      <c r="W3001">
        <v>24.69</v>
      </c>
      <c r="X3001">
        <f t="shared" si="558"/>
        <v>23.790155790450001</v>
      </c>
      <c r="Y3001">
        <v>0</v>
      </c>
      <c r="Z3001">
        <v>0</v>
      </c>
      <c r="AA3001">
        <v>0</v>
      </c>
      <c r="AB3001" s="3">
        <v>0.1</v>
      </c>
      <c r="AC3001">
        <v>25</v>
      </c>
      <c r="AD3001">
        <f t="shared" si="559"/>
        <v>0.11016807219002084</v>
      </c>
      <c r="AE3001">
        <v>1630000</v>
      </c>
      <c r="AF3001">
        <v>0</v>
      </c>
      <c r="AG3001">
        <v>0</v>
      </c>
      <c r="AH3001">
        <v>37800</v>
      </c>
      <c r="AI3001">
        <v>0.14267397418935501</v>
      </c>
      <c r="AJ3001">
        <v>0.14331349721737499</v>
      </c>
      <c r="AK3001" s="2">
        <f t="shared" si="554"/>
        <v>0.32055154818570875</v>
      </c>
      <c r="AL3001" s="2">
        <f t="shared" si="560"/>
        <v>0.37877878593335501</v>
      </c>
      <c r="AM3001">
        <f t="shared" si="561"/>
        <v>0.33953598098275861</v>
      </c>
      <c r="AN3001">
        <f t="shared" si="562"/>
        <v>0.40828742042098431</v>
      </c>
      <c r="AO3001">
        <f t="shared" si="563"/>
        <v>0.20466348325384334</v>
      </c>
      <c r="AP3001">
        <f t="shared" si="564"/>
        <v>0.14643624550619713</v>
      </c>
      <c r="AQ3001">
        <f t="shared" si="565"/>
        <v>53.377114904278386</v>
      </c>
    </row>
    <row r="3002" spans="1:43" x14ac:dyDescent="0.2">
      <c r="A3002">
        <v>54081</v>
      </c>
      <c r="B3002">
        <v>11</v>
      </c>
      <c r="C3002">
        <v>54</v>
      </c>
      <c r="D3002" t="s">
        <v>1921</v>
      </c>
      <c r="E3002">
        <v>81</v>
      </c>
      <c r="F3002" t="s">
        <v>1908</v>
      </c>
      <c r="G3002" t="s">
        <v>1909</v>
      </c>
      <c r="H3002" t="s">
        <v>504</v>
      </c>
      <c r="I3002">
        <v>43</v>
      </c>
      <c r="J3002">
        <v>14</v>
      </c>
      <c r="K3002">
        <v>65</v>
      </c>
      <c r="L3002">
        <v>58</v>
      </c>
      <c r="M3002">
        <v>18</v>
      </c>
      <c r="N3002">
        <v>83</v>
      </c>
      <c r="O3002">
        <v>71</v>
      </c>
      <c r="P3002">
        <v>24</v>
      </c>
      <c r="Q3002">
        <v>98</v>
      </c>
      <c r="R3002">
        <v>3550</v>
      </c>
      <c r="S3002" s="1">
        <v>0.95602930900000005</v>
      </c>
      <c r="T3002">
        <f t="shared" si="555"/>
        <v>1</v>
      </c>
      <c r="U3002">
        <f t="shared" si="556"/>
        <v>3393.9040469500001</v>
      </c>
      <c r="V3002">
        <f t="shared" si="557"/>
        <v>1434.0439635</v>
      </c>
      <c r="W3002">
        <v>24.69</v>
      </c>
      <c r="X3002">
        <f t="shared" si="558"/>
        <v>23.604363639210003</v>
      </c>
      <c r="Y3002">
        <v>0</v>
      </c>
      <c r="Z3002">
        <v>0</v>
      </c>
      <c r="AA3002">
        <v>0</v>
      </c>
      <c r="AB3002" s="3">
        <v>0.1</v>
      </c>
      <c r="AC3002">
        <v>25</v>
      </c>
      <c r="AD3002">
        <f t="shared" si="559"/>
        <v>0.11016807219002084</v>
      </c>
      <c r="AE3002">
        <v>1630000</v>
      </c>
      <c r="AF3002">
        <v>0</v>
      </c>
      <c r="AG3002">
        <v>0</v>
      </c>
      <c r="AH3002">
        <v>37800</v>
      </c>
      <c r="AI3002">
        <v>0.147164115969562</v>
      </c>
      <c r="AJ3002">
        <v>0.14948187282024999</v>
      </c>
      <c r="AK3002" s="2">
        <f t="shared" si="554"/>
        <v>0.30834415625770628</v>
      </c>
      <c r="AL3002" s="2">
        <f t="shared" si="560"/>
        <v>0.36479481585493695</v>
      </c>
      <c r="AM3002">
        <f t="shared" si="561"/>
        <v>0.32674935277617051</v>
      </c>
      <c r="AN3002">
        <f t="shared" si="562"/>
        <v>0.39340310889915919</v>
      </c>
      <c r="AO3002">
        <f t="shared" si="563"/>
        <v>0.1973102524512193</v>
      </c>
      <c r="AP3002">
        <f t="shared" si="564"/>
        <v>0.14085959285398869</v>
      </c>
      <c r="AQ3002">
        <f t="shared" si="565"/>
        <v>51.74851942664047</v>
      </c>
    </row>
    <row r="3003" spans="1:43" x14ac:dyDescent="0.2">
      <c r="A3003">
        <v>54083</v>
      </c>
      <c r="B3003">
        <v>11</v>
      </c>
      <c r="C3003">
        <v>54</v>
      </c>
      <c r="D3003" t="s">
        <v>74</v>
      </c>
      <c r="E3003">
        <v>83</v>
      </c>
      <c r="F3003" t="s">
        <v>1908</v>
      </c>
      <c r="G3003" t="s">
        <v>1909</v>
      </c>
      <c r="H3003" t="s">
        <v>504</v>
      </c>
      <c r="I3003">
        <v>43</v>
      </c>
      <c r="J3003">
        <v>14</v>
      </c>
      <c r="K3003">
        <v>65</v>
      </c>
      <c r="L3003">
        <v>58</v>
      </c>
      <c r="M3003">
        <v>18</v>
      </c>
      <c r="N3003">
        <v>83</v>
      </c>
      <c r="O3003">
        <v>71</v>
      </c>
      <c r="P3003">
        <v>24</v>
      </c>
      <c r="Q3003">
        <v>98</v>
      </c>
      <c r="R3003">
        <v>3550</v>
      </c>
      <c r="S3003" s="1">
        <v>0.97035569600000005</v>
      </c>
      <c r="T3003">
        <f t="shared" si="555"/>
        <v>1</v>
      </c>
      <c r="U3003">
        <f t="shared" si="556"/>
        <v>3444.7627208000004</v>
      </c>
      <c r="V3003">
        <f t="shared" si="557"/>
        <v>1455.5335440000001</v>
      </c>
      <c r="W3003">
        <v>24.69</v>
      </c>
      <c r="X3003">
        <f t="shared" si="558"/>
        <v>23.958082134240001</v>
      </c>
      <c r="Y3003">
        <v>0</v>
      </c>
      <c r="Z3003">
        <v>0</v>
      </c>
      <c r="AA3003">
        <v>0</v>
      </c>
      <c r="AB3003" s="3">
        <v>0.1</v>
      </c>
      <c r="AC3003">
        <v>25</v>
      </c>
      <c r="AD3003">
        <f t="shared" si="559"/>
        <v>0.11016807219002084</v>
      </c>
      <c r="AE3003">
        <v>1630000</v>
      </c>
      <c r="AF3003">
        <v>0</v>
      </c>
      <c r="AG3003">
        <v>0</v>
      </c>
      <c r="AH3003">
        <v>37800</v>
      </c>
      <c r="AI3003">
        <v>0.14415697744810099</v>
      </c>
      <c r="AJ3003">
        <v>0.1502839193885</v>
      </c>
      <c r="AK3003" s="2">
        <f t="shared" si="554"/>
        <v>0.31949328374809882</v>
      </c>
      <c r="AL3003" s="2">
        <f t="shared" si="560"/>
        <v>0.37712151349171957</v>
      </c>
      <c r="AM3003">
        <f t="shared" si="561"/>
        <v>0.33828241572654211</v>
      </c>
      <c r="AN3003">
        <f t="shared" si="562"/>
        <v>0.40632658028612328</v>
      </c>
      <c r="AO3003">
        <f t="shared" si="563"/>
        <v>0.20358103265884162</v>
      </c>
      <c r="AP3003">
        <f t="shared" si="564"/>
        <v>0.14595280291522092</v>
      </c>
      <c r="AQ3003">
        <f t="shared" si="565"/>
        <v>52.828002147152205</v>
      </c>
    </row>
    <row r="3004" spans="1:43" x14ac:dyDescent="0.2">
      <c r="A3004">
        <v>54085</v>
      </c>
      <c r="B3004">
        <v>11</v>
      </c>
      <c r="C3004">
        <v>54</v>
      </c>
      <c r="D3004" t="s">
        <v>1922</v>
      </c>
      <c r="E3004">
        <v>85</v>
      </c>
      <c r="F3004" t="s">
        <v>1908</v>
      </c>
      <c r="G3004" t="s">
        <v>1909</v>
      </c>
      <c r="H3004" t="s">
        <v>504</v>
      </c>
      <c r="I3004">
        <v>43</v>
      </c>
      <c r="J3004">
        <v>14</v>
      </c>
      <c r="K3004">
        <v>65</v>
      </c>
      <c r="L3004">
        <v>58</v>
      </c>
      <c r="M3004">
        <v>18</v>
      </c>
      <c r="N3004">
        <v>83</v>
      </c>
      <c r="O3004">
        <v>71</v>
      </c>
      <c r="P3004">
        <v>24</v>
      </c>
      <c r="Q3004">
        <v>98</v>
      </c>
      <c r="R3004">
        <v>3550</v>
      </c>
      <c r="S3004" s="1">
        <v>0.97146659199999996</v>
      </c>
      <c r="T3004">
        <f t="shared" si="555"/>
        <v>1</v>
      </c>
      <c r="U3004">
        <f t="shared" si="556"/>
        <v>3448.7064015999999</v>
      </c>
      <c r="V3004">
        <f t="shared" si="557"/>
        <v>1457.1998879999999</v>
      </c>
      <c r="W3004">
        <v>24.69</v>
      </c>
      <c r="X3004">
        <f t="shared" si="558"/>
        <v>23.98551015648</v>
      </c>
      <c r="Y3004">
        <v>0</v>
      </c>
      <c r="Z3004">
        <v>0</v>
      </c>
      <c r="AA3004">
        <v>0</v>
      </c>
      <c r="AB3004" s="3">
        <v>0.1</v>
      </c>
      <c r="AC3004">
        <v>25</v>
      </c>
      <c r="AD3004">
        <f t="shared" si="559"/>
        <v>0.11016807219002084</v>
      </c>
      <c r="AE3004">
        <v>1630000</v>
      </c>
      <c r="AF3004">
        <v>0</v>
      </c>
      <c r="AG3004">
        <v>0</v>
      </c>
      <c r="AH3004">
        <v>37800</v>
      </c>
      <c r="AI3004">
        <v>0.140515780838322</v>
      </c>
      <c r="AJ3004">
        <v>0.14239534037162499</v>
      </c>
      <c r="AK3004" s="2">
        <f t="shared" si="554"/>
        <v>0.32814758348448941</v>
      </c>
      <c r="AL3004" s="2">
        <f t="shared" si="560"/>
        <v>0.38726913813096553</v>
      </c>
      <c r="AM3004">
        <f t="shared" si="561"/>
        <v>0.34742359973495135</v>
      </c>
      <c r="AN3004">
        <f t="shared" si="562"/>
        <v>0.41723099814507536</v>
      </c>
      <c r="AO3004">
        <f t="shared" si="563"/>
        <v>0.20902786571991716</v>
      </c>
      <c r="AP3004">
        <f t="shared" si="564"/>
        <v>0.14990631107344107</v>
      </c>
      <c r="AQ3004">
        <f t="shared" si="565"/>
        <v>54.196938370343645</v>
      </c>
    </row>
    <row r="3005" spans="1:43" x14ac:dyDescent="0.2">
      <c r="A3005">
        <v>54087</v>
      </c>
      <c r="B3005">
        <v>11</v>
      </c>
      <c r="C3005">
        <v>54</v>
      </c>
      <c r="D3005" t="s">
        <v>1600</v>
      </c>
      <c r="E3005">
        <v>87</v>
      </c>
      <c r="F3005" t="s">
        <v>1908</v>
      </c>
      <c r="G3005" t="s">
        <v>1909</v>
      </c>
      <c r="H3005" t="s">
        <v>504</v>
      </c>
      <c r="I3005">
        <v>43</v>
      </c>
      <c r="J3005">
        <v>14</v>
      </c>
      <c r="K3005">
        <v>65</v>
      </c>
      <c r="L3005">
        <v>58</v>
      </c>
      <c r="M3005">
        <v>18</v>
      </c>
      <c r="N3005">
        <v>83</v>
      </c>
      <c r="O3005">
        <v>71</v>
      </c>
      <c r="P3005">
        <v>24</v>
      </c>
      <c r="Q3005">
        <v>98</v>
      </c>
      <c r="R3005">
        <v>3550</v>
      </c>
      <c r="S3005" s="1">
        <v>0.96728364099999997</v>
      </c>
      <c r="T3005">
        <f t="shared" si="555"/>
        <v>1</v>
      </c>
      <c r="U3005">
        <f t="shared" si="556"/>
        <v>3433.8569255499997</v>
      </c>
      <c r="V3005">
        <f t="shared" si="557"/>
        <v>1450.9254615</v>
      </c>
      <c r="W3005">
        <v>24.69</v>
      </c>
      <c r="X3005">
        <f t="shared" si="558"/>
        <v>23.882233096290001</v>
      </c>
      <c r="Y3005">
        <v>0</v>
      </c>
      <c r="Z3005">
        <v>0</v>
      </c>
      <c r="AA3005">
        <v>0</v>
      </c>
      <c r="AB3005" s="3">
        <v>0.1</v>
      </c>
      <c r="AC3005">
        <v>25</v>
      </c>
      <c r="AD3005">
        <f t="shared" si="559"/>
        <v>0.11016807219002084</v>
      </c>
      <c r="AE3005">
        <v>1630000</v>
      </c>
      <c r="AF3005">
        <v>0</v>
      </c>
      <c r="AG3005">
        <v>0</v>
      </c>
      <c r="AH3005">
        <v>37800</v>
      </c>
      <c r="AI3005">
        <v>0.14136184935111101</v>
      </c>
      <c r="AJ3005">
        <v>0.14312201314699999</v>
      </c>
      <c r="AK3005" s="2">
        <f t="shared" si="554"/>
        <v>0.3247790941136538</v>
      </c>
      <c r="AL3005" s="2">
        <f t="shared" si="560"/>
        <v>0.38354679879252457</v>
      </c>
      <c r="AM3005">
        <f t="shared" si="561"/>
        <v>0.34393974097360203</v>
      </c>
      <c r="AN3005">
        <f t="shared" si="562"/>
        <v>0.41332933329229732</v>
      </c>
      <c r="AO3005">
        <f t="shared" si="563"/>
        <v>0.20713520260576951</v>
      </c>
      <c r="AP3005">
        <f t="shared" si="564"/>
        <v>0.14836749792689871</v>
      </c>
      <c r="AQ3005">
        <f t="shared" si="565"/>
        <v>53.872562852796307</v>
      </c>
    </row>
    <row r="3006" spans="1:43" x14ac:dyDescent="0.2">
      <c r="A3006">
        <v>54089</v>
      </c>
      <c r="B3006">
        <v>11</v>
      </c>
      <c r="C3006">
        <v>54</v>
      </c>
      <c r="D3006" t="s">
        <v>1923</v>
      </c>
      <c r="E3006">
        <v>89</v>
      </c>
      <c r="F3006" t="s">
        <v>1908</v>
      </c>
      <c r="G3006" t="s">
        <v>1909</v>
      </c>
      <c r="H3006" t="s">
        <v>504</v>
      </c>
      <c r="I3006">
        <v>43</v>
      </c>
      <c r="J3006">
        <v>14</v>
      </c>
      <c r="K3006">
        <v>65</v>
      </c>
      <c r="L3006">
        <v>58</v>
      </c>
      <c r="M3006">
        <v>18</v>
      </c>
      <c r="N3006">
        <v>83</v>
      </c>
      <c r="O3006">
        <v>71</v>
      </c>
      <c r="P3006">
        <v>24</v>
      </c>
      <c r="Q3006">
        <v>98</v>
      </c>
      <c r="R3006">
        <v>3550</v>
      </c>
      <c r="S3006" s="1">
        <v>0.95520841300000003</v>
      </c>
      <c r="T3006">
        <f t="shared" si="555"/>
        <v>1</v>
      </c>
      <c r="U3006">
        <f t="shared" si="556"/>
        <v>3390.9898661500001</v>
      </c>
      <c r="V3006">
        <f t="shared" si="557"/>
        <v>1432.8126195</v>
      </c>
      <c r="W3006">
        <v>24.69</v>
      </c>
      <c r="X3006">
        <f t="shared" si="558"/>
        <v>23.584095716970001</v>
      </c>
      <c r="Y3006">
        <v>0</v>
      </c>
      <c r="Z3006">
        <v>0</v>
      </c>
      <c r="AA3006">
        <v>0</v>
      </c>
      <c r="AB3006" s="3">
        <v>0.1</v>
      </c>
      <c r="AC3006">
        <v>25</v>
      </c>
      <c r="AD3006">
        <f t="shared" si="559"/>
        <v>0.11016807219002084</v>
      </c>
      <c r="AE3006">
        <v>1630000</v>
      </c>
      <c r="AF3006">
        <v>0</v>
      </c>
      <c r="AG3006">
        <v>0</v>
      </c>
      <c r="AH3006">
        <v>37800</v>
      </c>
      <c r="AI3006">
        <v>0.14847086136714299</v>
      </c>
      <c r="AJ3006">
        <v>0.15141635174875001</v>
      </c>
      <c r="AK3006" s="2">
        <f t="shared" si="554"/>
        <v>0.30536787862531417</v>
      </c>
      <c r="AL3006" s="2">
        <f t="shared" si="560"/>
        <v>0.36132169568428618</v>
      </c>
      <c r="AM3006">
        <f t="shared" si="561"/>
        <v>0.32361108439609487</v>
      </c>
      <c r="AN3006">
        <f t="shared" si="562"/>
        <v>0.38967819686225302</v>
      </c>
      <c r="AO3006">
        <f t="shared" si="563"/>
        <v>0.19545376924194119</v>
      </c>
      <c r="AP3006">
        <f t="shared" si="564"/>
        <v>0.13949995218296918</v>
      </c>
      <c r="AQ3006">
        <f t="shared" si="565"/>
        <v>51.293062113537303</v>
      </c>
    </row>
    <row r="3007" spans="1:43" x14ac:dyDescent="0.2">
      <c r="A3007">
        <v>54091</v>
      </c>
      <c r="B3007">
        <v>11</v>
      </c>
      <c r="C3007">
        <v>54</v>
      </c>
      <c r="D3007" t="s">
        <v>351</v>
      </c>
      <c r="E3007">
        <v>91</v>
      </c>
      <c r="F3007" t="s">
        <v>1908</v>
      </c>
      <c r="G3007" t="s">
        <v>1909</v>
      </c>
      <c r="H3007" t="s">
        <v>504</v>
      </c>
      <c r="I3007">
        <v>43</v>
      </c>
      <c r="J3007">
        <v>14</v>
      </c>
      <c r="K3007">
        <v>65</v>
      </c>
      <c r="L3007">
        <v>58</v>
      </c>
      <c r="M3007">
        <v>18</v>
      </c>
      <c r="N3007">
        <v>83</v>
      </c>
      <c r="O3007">
        <v>71</v>
      </c>
      <c r="P3007">
        <v>24</v>
      </c>
      <c r="Q3007">
        <v>98</v>
      </c>
      <c r="R3007">
        <v>3550</v>
      </c>
      <c r="S3007" s="1">
        <v>0.97417882700000002</v>
      </c>
      <c r="T3007">
        <f t="shared" si="555"/>
        <v>1</v>
      </c>
      <c r="U3007">
        <f t="shared" si="556"/>
        <v>3458.3348358500002</v>
      </c>
      <c r="V3007">
        <f t="shared" si="557"/>
        <v>1461.2682405</v>
      </c>
      <c r="W3007">
        <v>24.69</v>
      </c>
      <c r="X3007">
        <f t="shared" si="558"/>
        <v>24.052475238630002</v>
      </c>
      <c r="Y3007">
        <v>0</v>
      </c>
      <c r="Z3007">
        <v>0</v>
      </c>
      <c r="AA3007">
        <v>0</v>
      </c>
      <c r="AB3007" s="3">
        <v>0.1</v>
      </c>
      <c r="AC3007">
        <v>25</v>
      </c>
      <c r="AD3007">
        <f t="shared" si="559"/>
        <v>0.11016807219002084</v>
      </c>
      <c r="AE3007">
        <v>1630000</v>
      </c>
      <c r="AF3007">
        <v>0</v>
      </c>
      <c r="AG3007">
        <v>0</v>
      </c>
      <c r="AH3007">
        <v>37800</v>
      </c>
      <c r="AI3007">
        <v>0.14167635463730299</v>
      </c>
      <c r="AJ3007">
        <v>0.14328053913425001</v>
      </c>
      <c r="AK3007" s="2">
        <f t="shared" si="554"/>
        <v>0.32636813805814552</v>
      </c>
      <c r="AL3007" s="2">
        <f t="shared" si="560"/>
        <v>0.38500538516118304</v>
      </c>
      <c r="AM3007">
        <f t="shared" si="561"/>
        <v>0.34548625047584519</v>
      </c>
      <c r="AN3007">
        <f t="shared" si="562"/>
        <v>0.41472180584428997</v>
      </c>
      <c r="AO3007">
        <f t="shared" si="563"/>
        <v>0.20773066144023822</v>
      </c>
      <c r="AP3007">
        <f t="shared" si="564"/>
        <v>0.14909341433720069</v>
      </c>
      <c r="AQ3007">
        <f t="shared" si="565"/>
        <v>53.752971931352221</v>
      </c>
    </row>
    <row r="3008" spans="1:43" x14ac:dyDescent="0.2">
      <c r="A3008">
        <v>54093</v>
      </c>
      <c r="B3008">
        <v>11</v>
      </c>
      <c r="C3008">
        <v>54</v>
      </c>
      <c r="D3008" t="s">
        <v>1924</v>
      </c>
      <c r="E3008">
        <v>93</v>
      </c>
      <c r="F3008" t="s">
        <v>1908</v>
      </c>
      <c r="G3008" t="s">
        <v>1909</v>
      </c>
      <c r="H3008" t="s">
        <v>504</v>
      </c>
      <c r="I3008">
        <v>43</v>
      </c>
      <c r="J3008">
        <v>14</v>
      </c>
      <c r="K3008">
        <v>65</v>
      </c>
      <c r="L3008">
        <v>58</v>
      </c>
      <c r="M3008">
        <v>18</v>
      </c>
      <c r="N3008">
        <v>83</v>
      </c>
      <c r="O3008">
        <v>71</v>
      </c>
      <c r="P3008">
        <v>24</v>
      </c>
      <c r="Q3008">
        <v>98</v>
      </c>
      <c r="R3008">
        <v>3550</v>
      </c>
      <c r="S3008" s="1">
        <v>0.97592610099999999</v>
      </c>
      <c r="T3008">
        <f t="shared" si="555"/>
        <v>1</v>
      </c>
      <c r="U3008">
        <f t="shared" si="556"/>
        <v>3464.5376585499998</v>
      </c>
      <c r="V3008">
        <f t="shared" si="557"/>
        <v>1463.8891515</v>
      </c>
      <c r="W3008">
        <v>24.69</v>
      </c>
      <c r="X3008">
        <f t="shared" si="558"/>
        <v>24.09561543369</v>
      </c>
      <c r="Y3008">
        <v>0</v>
      </c>
      <c r="Z3008">
        <v>0</v>
      </c>
      <c r="AA3008">
        <v>0</v>
      </c>
      <c r="AB3008" s="3">
        <v>0.1</v>
      </c>
      <c r="AC3008">
        <v>25</v>
      </c>
      <c r="AD3008">
        <f t="shared" si="559"/>
        <v>0.11016807219002084</v>
      </c>
      <c r="AE3008">
        <v>1630000</v>
      </c>
      <c r="AF3008">
        <v>0</v>
      </c>
      <c r="AG3008">
        <v>0</v>
      </c>
      <c r="AH3008">
        <v>37800</v>
      </c>
      <c r="AI3008">
        <v>0.14406886493697199</v>
      </c>
      <c r="AJ3008">
        <v>0.14751603559349999</v>
      </c>
      <c r="AK3008" s="2">
        <f t="shared" si="554"/>
        <v>0.32152388446601726</v>
      </c>
      <c r="AL3008" s="2">
        <f t="shared" si="560"/>
        <v>0.37918735963228256</v>
      </c>
      <c r="AM3008">
        <f t="shared" si="561"/>
        <v>0.34032450787670915</v>
      </c>
      <c r="AN3008">
        <f t="shared" si="562"/>
        <v>0.40841028824418635</v>
      </c>
      <c r="AO3008">
        <f t="shared" si="563"/>
        <v>0.20454390905671366</v>
      </c>
      <c r="AP3008">
        <f t="shared" si="564"/>
        <v>0.14688043389044836</v>
      </c>
      <c r="AQ3008">
        <f t="shared" si="565"/>
        <v>52.860311750820912</v>
      </c>
    </row>
    <row r="3009" spans="1:43" x14ac:dyDescent="0.2">
      <c r="A3009">
        <v>54095</v>
      </c>
      <c r="B3009">
        <v>11</v>
      </c>
      <c r="C3009">
        <v>54</v>
      </c>
      <c r="D3009" t="s">
        <v>1751</v>
      </c>
      <c r="E3009">
        <v>95</v>
      </c>
      <c r="F3009" t="s">
        <v>1908</v>
      </c>
      <c r="G3009" t="s">
        <v>1909</v>
      </c>
      <c r="H3009" t="s">
        <v>504</v>
      </c>
      <c r="I3009">
        <v>43</v>
      </c>
      <c r="J3009">
        <v>14</v>
      </c>
      <c r="K3009">
        <v>65</v>
      </c>
      <c r="L3009">
        <v>58</v>
      </c>
      <c r="M3009">
        <v>18</v>
      </c>
      <c r="N3009">
        <v>83</v>
      </c>
      <c r="O3009">
        <v>71</v>
      </c>
      <c r="P3009">
        <v>24</v>
      </c>
      <c r="Q3009">
        <v>98</v>
      </c>
      <c r="R3009">
        <v>3550</v>
      </c>
      <c r="S3009" s="1">
        <v>0.97541280299999999</v>
      </c>
      <c r="T3009">
        <f t="shared" si="555"/>
        <v>1</v>
      </c>
      <c r="U3009">
        <f t="shared" si="556"/>
        <v>3462.7154506500001</v>
      </c>
      <c r="V3009">
        <f t="shared" si="557"/>
        <v>1463.1192045</v>
      </c>
      <c r="W3009">
        <v>24.69</v>
      </c>
      <c r="X3009">
        <f t="shared" si="558"/>
        <v>24.08294210607</v>
      </c>
      <c r="Y3009">
        <v>0</v>
      </c>
      <c r="Z3009">
        <v>0</v>
      </c>
      <c r="AA3009">
        <v>0</v>
      </c>
      <c r="AB3009" s="3">
        <v>0.1</v>
      </c>
      <c r="AC3009">
        <v>25</v>
      </c>
      <c r="AD3009">
        <f t="shared" si="559"/>
        <v>0.11016807219002084</v>
      </c>
      <c r="AE3009">
        <v>1630000</v>
      </c>
      <c r="AF3009">
        <v>0</v>
      </c>
      <c r="AG3009">
        <v>0</v>
      </c>
      <c r="AH3009">
        <v>37800</v>
      </c>
      <c r="AI3009">
        <v>0.13993828832118799</v>
      </c>
      <c r="AJ3009">
        <v>0.14055843860850001</v>
      </c>
      <c r="AK3009" s="2">
        <f t="shared" si="554"/>
        <v>0.3308402464125213</v>
      </c>
      <c r="AL3009" s="2">
        <f t="shared" si="560"/>
        <v>0.39020578185810012</v>
      </c>
      <c r="AM3009">
        <f t="shared" si="561"/>
        <v>0.35019581026413188</v>
      </c>
      <c r="AN3009">
        <f t="shared" si="562"/>
        <v>0.42029128744602068</v>
      </c>
      <c r="AO3009">
        <f t="shared" si="563"/>
        <v>0.21050192465099721</v>
      </c>
      <c r="AP3009">
        <f t="shared" si="564"/>
        <v>0.15113638920541841</v>
      </c>
      <c r="AQ3009">
        <f t="shared" si="565"/>
        <v>54.420596432307427</v>
      </c>
    </row>
    <row r="3010" spans="1:43" x14ac:dyDescent="0.2">
      <c r="A3010">
        <v>54097</v>
      </c>
      <c r="B3010">
        <v>11</v>
      </c>
      <c r="C3010">
        <v>54</v>
      </c>
      <c r="D3010" t="s">
        <v>1752</v>
      </c>
      <c r="E3010">
        <v>97</v>
      </c>
      <c r="F3010" t="s">
        <v>1908</v>
      </c>
      <c r="G3010" t="s">
        <v>1909</v>
      </c>
      <c r="H3010" t="s">
        <v>504</v>
      </c>
      <c r="I3010">
        <v>43</v>
      </c>
      <c r="J3010">
        <v>14</v>
      </c>
      <c r="K3010">
        <v>65</v>
      </c>
      <c r="L3010">
        <v>58</v>
      </c>
      <c r="M3010">
        <v>18</v>
      </c>
      <c r="N3010">
        <v>83</v>
      </c>
      <c r="O3010">
        <v>71</v>
      </c>
      <c r="P3010">
        <v>24</v>
      </c>
      <c r="Q3010">
        <v>98</v>
      </c>
      <c r="R3010">
        <v>3550</v>
      </c>
      <c r="S3010" s="1">
        <v>0.96984702899999997</v>
      </c>
      <c r="T3010">
        <f t="shared" si="555"/>
        <v>1</v>
      </c>
      <c r="U3010">
        <f t="shared" si="556"/>
        <v>3442.95695295</v>
      </c>
      <c r="V3010">
        <f t="shared" si="557"/>
        <v>1454.7705435</v>
      </c>
      <c r="W3010">
        <v>24.69</v>
      </c>
      <c r="X3010">
        <f t="shared" si="558"/>
        <v>23.94552314601</v>
      </c>
      <c r="Y3010">
        <v>0</v>
      </c>
      <c r="Z3010">
        <v>0</v>
      </c>
      <c r="AA3010">
        <v>0</v>
      </c>
      <c r="AB3010" s="3">
        <v>0.1</v>
      </c>
      <c r="AC3010">
        <v>25</v>
      </c>
      <c r="AD3010">
        <f t="shared" si="559"/>
        <v>0.11016807219002084</v>
      </c>
      <c r="AE3010">
        <v>1630000</v>
      </c>
      <c r="AF3010">
        <v>0</v>
      </c>
      <c r="AG3010">
        <v>0</v>
      </c>
      <c r="AH3010">
        <v>37800</v>
      </c>
      <c r="AI3010">
        <v>0.14252437704215801</v>
      </c>
      <c r="AJ3010">
        <v>0.14471355748537501</v>
      </c>
      <c r="AK3010" s="2">
        <f t="shared" ref="AK3010:AK3073" si="566">((U3010*AD3010+X3010)/(8760*AI3010))+Z3010*AA3010/1000000+Y3010/1000</f>
        <v>0.3229836436956397</v>
      </c>
      <c r="AL3010" s="2">
        <f t="shared" si="560"/>
        <v>0.38127199820686686</v>
      </c>
      <c r="AM3010">
        <f t="shared" si="561"/>
        <v>0.34198800302769039</v>
      </c>
      <c r="AN3010">
        <f t="shared" si="562"/>
        <v>0.41081160569454467</v>
      </c>
      <c r="AO3010">
        <f t="shared" si="563"/>
        <v>0.20583564420736045</v>
      </c>
      <c r="AP3010">
        <f t="shared" si="564"/>
        <v>0.14754728969613326</v>
      </c>
      <c r="AQ3010">
        <f t="shared" si="565"/>
        <v>53.433140857739843</v>
      </c>
    </row>
    <row r="3011" spans="1:43" x14ac:dyDescent="0.2">
      <c r="A3011">
        <v>54099</v>
      </c>
      <c r="B3011">
        <v>11</v>
      </c>
      <c r="C3011">
        <v>54</v>
      </c>
      <c r="D3011" t="s">
        <v>457</v>
      </c>
      <c r="E3011">
        <v>99</v>
      </c>
      <c r="F3011" t="s">
        <v>1908</v>
      </c>
      <c r="G3011" t="s">
        <v>1909</v>
      </c>
      <c r="H3011" t="s">
        <v>504</v>
      </c>
      <c r="I3011">
        <v>43</v>
      </c>
      <c r="J3011">
        <v>14</v>
      </c>
      <c r="K3011">
        <v>65</v>
      </c>
      <c r="L3011">
        <v>58</v>
      </c>
      <c r="M3011">
        <v>18</v>
      </c>
      <c r="N3011">
        <v>83</v>
      </c>
      <c r="O3011">
        <v>71</v>
      </c>
      <c r="P3011">
        <v>24</v>
      </c>
      <c r="Q3011">
        <v>98</v>
      </c>
      <c r="R3011">
        <v>3550</v>
      </c>
      <c r="S3011" s="1">
        <v>0.95577257900000001</v>
      </c>
      <c r="T3011">
        <f t="shared" ref="T3011:T3074" si="567">IF(S3011="NA",0,1)</f>
        <v>1</v>
      </c>
      <c r="U3011">
        <f t="shared" ref="U3011:U3074" si="568">R3011*IF(S3011="NA",0,S3011)</f>
        <v>3392.9926554500003</v>
      </c>
      <c r="V3011">
        <f t="shared" ref="V3011:V3074" si="569">1500*S3011</f>
        <v>1433.6588684999999</v>
      </c>
      <c r="W3011">
        <v>24.69</v>
      </c>
      <c r="X3011">
        <f t="shared" ref="X3011:X3074" si="570">W3011*S3011</f>
        <v>23.59802497551</v>
      </c>
      <c r="Y3011">
        <v>0</v>
      </c>
      <c r="Z3011">
        <v>0</v>
      </c>
      <c r="AA3011">
        <v>0</v>
      </c>
      <c r="AB3011" s="3">
        <v>0.1</v>
      </c>
      <c r="AC3011">
        <v>25</v>
      </c>
      <c r="AD3011">
        <f t="shared" ref="AD3011:AD3074" si="571">(AB3011*(1+AB3011)^AC3011)/((1+AB3011)^AC3011-1)</f>
        <v>0.11016807219002084</v>
      </c>
      <c r="AE3011">
        <v>1630000</v>
      </c>
      <c r="AF3011">
        <v>0</v>
      </c>
      <c r="AG3011">
        <v>0</v>
      </c>
      <c r="AH3011">
        <v>37800</v>
      </c>
      <c r="AI3011">
        <v>0.14283385901144999</v>
      </c>
      <c r="AJ3011">
        <v>0.14494298299962499</v>
      </c>
      <c r="AK3011" s="2">
        <f t="shared" si="566"/>
        <v>0.31760683350715974</v>
      </c>
      <c r="AL3011" s="2">
        <f t="shared" ref="AL3011:AL3074" si="572">((U3011*AD3011+X3011)/(8760*AI3011))+Z3011*AA3011/1000000+Y3011/1000 + (AE3011*I3011)/(1000000*8760*AI3011) + ((AF3011+AG3011)*L3011)/(1000000) + (AH3011*O3011)/(1000000*8760*AI3011)</f>
        <v>0.37576889307077593</v>
      </c>
      <c r="AM3011">
        <f t="shared" ref="AM3011:AM3074" si="573">((U3011*AD3011+X3011)/(8760*AI3011))+Z3011*AA3011/1000000+Y3011/1000 + (AE3011*J3011)/(1000000*8760*AI3011) + ((AF3011+AG3011)*M3011)/(1000000) + (AH3011*P3011)/(1000000*8760*AI3011)</f>
        <v>0.33657001558199762</v>
      </c>
      <c r="AN3011">
        <f t="shared" ref="AN3011:AN3074" si="574">((U3011*AD3011+X3011)/(8760*AI3011))+Z3011*AA3011/1000000+Y3011/1000 + (AE3011*K3011)/(1000000*8760*AI3011) + ((AF3011+AG3011)*N3011)/(1000000) + (AH3011*Q3011)/(1000000*8760*AI3011)</f>
        <v>0.40524449629531423</v>
      </c>
      <c r="AO3011">
        <f t="shared" ref="AO3011:AO3074" si="575">((V3011*AD3011+X3011)/(8760*AI3011))+Z3011*AA3011/1000000+Y3011/1000 + (AE3011*I3011)/(1000000*8760*AI3011) + ((AF3011+AG3011)*L3011)/(1000000) + (AH3011*O3011)/(1000000*8760*AI3011)</f>
        <v>0.2032530831731969</v>
      </c>
      <c r="AP3011">
        <f t="shared" ref="AP3011:AP3074" si="576">((V3011*AD3011+X3011)/(8760*AI3011))+Z3011*AA3011/1000000+Y3011/1000</f>
        <v>0.1450910236095807</v>
      </c>
      <c r="AQ3011">
        <f t="shared" ref="AQ3011:AQ3074" si="577">(AE3011)/(AC3011*8760*AI3011) + ((AF3011+AG3011)) + (AH3011)/(AC3011*8760*AI3011)</f>
        <v>53.317365832318288</v>
      </c>
    </row>
    <row r="3012" spans="1:43" x14ac:dyDescent="0.2">
      <c r="A3012">
        <v>54101</v>
      </c>
      <c r="B3012">
        <v>11</v>
      </c>
      <c r="C3012">
        <v>54</v>
      </c>
      <c r="D3012" t="s">
        <v>458</v>
      </c>
      <c r="E3012">
        <v>101</v>
      </c>
      <c r="F3012" t="s">
        <v>1908</v>
      </c>
      <c r="G3012" t="s">
        <v>1909</v>
      </c>
      <c r="H3012" t="s">
        <v>504</v>
      </c>
      <c r="I3012">
        <v>43</v>
      </c>
      <c r="J3012">
        <v>14</v>
      </c>
      <c r="K3012">
        <v>65</v>
      </c>
      <c r="L3012">
        <v>58</v>
      </c>
      <c r="M3012">
        <v>18</v>
      </c>
      <c r="N3012">
        <v>83</v>
      </c>
      <c r="O3012">
        <v>71</v>
      </c>
      <c r="P3012">
        <v>24</v>
      </c>
      <c r="Q3012">
        <v>98</v>
      </c>
      <c r="R3012">
        <v>3550</v>
      </c>
      <c r="S3012" s="1">
        <v>0.966026528</v>
      </c>
      <c r="T3012">
        <f t="shared" si="567"/>
        <v>1</v>
      </c>
      <c r="U3012">
        <f t="shared" si="568"/>
        <v>3429.3941743999999</v>
      </c>
      <c r="V3012">
        <f t="shared" si="569"/>
        <v>1449.039792</v>
      </c>
      <c r="W3012">
        <v>24.69</v>
      </c>
      <c r="X3012">
        <f t="shared" si="570"/>
        <v>23.851194976320002</v>
      </c>
      <c r="Y3012">
        <v>0</v>
      </c>
      <c r="Z3012">
        <v>0</v>
      </c>
      <c r="AA3012">
        <v>0</v>
      </c>
      <c r="AB3012" s="3">
        <v>0.1</v>
      </c>
      <c r="AC3012">
        <v>25</v>
      </c>
      <c r="AD3012">
        <f t="shared" si="571"/>
        <v>0.11016807219002084</v>
      </c>
      <c r="AE3012">
        <v>1630000</v>
      </c>
      <c r="AF3012">
        <v>0</v>
      </c>
      <c r="AG3012">
        <v>0</v>
      </c>
      <c r="AH3012">
        <v>37800</v>
      </c>
      <c r="AI3012">
        <v>0.14243360853088799</v>
      </c>
      <c r="AJ3012">
        <v>0.14471893886500001</v>
      </c>
      <c r="AK3012" s="2">
        <f t="shared" si="566"/>
        <v>0.32191633664720137</v>
      </c>
      <c r="AL3012" s="2">
        <f t="shared" si="572"/>
        <v>0.38024183651490678</v>
      </c>
      <c r="AM3012">
        <f t="shared" si="573"/>
        <v>0.34093280686671751</v>
      </c>
      <c r="AN3012">
        <f t="shared" si="574"/>
        <v>0.40980026867621894</v>
      </c>
      <c r="AO3012">
        <f t="shared" si="575"/>
        <v>0.20538521607414503</v>
      </c>
      <c r="AP3012">
        <f t="shared" si="576"/>
        <v>0.14705971620643962</v>
      </c>
      <c r="AQ3012">
        <f t="shared" si="577"/>
        <v>53.467192137477561</v>
      </c>
    </row>
    <row r="3013" spans="1:43" x14ac:dyDescent="0.2">
      <c r="A3013">
        <v>54103</v>
      </c>
      <c r="B3013">
        <v>11</v>
      </c>
      <c r="C3013">
        <v>54</v>
      </c>
      <c r="D3013" t="s">
        <v>1925</v>
      </c>
      <c r="E3013">
        <v>103</v>
      </c>
      <c r="F3013" t="s">
        <v>1908</v>
      </c>
      <c r="G3013" t="s">
        <v>1909</v>
      </c>
      <c r="H3013" t="s">
        <v>504</v>
      </c>
      <c r="I3013">
        <v>43</v>
      </c>
      <c r="J3013">
        <v>14</v>
      </c>
      <c r="K3013">
        <v>65</v>
      </c>
      <c r="L3013">
        <v>58</v>
      </c>
      <c r="M3013">
        <v>18</v>
      </c>
      <c r="N3013">
        <v>83</v>
      </c>
      <c r="O3013">
        <v>71</v>
      </c>
      <c r="P3013">
        <v>24</v>
      </c>
      <c r="Q3013">
        <v>98</v>
      </c>
      <c r="R3013">
        <v>3550</v>
      </c>
      <c r="S3013" s="1">
        <v>0.97653253200000001</v>
      </c>
      <c r="T3013">
        <f t="shared" si="567"/>
        <v>1</v>
      </c>
      <c r="U3013">
        <f t="shared" si="568"/>
        <v>3466.6904886000002</v>
      </c>
      <c r="V3013">
        <f t="shared" si="569"/>
        <v>1464.798798</v>
      </c>
      <c r="W3013">
        <v>24.69</v>
      </c>
      <c r="X3013">
        <f t="shared" si="570"/>
        <v>24.11058821508</v>
      </c>
      <c r="Y3013">
        <v>0</v>
      </c>
      <c r="Z3013">
        <v>0</v>
      </c>
      <c r="AA3013">
        <v>0</v>
      </c>
      <c r="AB3013" s="3">
        <v>0.1</v>
      </c>
      <c r="AC3013">
        <v>25</v>
      </c>
      <c r="AD3013">
        <f t="shared" si="571"/>
        <v>0.11016807219002084</v>
      </c>
      <c r="AE3013">
        <v>1630000</v>
      </c>
      <c r="AF3013">
        <v>0</v>
      </c>
      <c r="AG3013">
        <v>0</v>
      </c>
      <c r="AH3013">
        <v>37800</v>
      </c>
      <c r="AI3013">
        <v>0.14034666712713501</v>
      </c>
      <c r="AJ3013">
        <v>0.141404234943625</v>
      </c>
      <c r="AK3013" s="2">
        <f t="shared" si="566"/>
        <v>0.33025625627235816</v>
      </c>
      <c r="AL3013" s="2">
        <f t="shared" si="572"/>
        <v>0.38944905069760549</v>
      </c>
      <c r="AM3013">
        <f t="shared" si="573"/>
        <v>0.34955549956990106</v>
      </c>
      <c r="AN3013">
        <f t="shared" si="574"/>
        <v>0.41944701389424727</v>
      </c>
      <c r="AO3013">
        <f t="shared" si="575"/>
        <v>0.21006240181656388</v>
      </c>
      <c r="AP3013">
        <f t="shared" si="576"/>
        <v>0.15086960739131658</v>
      </c>
      <c r="AQ3013">
        <f t="shared" si="577"/>
        <v>54.262244127654419</v>
      </c>
    </row>
    <row r="3014" spans="1:43" x14ac:dyDescent="0.2">
      <c r="A3014">
        <v>54105</v>
      </c>
      <c r="B3014">
        <v>11</v>
      </c>
      <c r="C3014">
        <v>54</v>
      </c>
      <c r="D3014" t="s">
        <v>1926</v>
      </c>
      <c r="E3014">
        <v>105</v>
      </c>
      <c r="F3014" t="s">
        <v>1908</v>
      </c>
      <c r="G3014" t="s">
        <v>1909</v>
      </c>
      <c r="H3014" t="s">
        <v>504</v>
      </c>
      <c r="I3014">
        <v>43</v>
      </c>
      <c r="J3014">
        <v>14</v>
      </c>
      <c r="K3014">
        <v>65</v>
      </c>
      <c r="L3014">
        <v>58</v>
      </c>
      <c r="M3014">
        <v>18</v>
      </c>
      <c r="N3014">
        <v>83</v>
      </c>
      <c r="O3014">
        <v>71</v>
      </c>
      <c r="P3014">
        <v>24</v>
      </c>
      <c r="Q3014">
        <v>98</v>
      </c>
      <c r="R3014">
        <v>3550</v>
      </c>
      <c r="S3014" s="1">
        <v>0.96928200600000003</v>
      </c>
      <c r="T3014">
        <f t="shared" si="567"/>
        <v>1</v>
      </c>
      <c r="U3014">
        <f t="shared" si="568"/>
        <v>3440.9511213000001</v>
      </c>
      <c r="V3014">
        <f t="shared" si="569"/>
        <v>1453.9230090000001</v>
      </c>
      <c r="W3014">
        <v>24.69</v>
      </c>
      <c r="X3014">
        <f t="shared" si="570"/>
        <v>23.931572728140001</v>
      </c>
      <c r="Y3014">
        <v>0</v>
      </c>
      <c r="Z3014">
        <v>0</v>
      </c>
      <c r="AA3014">
        <v>0</v>
      </c>
      <c r="AB3014" s="3">
        <v>0.1</v>
      </c>
      <c r="AC3014">
        <v>25</v>
      </c>
      <c r="AD3014">
        <f t="shared" si="571"/>
        <v>0.11016807219002084</v>
      </c>
      <c r="AE3014">
        <v>1630000</v>
      </c>
      <c r="AF3014">
        <v>0</v>
      </c>
      <c r="AG3014">
        <v>0</v>
      </c>
      <c r="AH3014">
        <v>37800</v>
      </c>
      <c r="AI3014">
        <v>0.14198773471339801</v>
      </c>
      <c r="AJ3014">
        <v>0.14312201314699999</v>
      </c>
      <c r="AK3014" s="2">
        <f t="shared" si="566"/>
        <v>0.32401548150386689</v>
      </c>
      <c r="AL3014" s="2">
        <f t="shared" si="572"/>
        <v>0.38252413672182506</v>
      </c>
      <c r="AM3014">
        <f t="shared" si="573"/>
        <v>0.34309166776990679</v>
      </c>
      <c r="AN3014">
        <f t="shared" si="574"/>
        <v>0.41217538909055429</v>
      </c>
      <c r="AO3014">
        <f t="shared" si="575"/>
        <v>0.20652731513664482</v>
      </c>
      <c r="AP3014">
        <f t="shared" si="576"/>
        <v>0.14801865991868665</v>
      </c>
      <c r="AQ3014">
        <f t="shared" si="577"/>
        <v>53.635091295224726</v>
      </c>
    </row>
    <row r="3015" spans="1:43" x14ac:dyDescent="0.2">
      <c r="A3015">
        <v>54107</v>
      </c>
      <c r="B3015">
        <v>11</v>
      </c>
      <c r="C3015">
        <v>54</v>
      </c>
      <c r="D3015" t="s">
        <v>1406</v>
      </c>
      <c r="E3015">
        <v>107</v>
      </c>
      <c r="F3015" t="s">
        <v>1908</v>
      </c>
      <c r="G3015" t="s">
        <v>1909</v>
      </c>
      <c r="H3015" t="s">
        <v>504</v>
      </c>
      <c r="I3015">
        <v>43</v>
      </c>
      <c r="J3015">
        <v>14</v>
      </c>
      <c r="K3015">
        <v>65</v>
      </c>
      <c r="L3015">
        <v>58</v>
      </c>
      <c r="M3015">
        <v>18</v>
      </c>
      <c r="N3015">
        <v>83</v>
      </c>
      <c r="O3015">
        <v>71</v>
      </c>
      <c r="P3015">
        <v>24</v>
      </c>
      <c r="Q3015">
        <v>98</v>
      </c>
      <c r="R3015">
        <v>3550</v>
      </c>
      <c r="S3015" s="1">
        <v>0.97022009600000003</v>
      </c>
      <c r="T3015">
        <f t="shared" si="567"/>
        <v>1</v>
      </c>
      <c r="U3015">
        <f t="shared" si="568"/>
        <v>3444.2813408000002</v>
      </c>
      <c r="V3015">
        <f t="shared" si="569"/>
        <v>1455.330144</v>
      </c>
      <c r="W3015">
        <v>24.69</v>
      </c>
      <c r="X3015">
        <f t="shared" si="570"/>
        <v>23.954734170240002</v>
      </c>
      <c r="Y3015">
        <v>0</v>
      </c>
      <c r="Z3015">
        <v>0</v>
      </c>
      <c r="AA3015">
        <v>0</v>
      </c>
      <c r="AB3015" s="3">
        <v>0.1</v>
      </c>
      <c r="AC3015">
        <v>25</v>
      </c>
      <c r="AD3015">
        <f t="shared" si="571"/>
        <v>0.11016807219002084</v>
      </c>
      <c r="AE3015">
        <v>1630000</v>
      </c>
      <c r="AF3015">
        <v>0</v>
      </c>
      <c r="AG3015">
        <v>0</v>
      </c>
      <c r="AH3015">
        <v>37800</v>
      </c>
      <c r="AI3015">
        <v>0.142174837367813</v>
      </c>
      <c r="AJ3015">
        <v>0.14382579547962501</v>
      </c>
      <c r="AK3015" s="2">
        <f t="shared" si="566"/>
        <v>0.32390225164350367</v>
      </c>
      <c r="AL3015" s="2">
        <f t="shared" si="572"/>
        <v>0.38233390923726757</v>
      </c>
      <c r="AM3015">
        <f t="shared" si="573"/>
        <v>0.34295333357214769</v>
      </c>
      <c r="AN3015">
        <f t="shared" si="574"/>
        <v>0.41194614043932887</v>
      </c>
      <c r="AO3015">
        <f t="shared" si="575"/>
        <v>0.20639859118099266</v>
      </c>
      <c r="AP3015">
        <f t="shared" si="576"/>
        <v>0.14796693358722879</v>
      </c>
      <c r="AQ3015">
        <f t="shared" si="577"/>
        <v>53.564507300638077</v>
      </c>
    </row>
    <row r="3016" spans="1:43" x14ac:dyDescent="0.2">
      <c r="A3016">
        <v>54109</v>
      </c>
      <c r="B3016">
        <v>11</v>
      </c>
      <c r="C3016">
        <v>54</v>
      </c>
      <c r="D3016" t="s">
        <v>1269</v>
      </c>
      <c r="E3016">
        <v>109</v>
      </c>
      <c r="F3016" t="s">
        <v>1908</v>
      </c>
      <c r="G3016" t="s">
        <v>1909</v>
      </c>
      <c r="H3016" t="s">
        <v>504</v>
      </c>
      <c r="I3016">
        <v>43</v>
      </c>
      <c r="J3016">
        <v>14</v>
      </c>
      <c r="K3016">
        <v>65</v>
      </c>
      <c r="L3016">
        <v>58</v>
      </c>
      <c r="M3016">
        <v>18</v>
      </c>
      <c r="N3016">
        <v>83</v>
      </c>
      <c r="O3016">
        <v>71</v>
      </c>
      <c r="P3016">
        <v>24</v>
      </c>
      <c r="Q3016">
        <v>98</v>
      </c>
      <c r="R3016">
        <v>3550</v>
      </c>
      <c r="S3016" s="1">
        <v>0.953003037</v>
      </c>
      <c r="T3016">
        <f t="shared" si="567"/>
        <v>1</v>
      </c>
      <c r="U3016">
        <f t="shared" si="568"/>
        <v>3383.16078135</v>
      </c>
      <c r="V3016">
        <f t="shared" si="569"/>
        <v>1429.5045554999999</v>
      </c>
      <c r="W3016">
        <v>24.69</v>
      </c>
      <c r="X3016">
        <f t="shared" si="570"/>
        <v>23.529644983530002</v>
      </c>
      <c r="Y3016">
        <v>0</v>
      </c>
      <c r="Z3016">
        <v>0</v>
      </c>
      <c r="AA3016">
        <v>0</v>
      </c>
      <c r="AB3016" s="3">
        <v>0.1</v>
      </c>
      <c r="AC3016">
        <v>25</v>
      </c>
      <c r="AD3016">
        <f t="shared" si="571"/>
        <v>0.11016807219002084</v>
      </c>
      <c r="AE3016">
        <v>1630000</v>
      </c>
      <c r="AF3016">
        <v>0</v>
      </c>
      <c r="AG3016">
        <v>0</v>
      </c>
      <c r="AH3016">
        <v>37800</v>
      </c>
      <c r="AI3016">
        <v>0.14557760911272</v>
      </c>
      <c r="AJ3016">
        <v>0.15120481580975001</v>
      </c>
      <c r="AK3016" s="2">
        <f t="shared" si="566"/>
        <v>0.31071780732613724</v>
      </c>
      <c r="AL3016" s="2">
        <f t="shared" si="572"/>
        <v>0.36778366701540205</v>
      </c>
      <c r="AM3016">
        <f t="shared" si="573"/>
        <v>0.32932358393831251</v>
      </c>
      <c r="AN3016">
        <f t="shared" si="574"/>
        <v>0.39670373364454464</v>
      </c>
      <c r="AO3016">
        <f t="shared" si="575"/>
        <v>0.19900979779932892</v>
      </c>
      <c r="AP3016">
        <f t="shared" si="576"/>
        <v>0.14194393811006414</v>
      </c>
      <c r="AQ3016">
        <f t="shared" si="577"/>
        <v>52.312475528146564</v>
      </c>
    </row>
    <row r="3017" spans="1:43" x14ac:dyDescent="0.2">
      <c r="A3017">
        <v>55001</v>
      </c>
      <c r="B3017">
        <v>3</v>
      </c>
      <c r="C3017">
        <v>55</v>
      </c>
      <c r="D3017" t="s">
        <v>225</v>
      </c>
      <c r="E3017">
        <v>1</v>
      </c>
      <c r="F3017" t="s">
        <v>1927</v>
      </c>
      <c r="G3017" t="s">
        <v>1928</v>
      </c>
      <c r="H3017" t="s">
        <v>889</v>
      </c>
      <c r="I3017">
        <v>43</v>
      </c>
      <c r="J3017">
        <v>14</v>
      </c>
      <c r="K3017">
        <v>65</v>
      </c>
      <c r="L3017">
        <v>58</v>
      </c>
      <c r="M3017">
        <v>18</v>
      </c>
      <c r="N3017">
        <v>83</v>
      </c>
      <c r="O3017">
        <v>71</v>
      </c>
      <c r="P3017">
        <v>24</v>
      </c>
      <c r="Q3017">
        <v>98</v>
      </c>
      <c r="R3017">
        <v>3550</v>
      </c>
      <c r="S3017" s="1">
        <v>1.0311445370000001</v>
      </c>
      <c r="T3017">
        <f t="shared" si="567"/>
        <v>1</v>
      </c>
      <c r="U3017">
        <f t="shared" si="568"/>
        <v>3660.5631063500005</v>
      </c>
      <c r="V3017">
        <f t="shared" si="569"/>
        <v>1546.7168055000002</v>
      </c>
      <c r="W3017">
        <v>24.69</v>
      </c>
      <c r="X3017">
        <f t="shared" si="570"/>
        <v>25.458958618530005</v>
      </c>
      <c r="Y3017">
        <v>0</v>
      </c>
      <c r="Z3017">
        <v>0</v>
      </c>
      <c r="AA3017">
        <v>0</v>
      </c>
      <c r="AB3017" s="3">
        <v>0.1</v>
      </c>
      <c r="AC3017">
        <v>25</v>
      </c>
      <c r="AD3017">
        <f t="shared" si="571"/>
        <v>0.11016807219002084</v>
      </c>
      <c r="AE3017">
        <v>1630000</v>
      </c>
      <c r="AF3017">
        <v>0</v>
      </c>
      <c r="AG3017">
        <v>0</v>
      </c>
      <c r="AH3017">
        <v>37800</v>
      </c>
      <c r="AI3017">
        <v>0.14531110683717199</v>
      </c>
      <c r="AJ3017">
        <v>0.14680365500662501</v>
      </c>
      <c r="AK3017" s="2">
        <f t="shared" si="566"/>
        <v>0.3368117049430146</v>
      </c>
      <c r="AL3017" s="2">
        <f t="shared" si="572"/>
        <v>0.39398222408876765</v>
      </c>
      <c r="AM3017">
        <f t="shared" si="573"/>
        <v>0.35545160476788445</v>
      </c>
      <c r="AN3017">
        <f t="shared" si="574"/>
        <v>0.4229553304595613</v>
      </c>
      <c r="AO3017">
        <f t="shared" si="575"/>
        <v>0.21103482519434583</v>
      </c>
      <c r="AP3017">
        <f t="shared" si="576"/>
        <v>0.15386430604859275</v>
      </c>
      <c r="AQ3017">
        <f t="shared" si="577"/>
        <v>52.408417222289899</v>
      </c>
    </row>
    <row r="3018" spans="1:43" x14ac:dyDescent="0.2">
      <c r="A3018">
        <v>55003</v>
      </c>
      <c r="B3018">
        <v>3</v>
      </c>
      <c r="C3018">
        <v>55</v>
      </c>
      <c r="D3018" t="s">
        <v>1373</v>
      </c>
      <c r="E3018">
        <v>3</v>
      </c>
      <c r="F3018" t="s">
        <v>1927</v>
      </c>
      <c r="G3018" t="s">
        <v>1928</v>
      </c>
      <c r="H3018" t="s">
        <v>889</v>
      </c>
      <c r="I3018">
        <v>43</v>
      </c>
      <c r="J3018">
        <v>14</v>
      </c>
      <c r="K3018">
        <v>65</v>
      </c>
      <c r="L3018">
        <v>58</v>
      </c>
      <c r="M3018">
        <v>18</v>
      </c>
      <c r="N3018">
        <v>83</v>
      </c>
      <c r="O3018">
        <v>71</v>
      </c>
      <c r="P3018">
        <v>24</v>
      </c>
      <c r="Q3018">
        <v>98</v>
      </c>
      <c r="R3018">
        <v>3550</v>
      </c>
      <c r="S3018" s="1">
        <v>1.0279953909999999</v>
      </c>
      <c r="T3018">
        <f t="shared" si="567"/>
        <v>1</v>
      </c>
      <c r="U3018">
        <f t="shared" si="568"/>
        <v>3649.3836380499997</v>
      </c>
      <c r="V3018">
        <f t="shared" si="569"/>
        <v>1541.9930864999999</v>
      </c>
      <c r="W3018">
        <v>24.69</v>
      </c>
      <c r="X3018">
        <f t="shared" si="570"/>
        <v>25.381206203790001</v>
      </c>
      <c r="Y3018">
        <v>0</v>
      </c>
      <c r="Z3018">
        <v>0</v>
      </c>
      <c r="AA3018">
        <v>0</v>
      </c>
      <c r="AB3018" s="3">
        <v>0.1</v>
      </c>
      <c r="AC3018">
        <v>25</v>
      </c>
      <c r="AD3018">
        <f t="shared" si="571"/>
        <v>0.11016807219002084</v>
      </c>
      <c r="AE3018">
        <v>1630000</v>
      </c>
      <c r="AF3018">
        <v>0</v>
      </c>
      <c r="AG3018">
        <v>0</v>
      </c>
      <c r="AH3018">
        <v>37800</v>
      </c>
      <c r="AI3018">
        <v>0.14367714192508699</v>
      </c>
      <c r="AJ3018">
        <v>0.14487802221162499</v>
      </c>
      <c r="AK3018" s="2">
        <f t="shared" si="566"/>
        <v>0.3396017570828862</v>
      </c>
      <c r="AL3018" s="2">
        <f t="shared" si="572"/>
        <v>0.39742244661091591</v>
      </c>
      <c r="AM3018">
        <f t="shared" si="573"/>
        <v>0.35845363872943303</v>
      </c>
      <c r="AN3018">
        <f t="shared" si="574"/>
        <v>0.42672504895142105</v>
      </c>
      <c r="AO3018">
        <f t="shared" si="575"/>
        <v>0.21295956362173646</v>
      </c>
      <c r="AP3018">
        <f t="shared" si="576"/>
        <v>0.15513887409370675</v>
      </c>
      <c r="AQ3018">
        <f t="shared" si="577"/>
        <v>53.004430712617967</v>
      </c>
    </row>
    <row r="3019" spans="1:43" x14ac:dyDescent="0.2">
      <c r="A3019">
        <v>55005</v>
      </c>
      <c r="B3019">
        <v>4</v>
      </c>
      <c r="C3019">
        <v>55</v>
      </c>
      <c r="D3019" t="s">
        <v>1929</v>
      </c>
      <c r="E3019">
        <v>5</v>
      </c>
      <c r="F3019" t="s">
        <v>1927</v>
      </c>
      <c r="G3019" t="s">
        <v>1928</v>
      </c>
      <c r="H3019" t="s">
        <v>603</v>
      </c>
      <c r="I3019">
        <v>43</v>
      </c>
      <c r="J3019">
        <v>14</v>
      </c>
      <c r="K3019">
        <v>65</v>
      </c>
      <c r="L3019">
        <v>58</v>
      </c>
      <c r="M3019">
        <v>18</v>
      </c>
      <c r="N3019">
        <v>83</v>
      </c>
      <c r="O3019">
        <v>71</v>
      </c>
      <c r="P3019">
        <v>24</v>
      </c>
      <c r="Q3019">
        <v>98</v>
      </c>
      <c r="R3019">
        <v>3550</v>
      </c>
      <c r="S3019" s="1">
        <v>1.031744591</v>
      </c>
      <c r="T3019">
        <f t="shared" si="567"/>
        <v>1</v>
      </c>
      <c r="U3019">
        <f t="shared" si="568"/>
        <v>3662.6932980500001</v>
      </c>
      <c r="V3019">
        <f t="shared" si="569"/>
        <v>1547.6168865</v>
      </c>
      <c r="W3019">
        <v>24.69</v>
      </c>
      <c r="X3019">
        <f t="shared" si="570"/>
        <v>25.473773951790001</v>
      </c>
      <c r="Y3019">
        <v>0</v>
      </c>
      <c r="Z3019">
        <v>0</v>
      </c>
      <c r="AA3019">
        <v>0</v>
      </c>
      <c r="AB3019" s="3">
        <v>0.1</v>
      </c>
      <c r="AC3019">
        <v>25</v>
      </c>
      <c r="AD3019">
        <f t="shared" si="571"/>
        <v>0.11016807219002084</v>
      </c>
      <c r="AE3019">
        <v>1630000</v>
      </c>
      <c r="AF3019">
        <v>0</v>
      </c>
      <c r="AG3019">
        <v>0</v>
      </c>
      <c r="AH3019">
        <v>37800</v>
      </c>
      <c r="AI3019">
        <v>0.14447804676808501</v>
      </c>
      <c r="AJ3019">
        <v>0.14606158660349999</v>
      </c>
      <c r="AK3019" s="2">
        <f t="shared" si="566"/>
        <v>0.33895089141647705</v>
      </c>
      <c r="AL3019" s="2">
        <f t="shared" si="572"/>
        <v>0.39645105563769101</v>
      </c>
      <c r="AM3019">
        <f t="shared" si="573"/>
        <v>0.35769826885876521</v>
      </c>
      <c r="AN3019">
        <f t="shared" si="574"/>
        <v>0.42559122086991608</v>
      </c>
      <c r="AO3019">
        <f t="shared" si="575"/>
        <v>0.21234170602918601</v>
      </c>
      <c r="AP3019">
        <f t="shared" si="576"/>
        <v>0.15484154180797205</v>
      </c>
      <c r="AQ3019">
        <f t="shared" si="577"/>
        <v>52.710604029549422</v>
      </c>
    </row>
    <row r="3020" spans="1:43" x14ac:dyDescent="0.2">
      <c r="A3020">
        <v>55007</v>
      </c>
      <c r="B3020">
        <v>4</v>
      </c>
      <c r="C3020">
        <v>55</v>
      </c>
      <c r="D3020" t="s">
        <v>1930</v>
      </c>
      <c r="E3020">
        <v>7</v>
      </c>
      <c r="F3020" t="s">
        <v>1927</v>
      </c>
      <c r="G3020" t="s">
        <v>1928</v>
      </c>
      <c r="H3020" t="s">
        <v>603</v>
      </c>
      <c r="I3020">
        <v>43</v>
      </c>
      <c r="J3020">
        <v>14</v>
      </c>
      <c r="K3020">
        <v>65</v>
      </c>
      <c r="L3020">
        <v>58</v>
      </c>
      <c r="M3020">
        <v>18</v>
      </c>
      <c r="N3020">
        <v>83</v>
      </c>
      <c r="O3020">
        <v>71</v>
      </c>
      <c r="P3020">
        <v>24</v>
      </c>
      <c r="Q3020">
        <v>98</v>
      </c>
      <c r="R3020">
        <v>3550</v>
      </c>
      <c r="S3020" s="1">
        <v>1.0285595219999999</v>
      </c>
      <c r="T3020">
        <f t="shared" si="567"/>
        <v>1</v>
      </c>
      <c r="U3020">
        <f t="shared" si="568"/>
        <v>3651.3863030999996</v>
      </c>
      <c r="V3020">
        <f t="shared" si="569"/>
        <v>1542.8392829999998</v>
      </c>
      <c r="W3020">
        <v>24.69</v>
      </c>
      <c r="X3020">
        <f t="shared" si="570"/>
        <v>25.39513459818</v>
      </c>
      <c r="Y3020">
        <v>0</v>
      </c>
      <c r="Z3020">
        <v>0</v>
      </c>
      <c r="AA3020">
        <v>0</v>
      </c>
      <c r="AB3020" s="3">
        <v>0.1</v>
      </c>
      <c r="AC3020">
        <v>25</v>
      </c>
      <c r="AD3020">
        <f t="shared" si="571"/>
        <v>0.11016807219002084</v>
      </c>
      <c r="AE3020">
        <v>1630000</v>
      </c>
      <c r="AF3020">
        <v>0</v>
      </c>
      <c r="AG3020">
        <v>0</v>
      </c>
      <c r="AH3020">
        <v>37800</v>
      </c>
      <c r="AI3020">
        <v>0.142959914058754</v>
      </c>
      <c r="AJ3020">
        <v>0.145171601772875</v>
      </c>
      <c r="AK3020" s="2">
        <f t="shared" si="566"/>
        <v>0.34149283185754981</v>
      </c>
      <c r="AL3020" s="2">
        <f t="shared" si="572"/>
        <v>0.39960360696693381</v>
      </c>
      <c r="AM3020">
        <f t="shared" si="573"/>
        <v>0.36043929312761369</v>
      </c>
      <c r="AN3020">
        <f t="shared" si="574"/>
        <v>0.4290532200488279</v>
      </c>
      <c r="AO3020">
        <f t="shared" si="575"/>
        <v>0.21411354111545416</v>
      </c>
      <c r="AP3020">
        <f t="shared" si="576"/>
        <v>0.15600276600607019</v>
      </c>
      <c r="AQ3020">
        <f t="shared" si="577"/>
        <v>53.270353191632481</v>
      </c>
    </row>
    <row r="3021" spans="1:43" x14ac:dyDescent="0.2">
      <c r="A3021">
        <v>55009</v>
      </c>
      <c r="B3021">
        <v>11</v>
      </c>
      <c r="C3021">
        <v>55</v>
      </c>
      <c r="D3021" t="s">
        <v>505</v>
      </c>
      <c r="E3021">
        <v>9</v>
      </c>
      <c r="F3021" t="s">
        <v>1927</v>
      </c>
      <c r="G3021" t="s">
        <v>1928</v>
      </c>
      <c r="H3021" t="s">
        <v>504</v>
      </c>
      <c r="I3021">
        <v>43</v>
      </c>
      <c r="J3021">
        <v>14</v>
      </c>
      <c r="K3021">
        <v>65</v>
      </c>
      <c r="L3021">
        <v>58</v>
      </c>
      <c r="M3021">
        <v>18</v>
      </c>
      <c r="N3021">
        <v>83</v>
      </c>
      <c r="O3021">
        <v>71</v>
      </c>
      <c r="P3021">
        <v>24</v>
      </c>
      <c r="Q3021">
        <v>98</v>
      </c>
      <c r="R3021">
        <v>3550</v>
      </c>
      <c r="S3021" s="1">
        <v>1.024741672</v>
      </c>
      <c r="T3021">
        <f t="shared" si="567"/>
        <v>1</v>
      </c>
      <c r="U3021">
        <f t="shared" si="568"/>
        <v>3637.8329355999999</v>
      </c>
      <c r="V3021">
        <f t="shared" si="569"/>
        <v>1537.1125079999999</v>
      </c>
      <c r="W3021">
        <v>24.69</v>
      </c>
      <c r="X3021">
        <f t="shared" si="570"/>
        <v>25.300871881680003</v>
      </c>
      <c r="Y3021">
        <v>0</v>
      </c>
      <c r="Z3021">
        <v>0</v>
      </c>
      <c r="AA3021">
        <v>0</v>
      </c>
      <c r="AB3021" s="3">
        <v>0.1</v>
      </c>
      <c r="AC3021">
        <v>25</v>
      </c>
      <c r="AD3021">
        <f t="shared" si="571"/>
        <v>0.11016807219002084</v>
      </c>
      <c r="AE3021">
        <v>1630000</v>
      </c>
      <c r="AF3021">
        <v>0</v>
      </c>
      <c r="AG3021">
        <v>0</v>
      </c>
      <c r="AH3021">
        <v>37800</v>
      </c>
      <c r="AI3021">
        <v>0.14494442478677</v>
      </c>
      <c r="AJ3021">
        <v>0.146519244901125</v>
      </c>
      <c r="AK3021" s="2">
        <f t="shared" si="566"/>
        <v>0.3355670606471457</v>
      </c>
      <c r="AL3021" s="2">
        <f t="shared" si="572"/>
        <v>0.39288221042090499</v>
      </c>
      <c r="AM3021">
        <f t="shared" si="573"/>
        <v>0.35425411590208555</v>
      </c>
      <c r="AN3021">
        <f t="shared" si="574"/>
        <v>0.4219286132849317</v>
      </c>
      <c r="AO3021">
        <f t="shared" si="575"/>
        <v>0.21061087008720483</v>
      </c>
      <c r="AP3021">
        <f t="shared" si="576"/>
        <v>0.15329572031344552</v>
      </c>
      <c r="AQ3021">
        <f t="shared" si="577"/>
        <v>52.541000630818118</v>
      </c>
    </row>
    <row r="3022" spans="1:43" x14ac:dyDescent="0.2">
      <c r="A3022">
        <v>55011</v>
      </c>
      <c r="B3022">
        <v>4</v>
      </c>
      <c r="C3022">
        <v>55</v>
      </c>
      <c r="D3022" t="s">
        <v>1138</v>
      </c>
      <c r="E3022">
        <v>11</v>
      </c>
      <c r="F3022" t="s">
        <v>1927</v>
      </c>
      <c r="G3022" t="s">
        <v>1928</v>
      </c>
      <c r="H3022" t="s">
        <v>603</v>
      </c>
      <c r="I3022">
        <v>43</v>
      </c>
      <c r="J3022">
        <v>14</v>
      </c>
      <c r="K3022">
        <v>65</v>
      </c>
      <c r="L3022">
        <v>58</v>
      </c>
      <c r="M3022">
        <v>18</v>
      </c>
      <c r="N3022">
        <v>83</v>
      </c>
      <c r="O3022">
        <v>71</v>
      </c>
      <c r="P3022">
        <v>24</v>
      </c>
      <c r="Q3022">
        <v>98</v>
      </c>
      <c r="R3022">
        <v>3550</v>
      </c>
      <c r="S3022" s="1">
        <v>1.0289704850000001</v>
      </c>
      <c r="T3022">
        <f t="shared" si="567"/>
        <v>1</v>
      </c>
      <c r="U3022">
        <f t="shared" si="568"/>
        <v>3652.8452217500003</v>
      </c>
      <c r="V3022">
        <f t="shared" si="569"/>
        <v>1543.4557275000002</v>
      </c>
      <c r="W3022">
        <v>24.69</v>
      </c>
      <c r="X3022">
        <f t="shared" si="570"/>
        <v>25.405281274650005</v>
      </c>
      <c r="Y3022">
        <v>0</v>
      </c>
      <c r="Z3022">
        <v>0</v>
      </c>
      <c r="AA3022">
        <v>0</v>
      </c>
      <c r="AB3022" s="3">
        <v>0.1</v>
      </c>
      <c r="AC3022">
        <v>25</v>
      </c>
      <c r="AD3022">
        <f t="shared" si="571"/>
        <v>0.11016807219002084</v>
      </c>
      <c r="AE3022">
        <v>1630000</v>
      </c>
      <c r="AF3022">
        <v>0</v>
      </c>
      <c r="AG3022">
        <v>0</v>
      </c>
      <c r="AH3022">
        <v>37800</v>
      </c>
      <c r="AI3022">
        <v>0.14508937097650301</v>
      </c>
      <c r="AJ3022">
        <v>0.14597298011025001</v>
      </c>
      <c r="AK3022" s="2">
        <f t="shared" si="566"/>
        <v>0.33661522968741781</v>
      </c>
      <c r="AL3022" s="2">
        <f t="shared" si="572"/>
        <v>0.39387312087277904</v>
      </c>
      <c r="AM3022">
        <f t="shared" si="573"/>
        <v>0.35528361632839717</v>
      </c>
      <c r="AN3022">
        <f t="shared" si="574"/>
        <v>0.42289050599834394</v>
      </c>
      <c r="AO3022">
        <f t="shared" si="575"/>
        <v>0.21103244225093387</v>
      </c>
      <c r="AP3022">
        <f t="shared" si="576"/>
        <v>0.15377455106557267</v>
      </c>
      <c r="AQ3022">
        <f t="shared" si="577"/>
        <v>52.488511480200522</v>
      </c>
    </row>
    <row r="3023" spans="1:43" x14ac:dyDescent="0.2">
      <c r="A3023">
        <v>55013</v>
      </c>
      <c r="B3023">
        <v>4</v>
      </c>
      <c r="C3023">
        <v>55</v>
      </c>
      <c r="D3023" t="s">
        <v>1931</v>
      </c>
      <c r="E3023">
        <v>13</v>
      </c>
      <c r="F3023" t="s">
        <v>1927</v>
      </c>
      <c r="G3023" t="s">
        <v>1928</v>
      </c>
      <c r="H3023" t="s">
        <v>603</v>
      </c>
      <c r="I3023">
        <v>43</v>
      </c>
      <c r="J3023">
        <v>14</v>
      </c>
      <c r="K3023">
        <v>65</v>
      </c>
      <c r="L3023">
        <v>58</v>
      </c>
      <c r="M3023">
        <v>18</v>
      </c>
      <c r="N3023">
        <v>83</v>
      </c>
      <c r="O3023">
        <v>71</v>
      </c>
      <c r="P3023">
        <v>24</v>
      </c>
      <c r="Q3023">
        <v>98</v>
      </c>
      <c r="R3023">
        <v>3550</v>
      </c>
      <c r="S3023" s="1">
        <v>1.0322125280000001</v>
      </c>
      <c r="T3023">
        <f t="shared" si="567"/>
        <v>1</v>
      </c>
      <c r="U3023">
        <f t="shared" si="568"/>
        <v>3664.3544744000001</v>
      </c>
      <c r="V3023">
        <f t="shared" si="569"/>
        <v>1548.318792</v>
      </c>
      <c r="W3023">
        <v>24.69</v>
      </c>
      <c r="X3023">
        <f t="shared" si="570"/>
        <v>25.485327316320003</v>
      </c>
      <c r="Y3023">
        <v>0</v>
      </c>
      <c r="Z3023">
        <v>0</v>
      </c>
      <c r="AA3023">
        <v>0</v>
      </c>
      <c r="AB3023" s="3">
        <v>0.1</v>
      </c>
      <c r="AC3023">
        <v>25</v>
      </c>
      <c r="AD3023">
        <f t="shared" si="571"/>
        <v>0.11016807219002084</v>
      </c>
      <c r="AE3023">
        <v>1630000</v>
      </c>
      <c r="AF3023">
        <v>0</v>
      </c>
      <c r="AG3023">
        <v>0</v>
      </c>
      <c r="AH3023">
        <v>37800</v>
      </c>
      <c r="AI3023">
        <v>0.14496131907220799</v>
      </c>
      <c r="AJ3023">
        <v>0.14639968472500001</v>
      </c>
      <c r="AK3023" s="2">
        <f t="shared" si="566"/>
        <v>0.3379741114746736</v>
      </c>
      <c r="AL3023" s="2">
        <f t="shared" si="572"/>
        <v>0.3952825815458309</v>
      </c>
      <c r="AM3023">
        <f t="shared" si="573"/>
        <v>0.35665898887660075</v>
      </c>
      <c r="AN3023">
        <f t="shared" si="574"/>
        <v>0.42432559924322094</v>
      </c>
      <c r="AO3023">
        <f t="shared" si="575"/>
        <v>0.21170379351527169</v>
      </c>
      <c r="AP3023">
        <f t="shared" si="576"/>
        <v>0.15439532344411441</v>
      </c>
      <c r="AQ3023">
        <f t="shared" si="577"/>
        <v>52.534877323803968</v>
      </c>
    </row>
    <row r="3024" spans="1:43" x14ac:dyDescent="0.2">
      <c r="A3024">
        <v>55015</v>
      </c>
      <c r="B3024">
        <v>3</v>
      </c>
      <c r="C3024">
        <v>55</v>
      </c>
      <c r="D3024" t="s">
        <v>1932</v>
      </c>
      <c r="E3024">
        <v>15</v>
      </c>
      <c r="F3024" t="s">
        <v>1927</v>
      </c>
      <c r="G3024" t="s">
        <v>1928</v>
      </c>
      <c r="H3024" t="s">
        <v>889</v>
      </c>
      <c r="I3024">
        <v>43</v>
      </c>
      <c r="J3024">
        <v>14</v>
      </c>
      <c r="K3024">
        <v>65</v>
      </c>
      <c r="L3024">
        <v>58</v>
      </c>
      <c r="M3024">
        <v>18</v>
      </c>
      <c r="N3024">
        <v>83</v>
      </c>
      <c r="O3024">
        <v>71</v>
      </c>
      <c r="P3024">
        <v>24</v>
      </c>
      <c r="Q3024">
        <v>98</v>
      </c>
      <c r="R3024">
        <v>3550</v>
      </c>
      <c r="S3024" s="1">
        <v>1.0283551019999999</v>
      </c>
      <c r="T3024">
        <f t="shared" si="567"/>
        <v>1</v>
      </c>
      <c r="U3024">
        <f t="shared" si="568"/>
        <v>3650.6606120999995</v>
      </c>
      <c r="V3024">
        <f t="shared" si="569"/>
        <v>1542.5326529999998</v>
      </c>
      <c r="W3024">
        <v>24.69</v>
      </c>
      <c r="X3024">
        <f t="shared" si="570"/>
        <v>25.390087468379999</v>
      </c>
      <c r="Y3024">
        <v>0</v>
      </c>
      <c r="Z3024">
        <v>0</v>
      </c>
      <c r="AA3024">
        <v>0</v>
      </c>
      <c r="AB3024" s="3">
        <v>0.1</v>
      </c>
      <c r="AC3024">
        <v>25</v>
      </c>
      <c r="AD3024">
        <f t="shared" si="571"/>
        <v>0.11016807219002084</v>
      </c>
      <c r="AE3024">
        <v>1630000</v>
      </c>
      <c r="AF3024">
        <v>0</v>
      </c>
      <c r="AG3024">
        <v>0</v>
      </c>
      <c r="AH3024">
        <v>37800</v>
      </c>
      <c r="AI3024">
        <v>0.144454956433996</v>
      </c>
      <c r="AJ3024">
        <v>0.14593417736525</v>
      </c>
      <c r="AK3024" s="2">
        <f t="shared" si="566"/>
        <v>0.33789137085377213</v>
      </c>
      <c r="AL3024" s="2">
        <f t="shared" si="572"/>
        <v>0.39540072616150063</v>
      </c>
      <c r="AM3024">
        <f t="shared" si="573"/>
        <v>0.35664174496172768</v>
      </c>
      <c r="AN3024">
        <f t="shared" si="574"/>
        <v>0.42454554928963478</v>
      </c>
      <c r="AO3024">
        <f t="shared" si="575"/>
        <v>0.21186688069426296</v>
      </c>
      <c r="AP3024">
        <f t="shared" si="576"/>
        <v>0.15435752538653447</v>
      </c>
      <c r="AQ3024">
        <f t="shared" si="577"/>
        <v>52.719029531083748</v>
      </c>
    </row>
    <row r="3025" spans="1:43" x14ac:dyDescent="0.2">
      <c r="A3025">
        <v>55017</v>
      </c>
      <c r="B3025">
        <v>4</v>
      </c>
      <c r="C3025">
        <v>55</v>
      </c>
      <c r="D3025" t="s">
        <v>900</v>
      </c>
      <c r="E3025">
        <v>17</v>
      </c>
      <c r="F3025" t="s">
        <v>1927</v>
      </c>
      <c r="G3025" t="s">
        <v>1928</v>
      </c>
      <c r="H3025" t="s">
        <v>603</v>
      </c>
      <c r="I3025">
        <v>43</v>
      </c>
      <c r="J3025">
        <v>14</v>
      </c>
      <c r="K3025">
        <v>65</v>
      </c>
      <c r="L3025">
        <v>58</v>
      </c>
      <c r="M3025">
        <v>18</v>
      </c>
      <c r="N3025">
        <v>83</v>
      </c>
      <c r="O3025">
        <v>71</v>
      </c>
      <c r="P3025">
        <v>24</v>
      </c>
      <c r="Q3025">
        <v>98</v>
      </c>
      <c r="R3025">
        <v>3550</v>
      </c>
      <c r="S3025" s="1">
        <v>1.0299931879999999</v>
      </c>
      <c r="T3025">
        <f t="shared" si="567"/>
        <v>1</v>
      </c>
      <c r="U3025">
        <f t="shared" si="568"/>
        <v>3656.4758173999999</v>
      </c>
      <c r="V3025">
        <f t="shared" si="569"/>
        <v>1544.9897819999999</v>
      </c>
      <c r="W3025">
        <v>24.69</v>
      </c>
      <c r="X3025">
        <f t="shared" si="570"/>
        <v>25.430531811720002</v>
      </c>
      <c r="Y3025">
        <v>0</v>
      </c>
      <c r="Z3025">
        <v>0</v>
      </c>
      <c r="AA3025">
        <v>0</v>
      </c>
      <c r="AB3025" s="3">
        <v>0.1</v>
      </c>
      <c r="AC3025">
        <v>25</v>
      </c>
      <c r="AD3025">
        <f t="shared" si="571"/>
        <v>0.11016807219002084</v>
      </c>
      <c r="AE3025">
        <v>1630000</v>
      </c>
      <c r="AF3025">
        <v>0</v>
      </c>
      <c r="AG3025">
        <v>0</v>
      </c>
      <c r="AH3025">
        <v>37800</v>
      </c>
      <c r="AI3025">
        <v>0.14484675610410999</v>
      </c>
      <c r="AJ3025">
        <v>0.14661061716625001</v>
      </c>
      <c r="AK3025" s="2">
        <f t="shared" si="566"/>
        <v>0.33751417747944429</v>
      </c>
      <c r="AL3025" s="2">
        <f t="shared" si="572"/>
        <v>0.39486797427109638</v>
      </c>
      <c r="AM3025">
        <f t="shared" si="573"/>
        <v>0.35621383322416128</v>
      </c>
      <c r="AN3025">
        <f t="shared" si="574"/>
        <v>0.42393396282678819</v>
      </c>
      <c r="AO3025">
        <f t="shared" si="575"/>
        <v>0.21153901048018039</v>
      </c>
      <c r="AP3025">
        <f t="shared" si="576"/>
        <v>0.15418521368852833</v>
      </c>
      <c r="AQ3025">
        <f t="shared" si="577"/>
        <v>52.576428488888766</v>
      </c>
    </row>
    <row r="3026" spans="1:43" x14ac:dyDescent="0.2">
      <c r="A3026">
        <v>55019</v>
      </c>
      <c r="B3026">
        <v>3</v>
      </c>
      <c r="C3026">
        <v>55</v>
      </c>
      <c r="D3026" t="s">
        <v>116</v>
      </c>
      <c r="E3026">
        <v>19</v>
      </c>
      <c r="F3026" t="s">
        <v>1927</v>
      </c>
      <c r="G3026" t="s">
        <v>1928</v>
      </c>
      <c r="H3026" t="s">
        <v>889</v>
      </c>
      <c r="I3026">
        <v>43</v>
      </c>
      <c r="J3026">
        <v>14</v>
      </c>
      <c r="K3026">
        <v>65</v>
      </c>
      <c r="L3026">
        <v>58</v>
      </c>
      <c r="M3026">
        <v>18</v>
      </c>
      <c r="N3026">
        <v>83</v>
      </c>
      <c r="O3026">
        <v>71</v>
      </c>
      <c r="P3026">
        <v>24</v>
      </c>
      <c r="Q3026">
        <v>98</v>
      </c>
      <c r="R3026">
        <v>3550</v>
      </c>
      <c r="S3026" s="1">
        <v>1.0313135040000001</v>
      </c>
      <c r="T3026">
        <f t="shared" si="567"/>
        <v>1</v>
      </c>
      <c r="U3026">
        <f t="shared" si="568"/>
        <v>3661.1629392000004</v>
      </c>
      <c r="V3026">
        <f t="shared" si="569"/>
        <v>1546.9702560000001</v>
      </c>
      <c r="W3026">
        <v>24.69</v>
      </c>
      <c r="X3026">
        <f t="shared" si="570"/>
        <v>25.463130413760005</v>
      </c>
      <c r="Y3026">
        <v>0</v>
      </c>
      <c r="Z3026">
        <v>0</v>
      </c>
      <c r="AA3026">
        <v>0</v>
      </c>
      <c r="AB3026" s="3">
        <v>0.1</v>
      </c>
      <c r="AC3026">
        <v>25</v>
      </c>
      <c r="AD3026">
        <f t="shared" si="571"/>
        <v>0.11016807219002084</v>
      </c>
      <c r="AE3026">
        <v>1630000</v>
      </c>
      <c r="AF3026">
        <v>0</v>
      </c>
      <c r="AG3026">
        <v>0</v>
      </c>
      <c r="AH3026">
        <v>37800</v>
      </c>
      <c r="AI3026">
        <v>0.144686020333049</v>
      </c>
      <c r="AJ3026">
        <v>0.14742223662687501</v>
      </c>
      <c r="AK3026" s="2">
        <f t="shared" si="566"/>
        <v>0.33832226096816681</v>
      </c>
      <c r="AL3026" s="2">
        <f t="shared" si="572"/>
        <v>0.39573977370645536</v>
      </c>
      <c r="AM3026">
        <f t="shared" si="573"/>
        <v>0.35704269068660832</v>
      </c>
      <c r="AN3026">
        <f t="shared" si="574"/>
        <v>0.42483805248667189</v>
      </c>
      <c r="AO3026">
        <f t="shared" si="575"/>
        <v>0.21197187988376889</v>
      </c>
      <c r="AP3026">
        <f t="shared" si="576"/>
        <v>0.15455436714548038</v>
      </c>
      <c r="AQ3026">
        <f t="shared" si="577"/>
        <v>52.634837122655469</v>
      </c>
    </row>
    <row r="3027" spans="1:43" x14ac:dyDescent="0.2">
      <c r="A3027">
        <v>55021</v>
      </c>
      <c r="B3027">
        <v>3</v>
      </c>
      <c r="C3027">
        <v>55</v>
      </c>
      <c r="D3027" t="s">
        <v>118</v>
      </c>
      <c r="E3027">
        <v>21</v>
      </c>
      <c r="F3027" t="s">
        <v>1927</v>
      </c>
      <c r="G3027" t="s">
        <v>1928</v>
      </c>
      <c r="H3027" t="s">
        <v>889</v>
      </c>
      <c r="I3027">
        <v>43</v>
      </c>
      <c r="J3027">
        <v>14</v>
      </c>
      <c r="K3027">
        <v>65</v>
      </c>
      <c r="L3027">
        <v>58</v>
      </c>
      <c r="M3027">
        <v>18</v>
      </c>
      <c r="N3027">
        <v>83</v>
      </c>
      <c r="O3027">
        <v>71</v>
      </c>
      <c r="P3027">
        <v>24</v>
      </c>
      <c r="Q3027">
        <v>98</v>
      </c>
      <c r="R3027">
        <v>3550</v>
      </c>
      <c r="S3027" s="1">
        <v>1.0326393840000001</v>
      </c>
      <c r="T3027">
        <f t="shared" si="567"/>
        <v>1</v>
      </c>
      <c r="U3027">
        <f t="shared" si="568"/>
        <v>3665.8698132000004</v>
      </c>
      <c r="V3027">
        <f t="shared" si="569"/>
        <v>1548.9590760000001</v>
      </c>
      <c r="W3027">
        <v>24.69</v>
      </c>
      <c r="X3027">
        <f t="shared" si="570"/>
        <v>25.495866390960003</v>
      </c>
      <c r="Y3027">
        <v>0</v>
      </c>
      <c r="Z3027">
        <v>0</v>
      </c>
      <c r="AA3027">
        <v>0</v>
      </c>
      <c r="AB3027" s="3">
        <v>0.1</v>
      </c>
      <c r="AC3027">
        <v>25</v>
      </c>
      <c r="AD3027">
        <f t="shared" si="571"/>
        <v>0.11016807219002084</v>
      </c>
      <c r="AE3027">
        <v>1630000</v>
      </c>
      <c r="AF3027">
        <v>0</v>
      </c>
      <c r="AG3027">
        <v>0</v>
      </c>
      <c r="AH3027">
        <v>37800</v>
      </c>
      <c r="AI3027">
        <v>0.14531224618437699</v>
      </c>
      <c r="AJ3027">
        <v>0.14604081761937501</v>
      </c>
      <c r="AK3027" s="2">
        <f t="shared" si="566"/>
        <v>0.33729733515280613</v>
      </c>
      <c r="AL3027" s="2">
        <f t="shared" si="572"/>
        <v>0.39446740604266262</v>
      </c>
      <c r="AM3027">
        <f t="shared" si="573"/>
        <v>0.35593708882813713</v>
      </c>
      <c r="AN3027">
        <f t="shared" si="574"/>
        <v>0.42344028524452432</v>
      </c>
      <c r="AO3027">
        <f t="shared" si="575"/>
        <v>0.21125622539005948</v>
      </c>
      <c r="AP3027">
        <f t="shared" si="576"/>
        <v>0.15408615450020294</v>
      </c>
      <c r="AQ3027">
        <f t="shared" si="577"/>
        <v>52.408006304523155</v>
      </c>
    </row>
    <row r="3028" spans="1:43" x14ac:dyDescent="0.2">
      <c r="A3028">
        <v>55023</v>
      </c>
      <c r="B3028">
        <v>3</v>
      </c>
      <c r="C3028">
        <v>55</v>
      </c>
      <c r="D3028" t="s">
        <v>121</v>
      </c>
      <c r="E3028">
        <v>23</v>
      </c>
      <c r="F3028" t="s">
        <v>1927</v>
      </c>
      <c r="G3028" t="s">
        <v>1928</v>
      </c>
      <c r="H3028" t="s">
        <v>889</v>
      </c>
      <c r="I3028">
        <v>43</v>
      </c>
      <c r="J3028">
        <v>14</v>
      </c>
      <c r="K3028">
        <v>65</v>
      </c>
      <c r="L3028">
        <v>58</v>
      </c>
      <c r="M3028">
        <v>18</v>
      </c>
      <c r="N3028">
        <v>83</v>
      </c>
      <c r="O3028">
        <v>71</v>
      </c>
      <c r="P3028">
        <v>24</v>
      </c>
      <c r="Q3028">
        <v>98</v>
      </c>
      <c r="R3028">
        <v>3550</v>
      </c>
      <c r="S3028" s="1">
        <v>1.025335565</v>
      </c>
      <c r="T3028">
        <f t="shared" si="567"/>
        <v>1</v>
      </c>
      <c r="U3028">
        <f t="shared" si="568"/>
        <v>3639.94125575</v>
      </c>
      <c r="V3028">
        <f t="shared" si="569"/>
        <v>1538.0033475</v>
      </c>
      <c r="W3028">
        <v>24.69</v>
      </c>
      <c r="X3028">
        <f t="shared" si="570"/>
        <v>25.315535099850003</v>
      </c>
      <c r="Y3028">
        <v>0</v>
      </c>
      <c r="Z3028">
        <v>0</v>
      </c>
      <c r="AA3028">
        <v>0</v>
      </c>
      <c r="AB3028" s="3">
        <v>0.1</v>
      </c>
      <c r="AC3028">
        <v>25</v>
      </c>
      <c r="AD3028">
        <f t="shared" si="571"/>
        <v>0.11016807219002084</v>
      </c>
      <c r="AE3028">
        <v>1630000</v>
      </c>
      <c r="AF3028">
        <v>0</v>
      </c>
      <c r="AG3028">
        <v>0</v>
      </c>
      <c r="AH3028">
        <v>37800</v>
      </c>
      <c r="AI3028">
        <v>0.14671204551995801</v>
      </c>
      <c r="AJ3028">
        <v>0.14833993811962501</v>
      </c>
      <c r="AK3028" s="2">
        <f t="shared" si="566"/>
        <v>0.33171620697166726</v>
      </c>
      <c r="AL3028" s="2">
        <f t="shared" si="572"/>
        <v>0.38834081053494457</v>
      </c>
      <c r="AM3028">
        <f t="shared" si="573"/>
        <v>0.35017811625312006</v>
      </c>
      <c r="AN3028">
        <f t="shared" si="574"/>
        <v>0.41703725560412885</v>
      </c>
      <c r="AO3028">
        <f t="shared" si="575"/>
        <v>0.20816115422858839</v>
      </c>
      <c r="AP3028">
        <f t="shared" si="576"/>
        <v>0.15153655066531108</v>
      </c>
      <c r="AQ3028">
        <f t="shared" si="577"/>
        <v>51.907974475887677</v>
      </c>
    </row>
    <row r="3029" spans="1:43" x14ac:dyDescent="0.2">
      <c r="A3029">
        <v>55025</v>
      </c>
      <c r="B3029">
        <v>3</v>
      </c>
      <c r="C3029">
        <v>55</v>
      </c>
      <c r="D3029" t="s">
        <v>1933</v>
      </c>
      <c r="E3029">
        <v>25</v>
      </c>
      <c r="F3029" t="s">
        <v>1927</v>
      </c>
      <c r="G3029" t="s">
        <v>1928</v>
      </c>
      <c r="H3029" t="s">
        <v>889</v>
      </c>
      <c r="I3029">
        <v>43</v>
      </c>
      <c r="J3029">
        <v>14</v>
      </c>
      <c r="K3029">
        <v>65</v>
      </c>
      <c r="L3029">
        <v>58</v>
      </c>
      <c r="M3029">
        <v>18</v>
      </c>
      <c r="N3029">
        <v>83</v>
      </c>
      <c r="O3029">
        <v>71</v>
      </c>
      <c r="P3029">
        <v>24</v>
      </c>
      <c r="Q3029">
        <v>98</v>
      </c>
      <c r="R3029">
        <v>3550</v>
      </c>
      <c r="S3029" s="1">
        <v>1.033275902</v>
      </c>
      <c r="T3029">
        <f t="shared" si="567"/>
        <v>1</v>
      </c>
      <c r="U3029">
        <f t="shared" si="568"/>
        <v>3668.1294521</v>
      </c>
      <c r="V3029">
        <f t="shared" si="569"/>
        <v>1549.913853</v>
      </c>
      <c r="W3029">
        <v>24.69</v>
      </c>
      <c r="X3029">
        <f t="shared" si="570"/>
        <v>25.511582020380001</v>
      </c>
      <c r="Y3029">
        <v>0</v>
      </c>
      <c r="Z3029">
        <v>0</v>
      </c>
      <c r="AA3029">
        <v>0</v>
      </c>
      <c r="AB3029" s="3">
        <v>0.1</v>
      </c>
      <c r="AC3029">
        <v>25</v>
      </c>
      <c r="AD3029">
        <f t="shared" si="571"/>
        <v>0.11016807219002084</v>
      </c>
      <c r="AE3029">
        <v>1630000</v>
      </c>
      <c r="AF3029">
        <v>0</v>
      </c>
      <c r="AG3029">
        <v>0</v>
      </c>
      <c r="AH3029">
        <v>37800</v>
      </c>
      <c r="AI3029">
        <v>0.145851196326688</v>
      </c>
      <c r="AJ3029">
        <v>0.14786808856100001</v>
      </c>
      <c r="AK3029" s="2">
        <f t="shared" si="566"/>
        <v>0.33625809369479343</v>
      </c>
      <c r="AL3029" s="2">
        <f t="shared" si="572"/>
        <v>0.39321690942447285</v>
      </c>
      <c r="AM3029">
        <f t="shared" si="573"/>
        <v>0.3548289696498933</v>
      </c>
      <c r="AN3029">
        <f t="shared" si="574"/>
        <v>0.42208272788386364</v>
      </c>
      <c r="AO3029">
        <f t="shared" si="575"/>
        <v>0.21057021782844457</v>
      </c>
      <c r="AP3029">
        <f t="shared" si="576"/>
        <v>0.15361140209876517</v>
      </c>
      <c r="AQ3029">
        <f t="shared" si="577"/>
        <v>52.21434795157559</v>
      </c>
    </row>
    <row r="3030" spans="1:43" x14ac:dyDescent="0.2">
      <c r="A3030">
        <v>55027</v>
      </c>
      <c r="B3030">
        <v>3</v>
      </c>
      <c r="C3030">
        <v>55</v>
      </c>
      <c r="D3030" t="s">
        <v>388</v>
      </c>
      <c r="E3030">
        <v>27</v>
      </c>
      <c r="F3030" t="s">
        <v>1927</v>
      </c>
      <c r="G3030" t="s">
        <v>1928</v>
      </c>
      <c r="H3030" t="s">
        <v>889</v>
      </c>
      <c r="I3030">
        <v>43</v>
      </c>
      <c r="J3030">
        <v>14</v>
      </c>
      <c r="K3030">
        <v>65</v>
      </c>
      <c r="L3030">
        <v>58</v>
      </c>
      <c r="M3030">
        <v>18</v>
      </c>
      <c r="N3030">
        <v>83</v>
      </c>
      <c r="O3030">
        <v>71</v>
      </c>
      <c r="P3030">
        <v>24</v>
      </c>
      <c r="Q3030">
        <v>98</v>
      </c>
      <c r="R3030">
        <v>3550</v>
      </c>
      <c r="S3030" s="1">
        <v>1.03410023</v>
      </c>
      <c r="T3030">
        <f t="shared" si="567"/>
        <v>1</v>
      </c>
      <c r="U3030">
        <f t="shared" si="568"/>
        <v>3671.0558164999998</v>
      </c>
      <c r="V3030">
        <f t="shared" si="569"/>
        <v>1551.150345</v>
      </c>
      <c r="W3030">
        <v>24.69</v>
      </c>
      <c r="X3030">
        <f t="shared" si="570"/>
        <v>25.531934678700001</v>
      </c>
      <c r="Y3030">
        <v>0</v>
      </c>
      <c r="Z3030">
        <v>0</v>
      </c>
      <c r="AA3030">
        <v>0</v>
      </c>
      <c r="AB3030" s="3">
        <v>0.1</v>
      </c>
      <c r="AC3030">
        <v>25</v>
      </c>
      <c r="AD3030">
        <f t="shared" si="571"/>
        <v>0.11016807219002084</v>
      </c>
      <c r="AE3030">
        <v>1630000</v>
      </c>
      <c r="AF3030">
        <v>0</v>
      </c>
      <c r="AG3030">
        <v>0</v>
      </c>
      <c r="AH3030">
        <v>37800</v>
      </c>
      <c r="AI3030">
        <v>0.14505348404795601</v>
      </c>
      <c r="AJ3030">
        <v>0.14617666164724999</v>
      </c>
      <c r="AK3030" s="2">
        <f t="shared" si="566"/>
        <v>0.33837705902752496</v>
      </c>
      <c r="AL3030" s="2">
        <f t="shared" si="572"/>
        <v>0.39564911609013625</v>
      </c>
      <c r="AM3030">
        <f t="shared" si="573"/>
        <v>0.35705006431701092</v>
      </c>
      <c r="AN3030">
        <f t="shared" si="574"/>
        <v>0.424673680256132</v>
      </c>
      <c r="AO3030">
        <f t="shared" si="575"/>
        <v>0.21185145738019406</v>
      </c>
      <c r="AP3030">
        <f t="shared" si="576"/>
        <v>0.15457940031758277</v>
      </c>
      <c r="AQ3030">
        <f t="shared" si="577"/>
        <v>52.501497390007458</v>
      </c>
    </row>
    <row r="3031" spans="1:43" x14ac:dyDescent="0.2">
      <c r="A3031">
        <v>55029</v>
      </c>
      <c r="B3031">
        <v>3</v>
      </c>
      <c r="C3031">
        <v>55</v>
      </c>
      <c r="D3031" t="s">
        <v>1934</v>
      </c>
      <c r="E3031">
        <v>29</v>
      </c>
      <c r="F3031" t="s">
        <v>1927</v>
      </c>
      <c r="G3031" t="s">
        <v>1928</v>
      </c>
      <c r="H3031" t="s">
        <v>889</v>
      </c>
      <c r="I3031">
        <v>43</v>
      </c>
      <c r="J3031">
        <v>14</v>
      </c>
      <c r="K3031">
        <v>65</v>
      </c>
      <c r="L3031">
        <v>58</v>
      </c>
      <c r="M3031">
        <v>18</v>
      </c>
      <c r="N3031">
        <v>83</v>
      </c>
      <c r="O3031">
        <v>71</v>
      </c>
      <c r="P3031">
        <v>24</v>
      </c>
      <c r="Q3031">
        <v>98</v>
      </c>
      <c r="R3031">
        <v>3550</v>
      </c>
      <c r="S3031" s="1">
        <v>1.0221317919999999</v>
      </c>
      <c r="T3031">
        <f t="shared" si="567"/>
        <v>1</v>
      </c>
      <c r="U3031">
        <f t="shared" si="568"/>
        <v>3628.5678615999996</v>
      </c>
      <c r="V3031">
        <f t="shared" si="569"/>
        <v>1533.197688</v>
      </c>
      <c r="W3031">
        <v>24.69</v>
      </c>
      <c r="X3031">
        <f t="shared" si="570"/>
        <v>25.236433944479998</v>
      </c>
      <c r="Y3031">
        <v>0</v>
      </c>
      <c r="Z3031">
        <v>0</v>
      </c>
      <c r="AA3031">
        <v>0</v>
      </c>
      <c r="AB3031" s="3">
        <v>0.1</v>
      </c>
      <c r="AC3031">
        <v>25</v>
      </c>
      <c r="AD3031">
        <f t="shared" si="571"/>
        <v>0.11016807219002084</v>
      </c>
      <c r="AE3031">
        <v>1630000</v>
      </c>
      <c r="AF3031">
        <v>0</v>
      </c>
      <c r="AG3031">
        <v>0</v>
      </c>
      <c r="AH3031">
        <v>37800</v>
      </c>
      <c r="AI3031">
        <v>0.144018334402815</v>
      </c>
      <c r="AJ3031">
        <v>0.14736506245887501</v>
      </c>
      <c r="AK3031" s="2">
        <f t="shared" si="566"/>
        <v>0.33686473905580516</v>
      </c>
      <c r="AL3031" s="2">
        <f t="shared" si="572"/>
        <v>0.39454844613360851</v>
      </c>
      <c r="AM3031">
        <f t="shared" si="573"/>
        <v>0.35567195888734421</v>
      </c>
      <c r="AN3031">
        <f t="shared" si="574"/>
        <v>0.42378162795527557</v>
      </c>
      <c r="AO3031">
        <f t="shared" si="575"/>
        <v>0.21157224048204223</v>
      </c>
      <c r="AP3031">
        <f t="shared" si="576"/>
        <v>0.15388853340423886</v>
      </c>
      <c r="AQ3031">
        <f t="shared" si="577"/>
        <v>52.878858415726803</v>
      </c>
    </row>
    <row r="3032" spans="1:43" x14ac:dyDescent="0.2">
      <c r="A3032">
        <v>55031</v>
      </c>
      <c r="B3032">
        <v>4</v>
      </c>
      <c r="C3032">
        <v>55</v>
      </c>
      <c r="D3032" t="s">
        <v>245</v>
      </c>
      <c r="E3032">
        <v>31</v>
      </c>
      <c r="F3032" t="s">
        <v>1927</v>
      </c>
      <c r="G3032" t="s">
        <v>1928</v>
      </c>
      <c r="H3032" t="s">
        <v>603</v>
      </c>
      <c r="I3032">
        <v>43</v>
      </c>
      <c r="J3032">
        <v>14</v>
      </c>
      <c r="K3032">
        <v>65</v>
      </c>
      <c r="L3032">
        <v>58</v>
      </c>
      <c r="M3032">
        <v>18</v>
      </c>
      <c r="N3032">
        <v>83</v>
      </c>
      <c r="O3032">
        <v>71</v>
      </c>
      <c r="P3032">
        <v>24</v>
      </c>
      <c r="Q3032">
        <v>98</v>
      </c>
      <c r="R3032">
        <v>3550</v>
      </c>
      <c r="S3032" s="1">
        <v>1.0297873909999999</v>
      </c>
      <c r="T3032">
        <f t="shared" si="567"/>
        <v>1</v>
      </c>
      <c r="U3032">
        <f t="shared" si="568"/>
        <v>3655.7452380499999</v>
      </c>
      <c r="V3032">
        <f t="shared" si="569"/>
        <v>1544.6810865</v>
      </c>
      <c r="W3032">
        <v>24.69</v>
      </c>
      <c r="X3032">
        <f t="shared" si="570"/>
        <v>25.42545068379</v>
      </c>
      <c r="Y3032">
        <v>0</v>
      </c>
      <c r="Z3032">
        <v>0</v>
      </c>
      <c r="AA3032">
        <v>0</v>
      </c>
      <c r="AB3032" s="3">
        <v>0.1</v>
      </c>
      <c r="AC3032">
        <v>25</v>
      </c>
      <c r="AD3032">
        <f t="shared" si="571"/>
        <v>0.11016807219002084</v>
      </c>
      <c r="AE3032">
        <v>1630000</v>
      </c>
      <c r="AF3032">
        <v>0</v>
      </c>
      <c r="AG3032">
        <v>0</v>
      </c>
      <c r="AH3032">
        <v>37800</v>
      </c>
      <c r="AI3032">
        <v>0.14390934824387699</v>
      </c>
      <c r="AJ3032">
        <v>0.14619788073949999</v>
      </c>
      <c r="AK3032" s="2">
        <f t="shared" si="566"/>
        <v>0.33964482743703944</v>
      </c>
      <c r="AL3032" s="2">
        <f t="shared" si="572"/>
        <v>0.39737221983302701</v>
      </c>
      <c r="AM3032">
        <f t="shared" si="573"/>
        <v>0.35846629044787681</v>
      </c>
      <c r="AN3032">
        <f t="shared" si="574"/>
        <v>0.42662754067650999</v>
      </c>
      <c r="AO3032">
        <f t="shared" si="575"/>
        <v>0.21288594214245757</v>
      </c>
      <c r="AP3032">
        <f t="shared" si="576"/>
        <v>0.15515854974646998</v>
      </c>
      <c r="AQ3032">
        <f t="shared" si="577"/>
        <v>52.918904901504717</v>
      </c>
    </row>
    <row r="3033" spans="1:43" x14ac:dyDescent="0.2">
      <c r="A3033">
        <v>55033</v>
      </c>
      <c r="B3033">
        <v>4</v>
      </c>
      <c r="C3033">
        <v>55</v>
      </c>
      <c r="D3033" t="s">
        <v>1349</v>
      </c>
      <c r="E3033">
        <v>33</v>
      </c>
      <c r="F3033" t="s">
        <v>1927</v>
      </c>
      <c r="G3033" t="s">
        <v>1928</v>
      </c>
      <c r="H3033" t="s">
        <v>603</v>
      </c>
      <c r="I3033">
        <v>43</v>
      </c>
      <c r="J3033">
        <v>14</v>
      </c>
      <c r="K3033">
        <v>65</v>
      </c>
      <c r="L3033">
        <v>58</v>
      </c>
      <c r="M3033">
        <v>18</v>
      </c>
      <c r="N3033">
        <v>83</v>
      </c>
      <c r="O3033">
        <v>71</v>
      </c>
      <c r="P3033">
        <v>24</v>
      </c>
      <c r="Q3033">
        <v>98</v>
      </c>
      <c r="R3033">
        <v>3550</v>
      </c>
      <c r="S3033" s="1">
        <v>1.0314517190000001</v>
      </c>
      <c r="T3033">
        <f t="shared" si="567"/>
        <v>1</v>
      </c>
      <c r="U3033">
        <f t="shared" si="568"/>
        <v>3661.6536024500006</v>
      </c>
      <c r="V3033">
        <f t="shared" si="569"/>
        <v>1547.1775785000002</v>
      </c>
      <c r="W3033">
        <v>24.69</v>
      </c>
      <c r="X3033">
        <f t="shared" si="570"/>
        <v>25.466542942110003</v>
      </c>
      <c r="Y3033">
        <v>0</v>
      </c>
      <c r="Z3033">
        <v>0</v>
      </c>
      <c r="AA3033">
        <v>0</v>
      </c>
      <c r="AB3033" s="3">
        <v>0.1</v>
      </c>
      <c r="AC3033">
        <v>25</v>
      </c>
      <c r="AD3033">
        <f t="shared" si="571"/>
        <v>0.11016807219002084</v>
      </c>
      <c r="AE3033">
        <v>1630000</v>
      </c>
      <c r="AF3033">
        <v>0</v>
      </c>
      <c r="AG3033">
        <v>0</v>
      </c>
      <c r="AH3033">
        <v>37800</v>
      </c>
      <c r="AI3033">
        <v>0.14482305493724601</v>
      </c>
      <c r="AJ3033">
        <v>0.14606158660349999</v>
      </c>
      <c r="AK3033" s="2">
        <f t="shared" si="566"/>
        <v>0.33804743187712649</v>
      </c>
      <c r="AL3033" s="2">
        <f t="shared" si="572"/>
        <v>0.39541061496372054</v>
      </c>
      <c r="AM3033">
        <f t="shared" si="573"/>
        <v>0.35675014793334775</v>
      </c>
      <c r="AN3033">
        <f t="shared" si="574"/>
        <v>0.42448136034383593</v>
      </c>
      <c r="AO3033">
        <f t="shared" si="575"/>
        <v>0.21179200118863473</v>
      </c>
      <c r="AP3033">
        <f t="shared" si="576"/>
        <v>0.15442881810204068</v>
      </c>
      <c r="AQ3033">
        <f t="shared" si="577"/>
        <v>52.585032938679355</v>
      </c>
    </row>
    <row r="3034" spans="1:43" x14ac:dyDescent="0.2">
      <c r="A3034">
        <v>55035</v>
      </c>
      <c r="B3034">
        <v>4</v>
      </c>
      <c r="C3034">
        <v>55</v>
      </c>
      <c r="D3034" t="s">
        <v>1935</v>
      </c>
      <c r="E3034">
        <v>35</v>
      </c>
      <c r="F3034" t="s">
        <v>1927</v>
      </c>
      <c r="G3034" t="s">
        <v>1928</v>
      </c>
      <c r="H3034" t="s">
        <v>603</v>
      </c>
      <c r="I3034">
        <v>43</v>
      </c>
      <c r="J3034">
        <v>14</v>
      </c>
      <c r="K3034">
        <v>65</v>
      </c>
      <c r="L3034">
        <v>58</v>
      </c>
      <c r="M3034">
        <v>18</v>
      </c>
      <c r="N3034">
        <v>83</v>
      </c>
      <c r="O3034">
        <v>71</v>
      </c>
      <c r="P3034">
        <v>24</v>
      </c>
      <c r="Q3034">
        <v>98</v>
      </c>
      <c r="R3034">
        <v>3550</v>
      </c>
      <c r="S3034" s="1">
        <v>1.0295817110000001</v>
      </c>
      <c r="T3034">
        <f t="shared" si="567"/>
        <v>1</v>
      </c>
      <c r="U3034">
        <f t="shared" si="568"/>
        <v>3655.0150740500003</v>
      </c>
      <c r="V3034">
        <f t="shared" si="569"/>
        <v>1544.3725665000002</v>
      </c>
      <c r="W3034">
        <v>24.69</v>
      </c>
      <c r="X3034">
        <f t="shared" si="570"/>
        <v>25.420372444590004</v>
      </c>
      <c r="Y3034">
        <v>0</v>
      </c>
      <c r="Z3034">
        <v>0</v>
      </c>
      <c r="AA3034">
        <v>0</v>
      </c>
      <c r="AB3034" s="3">
        <v>0.1</v>
      </c>
      <c r="AC3034">
        <v>25</v>
      </c>
      <c r="AD3034">
        <f t="shared" si="571"/>
        <v>0.11016807219002084</v>
      </c>
      <c r="AE3034">
        <v>1630000</v>
      </c>
      <c r="AF3034">
        <v>0</v>
      </c>
      <c r="AG3034">
        <v>0</v>
      </c>
      <c r="AH3034">
        <v>37800</v>
      </c>
      <c r="AI3034">
        <v>0.144979127497469</v>
      </c>
      <c r="AJ3034">
        <v>0.14624417338250001</v>
      </c>
      <c r="AK3034" s="2">
        <f t="shared" si="566"/>
        <v>0.33707130227322224</v>
      </c>
      <c r="AL3034" s="2">
        <f t="shared" si="572"/>
        <v>0.39437273289239977</v>
      </c>
      <c r="AM3034">
        <f t="shared" si="573"/>
        <v>0.35575388452929996</v>
      </c>
      <c r="AN3034">
        <f t="shared" si="574"/>
        <v>0.42341218310791195</v>
      </c>
      <c r="AO3034">
        <f t="shared" si="575"/>
        <v>0.21128432744854858</v>
      </c>
      <c r="AP3034">
        <f t="shared" si="576"/>
        <v>0.15398289682937105</v>
      </c>
      <c r="AQ3034">
        <f t="shared" si="577"/>
        <v>52.528424233262136</v>
      </c>
    </row>
    <row r="3035" spans="1:43" x14ac:dyDescent="0.2">
      <c r="A3035">
        <v>55037</v>
      </c>
      <c r="B3035">
        <v>3</v>
      </c>
      <c r="C3035">
        <v>55</v>
      </c>
      <c r="D3035" t="s">
        <v>1524</v>
      </c>
      <c r="E3035">
        <v>37</v>
      </c>
      <c r="F3035" t="s">
        <v>1927</v>
      </c>
      <c r="G3035" t="s">
        <v>1928</v>
      </c>
      <c r="H3035" t="s">
        <v>889</v>
      </c>
      <c r="I3035">
        <v>43</v>
      </c>
      <c r="J3035">
        <v>14</v>
      </c>
      <c r="K3035">
        <v>65</v>
      </c>
      <c r="L3035">
        <v>58</v>
      </c>
      <c r="M3035">
        <v>18</v>
      </c>
      <c r="N3035">
        <v>83</v>
      </c>
      <c r="O3035">
        <v>71</v>
      </c>
      <c r="P3035">
        <v>24</v>
      </c>
      <c r="Q3035">
        <v>98</v>
      </c>
      <c r="R3035">
        <v>3550</v>
      </c>
      <c r="S3035" s="1">
        <v>1.026656775</v>
      </c>
      <c r="T3035">
        <f t="shared" si="567"/>
        <v>1</v>
      </c>
      <c r="U3035">
        <f t="shared" si="568"/>
        <v>3644.63155125</v>
      </c>
      <c r="V3035">
        <f t="shared" si="569"/>
        <v>1539.9851624999999</v>
      </c>
      <c r="W3035">
        <v>24.69</v>
      </c>
      <c r="X3035">
        <f t="shared" si="570"/>
        <v>25.348155774750001</v>
      </c>
      <c r="Y3035">
        <v>0</v>
      </c>
      <c r="Z3035">
        <v>0</v>
      </c>
      <c r="AA3035">
        <v>0</v>
      </c>
      <c r="AB3035" s="3">
        <v>0.1</v>
      </c>
      <c r="AC3035">
        <v>25</v>
      </c>
      <c r="AD3035">
        <f t="shared" si="571"/>
        <v>0.11016807219002084</v>
      </c>
      <c r="AE3035">
        <v>1630000</v>
      </c>
      <c r="AF3035">
        <v>0</v>
      </c>
      <c r="AG3035">
        <v>0</v>
      </c>
      <c r="AH3035">
        <v>37800</v>
      </c>
      <c r="AI3035">
        <v>0.14404457079755401</v>
      </c>
      <c r="AJ3035">
        <v>0.14606425697725001</v>
      </c>
      <c r="AK3035" s="2">
        <f t="shared" si="566"/>
        <v>0.3382944126437234</v>
      </c>
      <c r="AL3035" s="2">
        <f t="shared" si="572"/>
        <v>0.39596761316442075</v>
      </c>
      <c r="AM3035">
        <f t="shared" si="573"/>
        <v>0.35709820691301658</v>
      </c>
      <c r="AN3035">
        <f t="shared" si="574"/>
        <v>0.42519547043068456</v>
      </c>
      <c r="AO3035">
        <f t="shared" si="575"/>
        <v>0.21221484583064695</v>
      </c>
      <c r="AP3035">
        <f t="shared" si="576"/>
        <v>0.15454164530994963</v>
      </c>
      <c r="AQ3035">
        <f t="shared" si="577"/>
        <v>52.869227017645912</v>
      </c>
    </row>
    <row r="3036" spans="1:43" x14ac:dyDescent="0.2">
      <c r="A3036">
        <v>55039</v>
      </c>
      <c r="B3036">
        <v>3</v>
      </c>
      <c r="C3036">
        <v>55</v>
      </c>
      <c r="D3036" t="s">
        <v>1936</v>
      </c>
      <c r="E3036">
        <v>39</v>
      </c>
      <c r="F3036" t="s">
        <v>1927</v>
      </c>
      <c r="G3036" t="s">
        <v>1928</v>
      </c>
      <c r="H3036" t="s">
        <v>889</v>
      </c>
      <c r="I3036">
        <v>43</v>
      </c>
      <c r="J3036">
        <v>14</v>
      </c>
      <c r="K3036">
        <v>65</v>
      </c>
      <c r="L3036">
        <v>58</v>
      </c>
      <c r="M3036">
        <v>18</v>
      </c>
      <c r="N3036">
        <v>83</v>
      </c>
      <c r="O3036">
        <v>71</v>
      </c>
      <c r="P3036">
        <v>24</v>
      </c>
      <c r="Q3036">
        <v>98</v>
      </c>
      <c r="R3036">
        <v>3550</v>
      </c>
      <c r="S3036" s="1">
        <v>1.031702109</v>
      </c>
      <c r="T3036">
        <f t="shared" si="567"/>
        <v>1</v>
      </c>
      <c r="U3036">
        <f t="shared" si="568"/>
        <v>3662.5424869500002</v>
      </c>
      <c r="V3036">
        <f t="shared" si="569"/>
        <v>1547.5531635</v>
      </c>
      <c r="W3036">
        <v>24.69</v>
      </c>
      <c r="X3036">
        <f t="shared" si="570"/>
        <v>25.472725071210004</v>
      </c>
      <c r="Y3036">
        <v>0</v>
      </c>
      <c r="Z3036">
        <v>0</v>
      </c>
      <c r="AA3036">
        <v>0</v>
      </c>
      <c r="AB3036" s="3">
        <v>0.1</v>
      </c>
      <c r="AC3036">
        <v>25</v>
      </c>
      <c r="AD3036">
        <f t="shared" si="571"/>
        <v>0.11016807219002084</v>
      </c>
      <c r="AE3036">
        <v>1630000</v>
      </c>
      <c r="AF3036">
        <v>0</v>
      </c>
      <c r="AG3036">
        <v>0</v>
      </c>
      <c r="AH3036">
        <v>37800</v>
      </c>
      <c r="AI3036">
        <v>0.14426182392247999</v>
      </c>
      <c r="AJ3036">
        <v>0.14554211048849999</v>
      </c>
      <c r="AK3036" s="2">
        <f t="shared" si="566"/>
        <v>0.33944494139379272</v>
      </c>
      <c r="AL3036" s="2">
        <f t="shared" si="572"/>
        <v>0.39703128814613381</v>
      </c>
      <c r="AM3036">
        <f t="shared" si="573"/>
        <v>0.35822041782435082</v>
      </c>
      <c r="AN3036">
        <f t="shared" si="574"/>
        <v>0.42621512930922267</v>
      </c>
      <c r="AO3036">
        <f t="shared" si="575"/>
        <v>0.21265358337969562</v>
      </c>
      <c r="AP3036">
        <f t="shared" si="576"/>
        <v>0.15506723662735447</v>
      </c>
      <c r="AQ3036">
        <f t="shared" si="577"/>
        <v>52.789607860826031</v>
      </c>
    </row>
    <row r="3037" spans="1:43" x14ac:dyDescent="0.2">
      <c r="A3037">
        <v>55041</v>
      </c>
      <c r="B3037">
        <v>3</v>
      </c>
      <c r="C3037">
        <v>55</v>
      </c>
      <c r="D3037" t="s">
        <v>1485</v>
      </c>
      <c r="E3037">
        <v>41</v>
      </c>
      <c r="F3037" t="s">
        <v>1927</v>
      </c>
      <c r="G3037" t="s">
        <v>1928</v>
      </c>
      <c r="H3037" t="s">
        <v>889</v>
      </c>
      <c r="I3037">
        <v>43</v>
      </c>
      <c r="J3037">
        <v>14</v>
      </c>
      <c r="K3037">
        <v>65</v>
      </c>
      <c r="L3037">
        <v>58</v>
      </c>
      <c r="M3037">
        <v>18</v>
      </c>
      <c r="N3037">
        <v>83</v>
      </c>
      <c r="O3037">
        <v>71</v>
      </c>
      <c r="P3037">
        <v>24</v>
      </c>
      <c r="Q3037">
        <v>98</v>
      </c>
      <c r="R3037">
        <v>3550</v>
      </c>
      <c r="S3037" s="1">
        <v>1.0277707490000001</v>
      </c>
      <c r="T3037">
        <f t="shared" si="567"/>
        <v>1</v>
      </c>
      <c r="U3037">
        <f t="shared" si="568"/>
        <v>3648.5861589500005</v>
      </c>
      <c r="V3037">
        <f t="shared" si="569"/>
        <v>1541.6561235000001</v>
      </c>
      <c r="W3037">
        <v>24.69</v>
      </c>
      <c r="X3037">
        <f t="shared" si="570"/>
        <v>25.375659792810005</v>
      </c>
      <c r="Y3037">
        <v>0</v>
      </c>
      <c r="Z3037">
        <v>0</v>
      </c>
      <c r="AA3037">
        <v>0</v>
      </c>
      <c r="AB3037" s="3">
        <v>0.1</v>
      </c>
      <c r="AC3037">
        <v>25</v>
      </c>
      <c r="AD3037">
        <f t="shared" si="571"/>
        <v>0.11016807219002084</v>
      </c>
      <c r="AE3037">
        <v>1630000</v>
      </c>
      <c r="AF3037">
        <v>0</v>
      </c>
      <c r="AG3037">
        <v>0</v>
      </c>
      <c r="AH3037">
        <v>37800</v>
      </c>
      <c r="AI3037">
        <v>0.144924876319945</v>
      </c>
      <c r="AJ3037">
        <v>0.14838210744225</v>
      </c>
      <c r="AK3037" s="2">
        <f t="shared" si="566"/>
        <v>0.33660437482877964</v>
      </c>
      <c r="AL3037" s="2">
        <f t="shared" si="572"/>
        <v>0.39392725566522724</v>
      </c>
      <c r="AM3037">
        <f t="shared" si="573"/>
        <v>0.35529395072261172</v>
      </c>
      <c r="AN3037">
        <f t="shared" si="574"/>
        <v>0.42297757650839729</v>
      </c>
      <c r="AO3037">
        <f t="shared" si="575"/>
        <v>0.21109247312158866</v>
      </c>
      <c r="AP3037">
        <f t="shared" si="576"/>
        <v>0.15376959228514103</v>
      </c>
      <c r="AQ3037">
        <f t="shared" si="577"/>
        <v>52.548087723344018</v>
      </c>
    </row>
    <row r="3038" spans="1:43" x14ac:dyDescent="0.2">
      <c r="A3038">
        <v>55043</v>
      </c>
      <c r="B3038">
        <v>3</v>
      </c>
      <c r="C3038">
        <v>55</v>
      </c>
      <c r="D3038" t="s">
        <v>129</v>
      </c>
      <c r="E3038">
        <v>43</v>
      </c>
      <c r="F3038" t="s">
        <v>1927</v>
      </c>
      <c r="G3038" t="s">
        <v>1928</v>
      </c>
      <c r="H3038" t="s">
        <v>889</v>
      </c>
      <c r="I3038">
        <v>43</v>
      </c>
      <c r="J3038">
        <v>14</v>
      </c>
      <c r="K3038">
        <v>65</v>
      </c>
      <c r="L3038">
        <v>58</v>
      </c>
      <c r="M3038">
        <v>18</v>
      </c>
      <c r="N3038">
        <v>83</v>
      </c>
      <c r="O3038">
        <v>71</v>
      </c>
      <c r="P3038">
        <v>24</v>
      </c>
      <c r="Q3038">
        <v>98</v>
      </c>
      <c r="R3038">
        <v>3550</v>
      </c>
      <c r="S3038" s="1">
        <v>1.0250336200000001</v>
      </c>
      <c r="T3038">
        <f t="shared" si="567"/>
        <v>1</v>
      </c>
      <c r="U3038">
        <f t="shared" si="568"/>
        <v>3638.8693510000003</v>
      </c>
      <c r="V3038">
        <f t="shared" si="569"/>
        <v>1537.5504300000002</v>
      </c>
      <c r="W3038">
        <v>24.69</v>
      </c>
      <c r="X3038">
        <f t="shared" si="570"/>
        <v>25.308080077800003</v>
      </c>
      <c r="Y3038">
        <v>0</v>
      </c>
      <c r="Z3038">
        <v>0</v>
      </c>
      <c r="AA3038">
        <v>0</v>
      </c>
      <c r="AB3038" s="3">
        <v>0.1</v>
      </c>
      <c r="AC3038">
        <v>25</v>
      </c>
      <c r="AD3038">
        <f t="shared" si="571"/>
        <v>0.11016807219002084</v>
      </c>
      <c r="AE3038">
        <v>1630000</v>
      </c>
      <c r="AF3038">
        <v>0</v>
      </c>
      <c r="AG3038">
        <v>0</v>
      </c>
      <c r="AH3038">
        <v>37800</v>
      </c>
      <c r="AI3038">
        <v>0.14662586072384401</v>
      </c>
      <c r="AJ3038">
        <v>0.14858572435324999</v>
      </c>
      <c r="AK3038" s="2">
        <f t="shared" si="566"/>
        <v>0.33181344293411624</v>
      </c>
      <c r="AL3038" s="2">
        <f t="shared" si="572"/>
        <v>0.38847132971148035</v>
      </c>
      <c r="AM3038">
        <f t="shared" si="573"/>
        <v>0.35028620388852388</v>
      </c>
      <c r="AN3038">
        <f t="shared" si="574"/>
        <v>0.41718464218219448</v>
      </c>
      <c r="AO3038">
        <f t="shared" si="575"/>
        <v>0.20823885734752298</v>
      </c>
      <c r="AP3038">
        <f t="shared" si="576"/>
        <v>0.15158097057015885</v>
      </c>
      <c r="AQ3038">
        <f t="shared" si="577"/>
        <v>51.938485316027403</v>
      </c>
    </row>
    <row r="3039" spans="1:43" x14ac:dyDescent="0.2">
      <c r="A3039">
        <v>55045</v>
      </c>
      <c r="B3039">
        <v>3</v>
      </c>
      <c r="C3039">
        <v>55</v>
      </c>
      <c r="D3039" t="s">
        <v>743</v>
      </c>
      <c r="E3039">
        <v>45</v>
      </c>
      <c r="F3039" t="s">
        <v>1927</v>
      </c>
      <c r="G3039" t="s">
        <v>1928</v>
      </c>
      <c r="H3039" t="s">
        <v>889</v>
      </c>
      <c r="I3039">
        <v>43</v>
      </c>
      <c r="J3039">
        <v>14</v>
      </c>
      <c r="K3039">
        <v>65</v>
      </c>
      <c r="L3039">
        <v>58</v>
      </c>
      <c r="M3039">
        <v>18</v>
      </c>
      <c r="N3039">
        <v>83</v>
      </c>
      <c r="O3039">
        <v>71</v>
      </c>
      <c r="P3039">
        <v>24</v>
      </c>
      <c r="Q3039">
        <v>98</v>
      </c>
      <c r="R3039">
        <v>3550</v>
      </c>
      <c r="S3039" s="1">
        <v>1.0320491570000001</v>
      </c>
      <c r="T3039">
        <f t="shared" si="567"/>
        <v>1</v>
      </c>
      <c r="U3039">
        <f t="shared" si="568"/>
        <v>3663.7745073500005</v>
      </c>
      <c r="V3039">
        <f t="shared" si="569"/>
        <v>1548.0737355000001</v>
      </c>
      <c r="W3039">
        <v>24.69</v>
      </c>
      <c r="X3039">
        <f t="shared" si="570"/>
        <v>25.481293686330005</v>
      </c>
      <c r="Y3039">
        <v>0</v>
      </c>
      <c r="Z3039">
        <v>0</v>
      </c>
      <c r="AA3039">
        <v>0</v>
      </c>
      <c r="AB3039" s="3">
        <v>0.1</v>
      </c>
      <c r="AC3039">
        <v>25</v>
      </c>
      <c r="AD3039">
        <f t="shared" si="571"/>
        <v>0.11016807219002084</v>
      </c>
      <c r="AE3039">
        <v>1630000</v>
      </c>
      <c r="AF3039">
        <v>0</v>
      </c>
      <c r="AG3039">
        <v>0</v>
      </c>
      <c r="AH3039">
        <v>37800</v>
      </c>
      <c r="AI3039">
        <v>0.145702992619309</v>
      </c>
      <c r="AJ3039">
        <v>0.14670478684187499</v>
      </c>
      <c r="AK3039" s="2">
        <f t="shared" si="566"/>
        <v>0.33620049837183391</v>
      </c>
      <c r="AL3039" s="2">
        <f t="shared" si="572"/>
        <v>0.39321725050698653</v>
      </c>
      <c r="AM3039">
        <f t="shared" si="573"/>
        <v>0.35479026393665519</v>
      </c>
      <c r="AN3039">
        <f t="shared" si="574"/>
        <v>0.42211243021171141</v>
      </c>
      <c r="AO3039">
        <f t="shared" si="575"/>
        <v>0.21060184319938796</v>
      </c>
      <c r="AP3039">
        <f t="shared" si="576"/>
        <v>0.15358509106423532</v>
      </c>
      <c r="AQ3039">
        <f t="shared" si="577"/>
        <v>52.267458459504688</v>
      </c>
    </row>
    <row r="3040" spans="1:43" x14ac:dyDescent="0.2">
      <c r="A3040">
        <v>55047</v>
      </c>
      <c r="B3040">
        <v>3</v>
      </c>
      <c r="C3040">
        <v>55</v>
      </c>
      <c r="D3040" t="s">
        <v>1937</v>
      </c>
      <c r="E3040">
        <v>47</v>
      </c>
      <c r="F3040" t="s">
        <v>1927</v>
      </c>
      <c r="G3040" t="s">
        <v>1928</v>
      </c>
      <c r="H3040" t="s">
        <v>889</v>
      </c>
      <c r="I3040">
        <v>43</v>
      </c>
      <c r="J3040">
        <v>14</v>
      </c>
      <c r="K3040">
        <v>65</v>
      </c>
      <c r="L3040">
        <v>58</v>
      </c>
      <c r="M3040">
        <v>18</v>
      </c>
      <c r="N3040">
        <v>83</v>
      </c>
      <c r="O3040">
        <v>71</v>
      </c>
      <c r="P3040">
        <v>24</v>
      </c>
      <c r="Q3040">
        <v>98</v>
      </c>
      <c r="R3040">
        <v>3550</v>
      </c>
      <c r="S3040" s="1">
        <v>1.0317972500000001</v>
      </c>
      <c r="T3040">
        <f t="shared" si="567"/>
        <v>1</v>
      </c>
      <c r="U3040">
        <f t="shared" si="568"/>
        <v>3662.8802375000005</v>
      </c>
      <c r="V3040">
        <f t="shared" si="569"/>
        <v>1547.6958750000001</v>
      </c>
      <c r="W3040">
        <v>24.69</v>
      </c>
      <c r="X3040">
        <f t="shared" si="570"/>
        <v>25.475074102500002</v>
      </c>
      <c r="Y3040">
        <v>0</v>
      </c>
      <c r="Z3040">
        <v>0</v>
      </c>
      <c r="AA3040">
        <v>0</v>
      </c>
      <c r="AB3040" s="3">
        <v>0.1</v>
      </c>
      <c r="AC3040">
        <v>25</v>
      </c>
      <c r="AD3040">
        <f t="shared" si="571"/>
        <v>0.11016807219002084</v>
      </c>
      <c r="AE3040">
        <v>1630000</v>
      </c>
      <c r="AF3040">
        <v>0</v>
      </c>
      <c r="AG3040">
        <v>0</v>
      </c>
      <c r="AH3040">
        <v>37800</v>
      </c>
      <c r="AI3040">
        <v>0.144694790038678</v>
      </c>
      <c r="AJ3040">
        <v>0.146057359660625</v>
      </c>
      <c r="AK3040" s="2">
        <f t="shared" si="566"/>
        <v>0.33846043902451045</v>
      </c>
      <c r="AL3040" s="2">
        <f t="shared" si="572"/>
        <v>0.39587447178480856</v>
      </c>
      <c r="AM3040">
        <f t="shared" si="573"/>
        <v>0.35717973412948156</v>
      </c>
      <c r="AN3040">
        <f t="shared" si="574"/>
        <v>0.42497098696773772</v>
      </c>
      <c r="AO3040">
        <f t="shared" si="575"/>
        <v>0.21203152321900787</v>
      </c>
      <c r="AP3040">
        <f t="shared" si="576"/>
        <v>0.15461749045870976</v>
      </c>
      <c r="AQ3040">
        <f t="shared" si="577"/>
        <v>52.631647014516311</v>
      </c>
    </row>
    <row r="3041" spans="1:43" x14ac:dyDescent="0.2">
      <c r="A3041">
        <v>55049</v>
      </c>
      <c r="B3041">
        <v>3</v>
      </c>
      <c r="C3041">
        <v>55</v>
      </c>
      <c r="D3041" t="s">
        <v>621</v>
      </c>
      <c r="E3041">
        <v>49</v>
      </c>
      <c r="F3041" t="s">
        <v>1927</v>
      </c>
      <c r="G3041" t="s">
        <v>1928</v>
      </c>
      <c r="H3041" t="s">
        <v>889</v>
      </c>
      <c r="I3041">
        <v>43</v>
      </c>
      <c r="J3041">
        <v>14</v>
      </c>
      <c r="K3041">
        <v>65</v>
      </c>
      <c r="L3041">
        <v>58</v>
      </c>
      <c r="M3041">
        <v>18</v>
      </c>
      <c r="N3041">
        <v>83</v>
      </c>
      <c r="O3041">
        <v>71</v>
      </c>
      <c r="P3041">
        <v>24</v>
      </c>
      <c r="Q3041">
        <v>98</v>
      </c>
      <c r="R3041">
        <v>3550</v>
      </c>
      <c r="S3041" s="1">
        <v>1.0291306769999999</v>
      </c>
      <c r="T3041">
        <f t="shared" si="567"/>
        <v>1</v>
      </c>
      <c r="U3041">
        <f t="shared" si="568"/>
        <v>3653.4139033499996</v>
      </c>
      <c r="V3041">
        <f t="shared" si="569"/>
        <v>1543.6960154999999</v>
      </c>
      <c r="W3041">
        <v>24.69</v>
      </c>
      <c r="X3041">
        <f t="shared" si="570"/>
        <v>25.40923641513</v>
      </c>
      <c r="Y3041">
        <v>0</v>
      </c>
      <c r="Z3041">
        <v>0</v>
      </c>
      <c r="AA3041">
        <v>0</v>
      </c>
      <c r="AB3041" s="3">
        <v>0.1</v>
      </c>
      <c r="AC3041">
        <v>25</v>
      </c>
      <c r="AD3041">
        <f t="shared" si="571"/>
        <v>0.11016807219002084</v>
      </c>
      <c r="AE3041">
        <v>1630000</v>
      </c>
      <c r="AF3041">
        <v>0</v>
      </c>
      <c r="AG3041">
        <v>0</v>
      </c>
      <c r="AH3041">
        <v>37800</v>
      </c>
      <c r="AI3041">
        <v>0.14601291999563201</v>
      </c>
      <c r="AJ3041">
        <v>0.1470532304145</v>
      </c>
      <c r="AK3041" s="2">
        <f t="shared" si="566"/>
        <v>0.33453817188149454</v>
      </c>
      <c r="AL3041" s="2">
        <f t="shared" si="572"/>
        <v>0.39143390012097934</v>
      </c>
      <c r="AM3041">
        <f t="shared" si="573"/>
        <v>0.35308847876506944</v>
      </c>
      <c r="AN3041">
        <f t="shared" si="574"/>
        <v>0.42026774684753671</v>
      </c>
      <c r="AO3041">
        <f t="shared" si="575"/>
        <v>0.20972142552936912</v>
      </c>
      <c r="AP3041">
        <f t="shared" si="576"/>
        <v>0.15282569728988435</v>
      </c>
      <c r="AQ3041">
        <f t="shared" si="577"/>
        <v>52.156515426053183</v>
      </c>
    </row>
    <row r="3042" spans="1:43" x14ac:dyDescent="0.2">
      <c r="A3042">
        <v>55051</v>
      </c>
      <c r="B3042">
        <v>3</v>
      </c>
      <c r="C3042">
        <v>55</v>
      </c>
      <c r="D3042" t="s">
        <v>914</v>
      </c>
      <c r="E3042">
        <v>51</v>
      </c>
      <c r="F3042" t="s">
        <v>1927</v>
      </c>
      <c r="G3042" t="s">
        <v>1928</v>
      </c>
      <c r="H3042" t="s">
        <v>889</v>
      </c>
      <c r="I3042">
        <v>43</v>
      </c>
      <c r="J3042">
        <v>14</v>
      </c>
      <c r="K3042">
        <v>65</v>
      </c>
      <c r="L3042">
        <v>58</v>
      </c>
      <c r="M3042">
        <v>18</v>
      </c>
      <c r="N3042">
        <v>83</v>
      </c>
      <c r="O3042">
        <v>71</v>
      </c>
      <c r="P3042">
        <v>24</v>
      </c>
      <c r="Q3042">
        <v>98</v>
      </c>
      <c r="R3042">
        <v>3550</v>
      </c>
      <c r="S3042" s="1">
        <v>1.0271079809999999</v>
      </c>
      <c r="T3042">
        <f t="shared" si="567"/>
        <v>1</v>
      </c>
      <c r="U3042">
        <f t="shared" si="568"/>
        <v>3646.2333325499994</v>
      </c>
      <c r="V3042">
        <f t="shared" si="569"/>
        <v>1540.6619714999999</v>
      </c>
      <c r="W3042">
        <v>24.69</v>
      </c>
      <c r="X3042">
        <f t="shared" si="570"/>
        <v>25.359296050889998</v>
      </c>
      <c r="Y3042">
        <v>0</v>
      </c>
      <c r="Z3042">
        <v>0</v>
      </c>
      <c r="AA3042">
        <v>0</v>
      </c>
      <c r="AB3042" s="3">
        <v>0.1</v>
      </c>
      <c r="AC3042">
        <v>25</v>
      </c>
      <c r="AD3042">
        <f t="shared" si="571"/>
        <v>0.11016807219002084</v>
      </c>
      <c r="AE3042">
        <v>1630000</v>
      </c>
      <c r="AF3042">
        <v>0</v>
      </c>
      <c r="AG3042">
        <v>0</v>
      </c>
      <c r="AH3042">
        <v>37800</v>
      </c>
      <c r="AI3042">
        <v>0.14263675673867901</v>
      </c>
      <c r="AJ3042">
        <v>0.14453327621699999</v>
      </c>
      <c r="AK3042" s="2">
        <f t="shared" si="566"/>
        <v>0.34178349769427446</v>
      </c>
      <c r="AL3042" s="2">
        <f t="shared" si="572"/>
        <v>0.40002592836552903</v>
      </c>
      <c r="AM3042">
        <f t="shared" si="573"/>
        <v>0.36077288399845253</v>
      </c>
      <c r="AN3042">
        <f t="shared" si="574"/>
        <v>0.42954226238428678</v>
      </c>
      <c r="AO3042">
        <f t="shared" si="575"/>
        <v>0.21437798035616762</v>
      </c>
      <c r="AP3042">
        <f t="shared" si="576"/>
        <v>0.15613554968491306</v>
      </c>
      <c r="AQ3042">
        <f t="shared" si="577"/>
        <v>53.391042311116557</v>
      </c>
    </row>
    <row r="3043" spans="1:43" x14ac:dyDescent="0.2">
      <c r="A3043">
        <v>55053</v>
      </c>
      <c r="B3043">
        <v>3</v>
      </c>
      <c r="C3043">
        <v>55</v>
      </c>
      <c r="D3043" t="s">
        <v>54</v>
      </c>
      <c r="E3043">
        <v>53</v>
      </c>
      <c r="F3043" t="s">
        <v>1927</v>
      </c>
      <c r="G3043" t="s">
        <v>1928</v>
      </c>
      <c r="H3043" t="s">
        <v>889</v>
      </c>
      <c r="I3043">
        <v>43</v>
      </c>
      <c r="J3043">
        <v>14</v>
      </c>
      <c r="K3043">
        <v>65</v>
      </c>
      <c r="L3043">
        <v>58</v>
      </c>
      <c r="M3043">
        <v>18</v>
      </c>
      <c r="N3043">
        <v>83</v>
      </c>
      <c r="O3043">
        <v>71</v>
      </c>
      <c r="P3043">
        <v>24</v>
      </c>
      <c r="Q3043">
        <v>98</v>
      </c>
      <c r="R3043">
        <v>3550</v>
      </c>
      <c r="S3043" s="1">
        <v>1.0309712179999999</v>
      </c>
      <c r="T3043">
        <f t="shared" si="567"/>
        <v>1</v>
      </c>
      <c r="U3043">
        <f t="shared" si="568"/>
        <v>3659.9478238999995</v>
      </c>
      <c r="V3043">
        <f t="shared" si="569"/>
        <v>1546.456827</v>
      </c>
      <c r="W3043">
        <v>24.69</v>
      </c>
      <c r="X3043">
        <f t="shared" si="570"/>
        <v>25.454679372419999</v>
      </c>
      <c r="Y3043">
        <v>0</v>
      </c>
      <c r="Z3043">
        <v>0</v>
      </c>
      <c r="AA3043">
        <v>0</v>
      </c>
      <c r="AB3043" s="3">
        <v>0.1</v>
      </c>
      <c r="AC3043">
        <v>25</v>
      </c>
      <c r="AD3043">
        <f t="shared" si="571"/>
        <v>0.11016807219002084</v>
      </c>
      <c r="AE3043">
        <v>1630000</v>
      </c>
      <c r="AF3043">
        <v>0</v>
      </c>
      <c r="AG3043">
        <v>0</v>
      </c>
      <c r="AH3043">
        <v>37800</v>
      </c>
      <c r="AI3043">
        <v>0.14644765349040401</v>
      </c>
      <c r="AJ3043">
        <v>0.14742223662687501</v>
      </c>
      <c r="AK3043" s="2">
        <f t="shared" si="566"/>
        <v>0.33414161320981711</v>
      </c>
      <c r="AL3043" s="2">
        <f t="shared" si="572"/>
        <v>0.39086844506765545</v>
      </c>
      <c r="AM3043">
        <f t="shared" si="573"/>
        <v>0.35263685304691922</v>
      </c>
      <c r="AN3043">
        <f t="shared" si="574"/>
        <v>0.41961669780443966</v>
      </c>
      <c r="AO3043">
        <f t="shared" si="575"/>
        <v>0.20937137088056704</v>
      </c>
      <c r="AP3043">
        <f t="shared" si="576"/>
        <v>0.15264453902272876</v>
      </c>
      <c r="AQ3043">
        <f t="shared" si="577"/>
        <v>52.001687515288587</v>
      </c>
    </row>
    <row r="3044" spans="1:43" x14ac:dyDescent="0.2">
      <c r="A3044">
        <v>55055</v>
      </c>
      <c r="B3044">
        <v>11</v>
      </c>
      <c r="C3044">
        <v>55</v>
      </c>
      <c r="D3044" t="s">
        <v>55</v>
      </c>
      <c r="E3044">
        <v>55</v>
      </c>
      <c r="F3044" t="s">
        <v>1927</v>
      </c>
      <c r="G3044" t="s">
        <v>1928</v>
      </c>
      <c r="H3044" t="s">
        <v>504</v>
      </c>
      <c r="I3044">
        <v>43</v>
      </c>
      <c r="J3044">
        <v>14</v>
      </c>
      <c r="K3044">
        <v>65</v>
      </c>
      <c r="L3044">
        <v>58</v>
      </c>
      <c r="M3044">
        <v>18</v>
      </c>
      <c r="N3044">
        <v>83</v>
      </c>
      <c r="O3044">
        <v>71</v>
      </c>
      <c r="P3044">
        <v>24</v>
      </c>
      <c r="Q3044">
        <v>98</v>
      </c>
      <c r="R3044">
        <v>3550</v>
      </c>
      <c r="S3044" s="1">
        <v>1.0366427600000001</v>
      </c>
      <c r="T3044">
        <f t="shared" si="567"/>
        <v>1</v>
      </c>
      <c r="U3044">
        <f t="shared" si="568"/>
        <v>3680.0817980000002</v>
      </c>
      <c r="V3044">
        <f t="shared" si="569"/>
        <v>1554.9641400000003</v>
      </c>
      <c r="W3044">
        <v>24.69</v>
      </c>
      <c r="X3044">
        <f t="shared" si="570"/>
        <v>25.594709744400003</v>
      </c>
      <c r="Y3044">
        <v>0</v>
      </c>
      <c r="Z3044">
        <v>0</v>
      </c>
      <c r="AA3044">
        <v>0</v>
      </c>
      <c r="AB3044" s="3">
        <v>0.1</v>
      </c>
      <c r="AC3044">
        <v>25</v>
      </c>
      <c r="AD3044">
        <f t="shared" si="571"/>
        <v>0.11016807219002084</v>
      </c>
      <c r="AE3044">
        <v>1630000</v>
      </c>
      <c r="AF3044">
        <v>0</v>
      </c>
      <c r="AG3044">
        <v>0</v>
      </c>
      <c r="AH3044">
        <v>37800</v>
      </c>
      <c r="AI3044">
        <v>0.14568839153320301</v>
      </c>
      <c r="AJ3044">
        <v>0.146971398618125</v>
      </c>
      <c r="AK3044" s="2">
        <f t="shared" si="566"/>
        <v>0.33773075565708044</v>
      </c>
      <c r="AL3044" s="2">
        <f t="shared" si="572"/>
        <v>0.39475322208764563</v>
      </c>
      <c r="AM3044">
        <f t="shared" si="573"/>
        <v>0.35632238431315322</v>
      </c>
      <c r="AN3044">
        <f t="shared" si="574"/>
        <v>0.42365129770605647</v>
      </c>
      <c r="AO3044">
        <f t="shared" si="575"/>
        <v>0.21130661863731667</v>
      </c>
      <c r="AP3044">
        <f t="shared" si="576"/>
        <v>0.15428415220675143</v>
      </c>
      <c r="AQ3044">
        <f t="shared" si="577"/>
        <v>52.272696774331813</v>
      </c>
    </row>
    <row r="3045" spans="1:43" x14ac:dyDescent="0.2">
      <c r="A3045">
        <v>55057</v>
      </c>
      <c r="B3045">
        <v>3</v>
      </c>
      <c r="C3045">
        <v>55</v>
      </c>
      <c r="D3045" t="s">
        <v>1938</v>
      </c>
      <c r="E3045">
        <v>57</v>
      </c>
      <c r="F3045" t="s">
        <v>1927</v>
      </c>
      <c r="G3045" t="s">
        <v>1928</v>
      </c>
      <c r="H3045" t="s">
        <v>889</v>
      </c>
      <c r="I3045">
        <v>43</v>
      </c>
      <c r="J3045">
        <v>14</v>
      </c>
      <c r="K3045">
        <v>65</v>
      </c>
      <c r="L3045">
        <v>58</v>
      </c>
      <c r="M3045">
        <v>18</v>
      </c>
      <c r="N3045">
        <v>83</v>
      </c>
      <c r="O3045">
        <v>71</v>
      </c>
      <c r="P3045">
        <v>24</v>
      </c>
      <c r="Q3045">
        <v>98</v>
      </c>
      <c r="R3045">
        <v>3550</v>
      </c>
      <c r="S3045" s="1">
        <v>1.0304724249999999</v>
      </c>
      <c r="T3045">
        <f t="shared" si="567"/>
        <v>1</v>
      </c>
      <c r="U3045">
        <f t="shared" si="568"/>
        <v>3658.1771087499997</v>
      </c>
      <c r="V3045">
        <f t="shared" si="569"/>
        <v>1545.7086374999999</v>
      </c>
      <c r="W3045">
        <v>24.69</v>
      </c>
      <c r="X3045">
        <f t="shared" si="570"/>
        <v>25.442364173249999</v>
      </c>
      <c r="Y3045">
        <v>0</v>
      </c>
      <c r="Z3045">
        <v>0</v>
      </c>
      <c r="AA3045">
        <v>0</v>
      </c>
      <c r="AB3045" s="3">
        <v>0.1</v>
      </c>
      <c r="AC3045">
        <v>25</v>
      </c>
      <c r="AD3045">
        <f t="shared" si="571"/>
        <v>0.11016807219002084</v>
      </c>
      <c r="AE3045">
        <v>1630000</v>
      </c>
      <c r="AF3045">
        <v>0</v>
      </c>
      <c r="AG3045">
        <v>0</v>
      </c>
      <c r="AH3045">
        <v>37800</v>
      </c>
      <c r="AI3045">
        <v>0.14578306940935101</v>
      </c>
      <c r="AJ3045">
        <v>0.1481047567795</v>
      </c>
      <c r="AK3045" s="2">
        <f t="shared" si="566"/>
        <v>0.33550247337006783</v>
      </c>
      <c r="AL3045" s="2">
        <f t="shared" si="572"/>
        <v>0.39248790692681418</v>
      </c>
      <c r="AM3045">
        <f t="shared" si="573"/>
        <v>0.3540820278125682</v>
      </c>
      <c r="AN3045">
        <f t="shared" si="574"/>
        <v>0.42136721487600659</v>
      </c>
      <c r="AO3045">
        <f t="shared" si="575"/>
        <v>0.21025164873001617</v>
      </c>
      <c r="AP3045">
        <f t="shared" si="576"/>
        <v>0.15326621517326983</v>
      </c>
      <c r="AQ3045">
        <f t="shared" si="577"/>
        <v>52.238748607845999</v>
      </c>
    </row>
    <row r="3046" spans="1:43" x14ac:dyDescent="0.2">
      <c r="A3046">
        <v>55059</v>
      </c>
      <c r="B3046">
        <v>11</v>
      </c>
      <c r="C3046">
        <v>55</v>
      </c>
      <c r="D3046" t="s">
        <v>1939</v>
      </c>
      <c r="E3046">
        <v>59</v>
      </c>
      <c r="F3046" t="s">
        <v>1927</v>
      </c>
      <c r="G3046" t="s">
        <v>1928</v>
      </c>
      <c r="H3046" t="s">
        <v>504</v>
      </c>
      <c r="I3046">
        <v>43</v>
      </c>
      <c r="J3046">
        <v>14</v>
      </c>
      <c r="K3046">
        <v>65</v>
      </c>
      <c r="L3046">
        <v>58</v>
      </c>
      <c r="M3046">
        <v>18</v>
      </c>
      <c r="N3046">
        <v>83</v>
      </c>
      <c r="O3046">
        <v>71</v>
      </c>
      <c r="P3046">
        <v>24</v>
      </c>
      <c r="Q3046">
        <v>98</v>
      </c>
      <c r="R3046">
        <v>3550</v>
      </c>
      <c r="S3046" s="1">
        <v>1.043520225</v>
      </c>
      <c r="T3046">
        <f t="shared" si="567"/>
        <v>1</v>
      </c>
      <c r="U3046">
        <f t="shared" si="568"/>
        <v>3704.4967987499999</v>
      </c>
      <c r="V3046">
        <f t="shared" si="569"/>
        <v>1565.2803374999999</v>
      </c>
      <c r="W3046">
        <v>24.69</v>
      </c>
      <c r="X3046">
        <f t="shared" si="570"/>
        <v>25.76451435525</v>
      </c>
      <c r="Y3046">
        <v>0</v>
      </c>
      <c r="Z3046">
        <v>0</v>
      </c>
      <c r="AA3046">
        <v>0</v>
      </c>
      <c r="AB3046" s="3">
        <v>0.1</v>
      </c>
      <c r="AC3046">
        <v>25</v>
      </c>
      <c r="AD3046">
        <f t="shared" si="571"/>
        <v>0.11016807219002084</v>
      </c>
      <c r="AE3046">
        <v>1630000</v>
      </c>
      <c r="AF3046">
        <v>0</v>
      </c>
      <c r="AG3046">
        <v>0</v>
      </c>
      <c r="AH3046">
        <v>37800</v>
      </c>
      <c r="AI3046">
        <v>0.14674287470089101</v>
      </c>
      <c r="AJ3046">
        <v>0.147775759937125</v>
      </c>
      <c r="AK3046" s="2">
        <f t="shared" si="566"/>
        <v>0.33752837570931921</v>
      </c>
      <c r="AL3046" s="2">
        <f t="shared" si="572"/>
        <v>0.39414108302106077</v>
      </c>
      <c r="AM3046">
        <f t="shared" si="573"/>
        <v>0.35598640633197676</v>
      </c>
      <c r="AN3046">
        <f t="shared" si="574"/>
        <v>0.4228314992598915</v>
      </c>
      <c r="AO3046">
        <f t="shared" si="575"/>
        <v>0.21080440711923418</v>
      </c>
      <c r="AP3046">
        <f t="shared" si="576"/>
        <v>0.15419169980749259</v>
      </c>
      <c r="AQ3046">
        <f t="shared" si="577"/>
        <v>51.897069140005136</v>
      </c>
    </row>
    <row r="3047" spans="1:43" x14ac:dyDescent="0.2">
      <c r="A3047">
        <v>55061</v>
      </c>
      <c r="B3047">
        <v>3</v>
      </c>
      <c r="C3047">
        <v>55</v>
      </c>
      <c r="D3047" t="s">
        <v>1940</v>
      </c>
      <c r="E3047">
        <v>61</v>
      </c>
      <c r="F3047" t="s">
        <v>1927</v>
      </c>
      <c r="G3047" t="s">
        <v>1928</v>
      </c>
      <c r="H3047" t="s">
        <v>889</v>
      </c>
      <c r="I3047">
        <v>43</v>
      </c>
      <c r="J3047">
        <v>14</v>
      </c>
      <c r="K3047">
        <v>65</v>
      </c>
      <c r="L3047">
        <v>58</v>
      </c>
      <c r="M3047">
        <v>18</v>
      </c>
      <c r="N3047">
        <v>83</v>
      </c>
      <c r="O3047">
        <v>71</v>
      </c>
      <c r="P3047">
        <v>24</v>
      </c>
      <c r="Q3047">
        <v>98</v>
      </c>
      <c r="R3047">
        <v>3550</v>
      </c>
      <c r="S3047" s="1">
        <v>1.0236293350000001</v>
      </c>
      <c r="T3047">
        <f t="shared" si="567"/>
        <v>1</v>
      </c>
      <c r="U3047">
        <f t="shared" si="568"/>
        <v>3633.8841392500003</v>
      </c>
      <c r="V3047">
        <f t="shared" si="569"/>
        <v>1535.4440025000001</v>
      </c>
      <c r="W3047">
        <v>24.69</v>
      </c>
      <c r="X3047">
        <f t="shared" si="570"/>
        <v>25.273408281150004</v>
      </c>
      <c r="Y3047">
        <v>0</v>
      </c>
      <c r="Z3047">
        <v>0</v>
      </c>
      <c r="AA3047">
        <v>0</v>
      </c>
      <c r="AB3047" s="3">
        <v>0.1</v>
      </c>
      <c r="AC3047">
        <v>25</v>
      </c>
      <c r="AD3047">
        <f t="shared" si="571"/>
        <v>0.11016807219002084</v>
      </c>
      <c r="AE3047">
        <v>1630000</v>
      </c>
      <c r="AF3047">
        <v>0</v>
      </c>
      <c r="AG3047">
        <v>0</v>
      </c>
      <c r="AH3047">
        <v>37800</v>
      </c>
      <c r="AI3047">
        <v>0.14527592400168499</v>
      </c>
      <c r="AJ3047">
        <v>0.148912106564625</v>
      </c>
      <c r="AK3047" s="2">
        <f t="shared" si="566"/>
        <v>0.33443792354011409</v>
      </c>
      <c r="AL3047" s="2">
        <f t="shared" si="572"/>
        <v>0.39162228820764672</v>
      </c>
      <c r="AM3047">
        <f t="shared" si="573"/>
        <v>0.35308233756465973</v>
      </c>
      <c r="AN3047">
        <f t="shared" si="574"/>
        <v>0.42060241126783332</v>
      </c>
      <c r="AO3047">
        <f t="shared" si="575"/>
        <v>0.20996426591989023</v>
      </c>
      <c r="AP3047">
        <f t="shared" si="576"/>
        <v>0.15277990125235758</v>
      </c>
      <c r="AQ3047">
        <f t="shared" si="577"/>
        <v>52.421109461103292</v>
      </c>
    </row>
    <row r="3048" spans="1:43" x14ac:dyDescent="0.2">
      <c r="A3048">
        <v>55063</v>
      </c>
      <c r="B3048">
        <v>4</v>
      </c>
      <c r="C3048">
        <v>55</v>
      </c>
      <c r="D3048" t="s">
        <v>1941</v>
      </c>
      <c r="E3048">
        <v>63</v>
      </c>
      <c r="F3048" t="s">
        <v>1927</v>
      </c>
      <c r="G3048" t="s">
        <v>1928</v>
      </c>
      <c r="H3048" t="s">
        <v>603</v>
      </c>
      <c r="I3048">
        <v>43</v>
      </c>
      <c r="J3048">
        <v>14</v>
      </c>
      <c r="K3048">
        <v>65</v>
      </c>
      <c r="L3048">
        <v>58</v>
      </c>
      <c r="M3048">
        <v>18</v>
      </c>
      <c r="N3048">
        <v>83</v>
      </c>
      <c r="O3048">
        <v>71</v>
      </c>
      <c r="P3048">
        <v>24</v>
      </c>
      <c r="Q3048">
        <v>98</v>
      </c>
      <c r="R3048">
        <v>3550</v>
      </c>
      <c r="S3048" s="1">
        <v>1.0287482809999999</v>
      </c>
      <c r="T3048">
        <f t="shared" si="567"/>
        <v>1</v>
      </c>
      <c r="U3048">
        <f t="shared" si="568"/>
        <v>3652.0563975499999</v>
      </c>
      <c r="V3048">
        <f t="shared" si="569"/>
        <v>1543.1224215</v>
      </c>
      <c r="W3048">
        <v>24.69</v>
      </c>
      <c r="X3048">
        <f t="shared" si="570"/>
        <v>25.39979505789</v>
      </c>
      <c r="Y3048">
        <v>0</v>
      </c>
      <c r="Z3048">
        <v>0</v>
      </c>
      <c r="AA3048">
        <v>0</v>
      </c>
      <c r="AB3048" s="3">
        <v>0.1</v>
      </c>
      <c r="AC3048">
        <v>25</v>
      </c>
      <c r="AD3048">
        <f t="shared" si="571"/>
        <v>0.11016807219002084</v>
      </c>
      <c r="AE3048">
        <v>1630000</v>
      </c>
      <c r="AF3048">
        <v>0</v>
      </c>
      <c r="AG3048">
        <v>0</v>
      </c>
      <c r="AH3048">
        <v>37800</v>
      </c>
      <c r="AI3048">
        <v>0.146358014989907</v>
      </c>
      <c r="AJ3048">
        <v>0.14809460410225</v>
      </c>
      <c r="AK3048" s="2">
        <f t="shared" si="566"/>
        <v>0.33362535832441759</v>
      </c>
      <c r="AL3048" s="2">
        <f t="shared" si="572"/>
        <v>0.39038693312507344</v>
      </c>
      <c r="AM3048">
        <f t="shared" si="573"/>
        <v>0.3521319257650366</v>
      </c>
      <c r="AN3048">
        <f t="shared" si="574"/>
        <v>0.41915279303060354</v>
      </c>
      <c r="AO3048">
        <f t="shared" si="575"/>
        <v>0.20917027522715875</v>
      </c>
      <c r="AP3048">
        <f t="shared" si="576"/>
        <v>0.15240870042650292</v>
      </c>
      <c r="AQ3048">
        <f t="shared" si="577"/>
        <v>52.033536493921602</v>
      </c>
    </row>
    <row r="3049" spans="1:43" x14ac:dyDescent="0.2">
      <c r="A3049">
        <v>55065</v>
      </c>
      <c r="B3049">
        <v>3</v>
      </c>
      <c r="C3049">
        <v>55</v>
      </c>
      <c r="D3049" t="s">
        <v>136</v>
      </c>
      <c r="E3049">
        <v>65</v>
      </c>
      <c r="F3049" t="s">
        <v>1927</v>
      </c>
      <c r="G3049" t="s">
        <v>1928</v>
      </c>
      <c r="H3049" t="s">
        <v>889</v>
      </c>
      <c r="I3049">
        <v>43</v>
      </c>
      <c r="J3049">
        <v>14</v>
      </c>
      <c r="K3049">
        <v>65</v>
      </c>
      <c r="L3049">
        <v>58</v>
      </c>
      <c r="M3049">
        <v>18</v>
      </c>
      <c r="N3049">
        <v>83</v>
      </c>
      <c r="O3049">
        <v>71</v>
      </c>
      <c r="P3049">
        <v>24</v>
      </c>
      <c r="Q3049">
        <v>98</v>
      </c>
      <c r="R3049">
        <v>3550</v>
      </c>
      <c r="S3049" s="1">
        <v>1.0282932119999999</v>
      </c>
      <c r="T3049">
        <f t="shared" si="567"/>
        <v>1</v>
      </c>
      <c r="U3049">
        <f t="shared" si="568"/>
        <v>3650.4409025999998</v>
      </c>
      <c r="V3049">
        <f t="shared" si="569"/>
        <v>1542.4398179999998</v>
      </c>
      <c r="W3049">
        <v>24.69</v>
      </c>
      <c r="X3049">
        <f t="shared" si="570"/>
        <v>25.388559404279999</v>
      </c>
      <c r="Y3049">
        <v>0</v>
      </c>
      <c r="Z3049">
        <v>0</v>
      </c>
      <c r="AA3049">
        <v>0</v>
      </c>
      <c r="AB3049" s="3">
        <v>0.1</v>
      </c>
      <c r="AC3049">
        <v>25</v>
      </c>
      <c r="AD3049">
        <f t="shared" si="571"/>
        <v>0.11016807219002084</v>
      </c>
      <c r="AE3049">
        <v>1630000</v>
      </c>
      <c r="AF3049">
        <v>0</v>
      </c>
      <c r="AG3049">
        <v>0</v>
      </c>
      <c r="AH3049">
        <v>37800</v>
      </c>
      <c r="AI3049">
        <v>0.145891629377744</v>
      </c>
      <c r="AJ3049">
        <v>0.14706621051187499</v>
      </c>
      <c r="AK3049" s="2">
        <f t="shared" si="566"/>
        <v>0.3345438384852622</v>
      </c>
      <c r="AL3049" s="2">
        <f t="shared" si="572"/>
        <v>0.39148686839697305</v>
      </c>
      <c r="AM3049">
        <f t="shared" si="573"/>
        <v>0.35310956762571033</v>
      </c>
      <c r="AN3049">
        <f t="shared" si="574"/>
        <v>0.42034468685583937</v>
      </c>
      <c r="AO3049">
        <f t="shared" si="575"/>
        <v>0.20977131585289077</v>
      </c>
      <c r="AP3049">
        <f t="shared" si="576"/>
        <v>0.15282828594117989</v>
      </c>
      <c r="AQ3049">
        <f t="shared" si="577"/>
        <v>52.199877036379249</v>
      </c>
    </row>
    <row r="3050" spans="1:43" x14ac:dyDescent="0.2">
      <c r="A3050">
        <v>55067</v>
      </c>
      <c r="B3050">
        <v>3</v>
      </c>
      <c r="C3050">
        <v>55</v>
      </c>
      <c r="D3050" t="s">
        <v>1942</v>
      </c>
      <c r="E3050">
        <v>67</v>
      </c>
      <c r="F3050" t="s">
        <v>1927</v>
      </c>
      <c r="G3050" t="s">
        <v>1928</v>
      </c>
      <c r="H3050" t="s">
        <v>889</v>
      </c>
      <c r="I3050">
        <v>43</v>
      </c>
      <c r="J3050">
        <v>14</v>
      </c>
      <c r="K3050">
        <v>65</v>
      </c>
      <c r="L3050">
        <v>58</v>
      </c>
      <c r="M3050">
        <v>18</v>
      </c>
      <c r="N3050">
        <v>83</v>
      </c>
      <c r="O3050">
        <v>71</v>
      </c>
      <c r="P3050">
        <v>24</v>
      </c>
      <c r="Q3050">
        <v>98</v>
      </c>
      <c r="R3050">
        <v>3550</v>
      </c>
      <c r="S3050" s="1">
        <v>1.0288590230000001</v>
      </c>
      <c r="T3050">
        <f t="shared" si="567"/>
        <v>1</v>
      </c>
      <c r="U3050">
        <f t="shared" si="568"/>
        <v>3652.4495316500002</v>
      </c>
      <c r="V3050">
        <f t="shared" si="569"/>
        <v>1543.2885345000002</v>
      </c>
      <c r="W3050">
        <v>24.69</v>
      </c>
      <c r="X3050">
        <f t="shared" si="570"/>
        <v>25.402529277870002</v>
      </c>
      <c r="Y3050">
        <v>0</v>
      </c>
      <c r="Z3050">
        <v>0</v>
      </c>
      <c r="AA3050">
        <v>0</v>
      </c>
      <c r="AB3050" s="3">
        <v>0.1</v>
      </c>
      <c r="AC3050">
        <v>25</v>
      </c>
      <c r="AD3050">
        <f t="shared" si="571"/>
        <v>0.11016807219002084</v>
      </c>
      <c r="AE3050">
        <v>1630000</v>
      </c>
      <c r="AF3050">
        <v>0</v>
      </c>
      <c r="AG3050">
        <v>0</v>
      </c>
      <c r="AH3050">
        <v>37800</v>
      </c>
      <c r="AI3050">
        <v>0.14564861925297001</v>
      </c>
      <c r="AJ3050">
        <v>0.1479790695305</v>
      </c>
      <c r="AK3050" s="2">
        <f t="shared" si="566"/>
        <v>0.33528640181351871</v>
      </c>
      <c r="AL3050" s="2">
        <f t="shared" si="572"/>
        <v>0.39232443937360162</v>
      </c>
      <c r="AM3050">
        <f t="shared" si="573"/>
        <v>0.35388310728713146</v>
      </c>
      <c r="AN3050">
        <f t="shared" si="574"/>
        <v>0.42123040619185748</v>
      </c>
      <c r="AO3050">
        <f t="shared" si="575"/>
        <v>0.2102055456527574</v>
      </c>
      <c r="AP3050">
        <f t="shared" si="576"/>
        <v>0.15316750809267451</v>
      </c>
      <c r="AQ3050">
        <f t="shared" si="577"/>
        <v>52.286970883865472</v>
      </c>
    </row>
    <row r="3051" spans="1:43" x14ac:dyDescent="0.2">
      <c r="A3051">
        <v>55069</v>
      </c>
      <c r="B3051">
        <v>3</v>
      </c>
      <c r="C3051">
        <v>55</v>
      </c>
      <c r="D3051" t="s">
        <v>137</v>
      </c>
      <c r="E3051">
        <v>69</v>
      </c>
      <c r="F3051" t="s">
        <v>1927</v>
      </c>
      <c r="G3051" t="s">
        <v>1928</v>
      </c>
      <c r="H3051" t="s">
        <v>889</v>
      </c>
      <c r="I3051">
        <v>43</v>
      </c>
      <c r="J3051">
        <v>14</v>
      </c>
      <c r="K3051">
        <v>65</v>
      </c>
      <c r="L3051">
        <v>58</v>
      </c>
      <c r="M3051">
        <v>18</v>
      </c>
      <c r="N3051">
        <v>83</v>
      </c>
      <c r="O3051">
        <v>71</v>
      </c>
      <c r="P3051">
        <v>24</v>
      </c>
      <c r="Q3051">
        <v>98</v>
      </c>
      <c r="R3051">
        <v>3550</v>
      </c>
      <c r="S3051" s="1">
        <v>1.0301290510000001</v>
      </c>
      <c r="T3051">
        <f t="shared" si="567"/>
        <v>1</v>
      </c>
      <c r="U3051">
        <f t="shared" si="568"/>
        <v>3656.9581310500002</v>
      </c>
      <c r="V3051">
        <f t="shared" si="569"/>
        <v>1545.1935765000001</v>
      </c>
      <c r="W3051">
        <v>24.69</v>
      </c>
      <c r="X3051">
        <f t="shared" si="570"/>
        <v>25.433886269190005</v>
      </c>
      <c r="Y3051">
        <v>0</v>
      </c>
      <c r="Z3051">
        <v>0</v>
      </c>
      <c r="AA3051">
        <v>0</v>
      </c>
      <c r="AB3051" s="3">
        <v>0.1</v>
      </c>
      <c r="AC3051">
        <v>25</v>
      </c>
      <c r="AD3051">
        <f t="shared" si="571"/>
        <v>0.11016807219002084</v>
      </c>
      <c r="AE3051">
        <v>1630000</v>
      </c>
      <c r="AF3051">
        <v>0</v>
      </c>
      <c r="AG3051">
        <v>0</v>
      </c>
      <c r="AH3051">
        <v>37800</v>
      </c>
      <c r="AI3051">
        <v>0.14492564466095301</v>
      </c>
      <c r="AJ3051">
        <v>0.14679639205662501</v>
      </c>
      <c r="AK3051" s="2">
        <f t="shared" si="566"/>
        <v>0.33737495178395577</v>
      </c>
      <c r="AL3051" s="2">
        <f t="shared" si="572"/>
        <v>0.39469752871614855</v>
      </c>
      <c r="AM3051">
        <f t="shared" si="573"/>
        <v>0.35606442859271836</v>
      </c>
      <c r="AN3051">
        <f t="shared" si="574"/>
        <v>0.42374769554549413</v>
      </c>
      <c r="AO3051">
        <f t="shared" si="575"/>
        <v>0.21144418871880949</v>
      </c>
      <c r="AP3051">
        <f t="shared" si="576"/>
        <v>0.15412161178661671</v>
      </c>
      <c r="AQ3051">
        <f t="shared" si="577"/>
        <v>52.547809133238133</v>
      </c>
    </row>
    <row r="3052" spans="1:43" x14ac:dyDescent="0.2">
      <c r="A3052">
        <v>55071</v>
      </c>
      <c r="B3052">
        <v>3</v>
      </c>
      <c r="C3052">
        <v>55</v>
      </c>
      <c r="D3052" t="s">
        <v>1943</v>
      </c>
      <c r="E3052">
        <v>71</v>
      </c>
      <c r="F3052" t="s">
        <v>1927</v>
      </c>
      <c r="G3052" t="s">
        <v>1928</v>
      </c>
      <c r="H3052" t="s">
        <v>889</v>
      </c>
      <c r="I3052">
        <v>43</v>
      </c>
      <c r="J3052">
        <v>14</v>
      </c>
      <c r="K3052">
        <v>65</v>
      </c>
      <c r="L3052">
        <v>58</v>
      </c>
      <c r="M3052">
        <v>18</v>
      </c>
      <c r="N3052">
        <v>83</v>
      </c>
      <c r="O3052">
        <v>71</v>
      </c>
      <c r="P3052">
        <v>24</v>
      </c>
      <c r="Q3052">
        <v>98</v>
      </c>
      <c r="R3052">
        <v>3550</v>
      </c>
      <c r="S3052" s="1">
        <v>1.0263271329999999</v>
      </c>
      <c r="T3052">
        <f t="shared" si="567"/>
        <v>1</v>
      </c>
      <c r="U3052">
        <f t="shared" si="568"/>
        <v>3643.4613221499994</v>
      </c>
      <c r="V3052">
        <f t="shared" si="569"/>
        <v>1539.4906994999999</v>
      </c>
      <c r="W3052">
        <v>24.69</v>
      </c>
      <c r="X3052">
        <f t="shared" si="570"/>
        <v>25.340016913769997</v>
      </c>
      <c r="Y3052">
        <v>0</v>
      </c>
      <c r="Z3052">
        <v>0</v>
      </c>
      <c r="AA3052">
        <v>0</v>
      </c>
      <c r="AB3052" s="3">
        <v>0.1</v>
      </c>
      <c r="AC3052">
        <v>25</v>
      </c>
      <c r="AD3052">
        <f t="shared" si="571"/>
        <v>0.11016807219002084</v>
      </c>
      <c r="AE3052">
        <v>1630000</v>
      </c>
      <c r="AF3052">
        <v>0</v>
      </c>
      <c r="AG3052">
        <v>0</v>
      </c>
      <c r="AH3052">
        <v>37800</v>
      </c>
      <c r="AI3052">
        <v>0.145764216919338</v>
      </c>
      <c r="AJ3052">
        <v>0.14913654146999999</v>
      </c>
      <c r="AK3052" s="2">
        <f t="shared" si="566"/>
        <v>0.33419606195717788</v>
      </c>
      <c r="AL3052" s="2">
        <f t="shared" si="572"/>
        <v>0.3911888657543009</v>
      </c>
      <c r="AM3052">
        <f t="shared" si="573"/>
        <v>0.35277801939591402</v>
      </c>
      <c r="AN3052">
        <f t="shared" si="574"/>
        <v>0.42007190882364975</v>
      </c>
      <c r="AO3052">
        <f t="shared" si="575"/>
        <v>0.20966221641719102</v>
      </c>
      <c r="AP3052">
        <f t="shared" si="576"/>
        <v>0.15266941262006795</v>
      </c>
      <c r="AQ3052">
        <f t="shared" si="577"/>
        <v>52.245504933281936</v>
      </c>
    </row>
    <row r="3053" spans="1:43" x14ac:dyDescent="0.2">
      <c r="A3053">
        <v>55073</v>
      </c>
      <c r="B3053">
        <v>3</v>
      </c>
      <c r="C3053">
        <v>55</v>
      </c>
      <c r="D3053" t="s">
        <v>1944</v>
      </c>
      <c r="E3053">
        <v>73</v>
      </c>
      <c r="F3053" t="s">
        <v>1927</v>
      </c>
      <c r="G3053" t="s">
        <v>1928</v>
      </c>
      <c r="H3053" t="s">
        <v>889</v>
      </c>
      <c r="I3053">
        <v>43</v>
      </c>
      <c r="J3053">
        <v>14</v>
      </c>
      <c r="K3053">
        <v>65</v>
      </c>
      <c r="L3053">
        <v>58</v>
      </c>
      <c r="M3053">
        <v>18</v>
      </c>
      <c r="N3053">
        <v>83</v>
      </c>
      <c r="O3053">
        <v>71</v>
      </c>
      <c r="P3053">
        <v>24</v>
      </c>
      <c r="Q3053">
        <v>98</v>
      </c>
      <c r="R3053">
        <v>3550</v>
      </c>
      <c r="S3053" s="1">
        <v>1.030722224</v>
      </c>
      <c r="T3053">
        <f t="shared" si="567"/>
        <v>1</v>
      </c>
      <c r="U3053">
        <f t="shared" si="568"/>
        <v>3659.0638951999999</v>
      </c>
      <c r="V3053">
        <f t="shared" si="569"/>
        <v>1546.0833359999999</v>
      </c>
      <c r="W3053">
        <v>24.69</v>
      </c>
      <c r="X3053">
        <f t="shared" si="570"/>
        <v>25.448531710560001</v>
      </c>
      <c r="Y3053">
        <v>0</v>
      </c>
      <c r="Z3053">
        <v>0</v>
      </c>
      <c r="AA3053">
        <v>0</v>
      </c>
      <c r="AB3053" s="3">
        <v>0.1</v>
      </c>
      <c r="AC3053">
        <v>25</v>
      </c>
      <c r="AD3053">
        <f t="shared" si="571"/>
        <v>0.11016807219002084</v>
      </c>
      <c r="AE3053">
        <v>1630000</v>
      </c>
      <c r="AF3053">
        <v>0</v>
      </c>
      <c r="AG3053">
        <v>0</v>
      </c>
      <c r="AH3053">
        <v>37800</v>
      </c>
      <c r="AI3053">
        <v>0.14427772135710501</v>
      </c>
      <c r="AJ3053">
        <v>0.14546565541162501</v>
      </c>
      <c r="AK3053" s="2">
        <f t="shared" si="566"/>
        <v>0.33908517835862095</v>
      </c>
      <c r="AL3053" s="2">
        <f t="shared" si="572"/>
        <v>0.39666517988195388</v>
      </c>
      <c r="AM3053">
        <f t="shared" si="573"/>
        <v>0.35785858598807585</v>
      </c>
      <c r="AN3053">
        <f t="shared" si="574"/>
        <v>0.42584580538428352</v>
      </c>
      <c r="AO3053">
        <f t="shared" si="575"/>
        <v>0.21248288908283655</v>
      </c>
      <c r="AP3053">
        <f t="shared" si="576"/>
        <v>0.1549028875595036</v>
      </c>
      <c r="AQ3053">
        <f t="shared" si="577"/>
        <v>52.783791166939039</v>
      </c>
    </row>
    <row r="3054" spans="1:43" x14ac:dyDescent="0.2">
      <c r="A3054">
        <v>55075</v>
      </c>
      <c r="B3054">
        <v>3</v>
      </c>
      <c r="C3054">
        <v>55</v>
      </c>
      <c r="D3054" t="s">
        <v>1945</v>
      </c>
      <c r="E3054">
        <v>75</v>
      </c>
      <c r="F3054" t="s">
        <v>1927</v>
      </c>
      <c r="G3054" t="s">
        <v>1928</v>
      </c>
      <c r="H3054" t="s">
        <v>889</v>
      </c>
      <c r="I3054">
        <v>43</v>
      </c>
      <c r="J3054">
        <v>14</v>
      </c>
      <c r="K3054">
        <v>65</v>
      </c>
      <c r="L3054">
        <v>58</v>
      </c>
      <c r="M3054">
        <v>18</v>
      </c>
      <c r="N3054">
        <v>83</v>
      </c>
      <c r="O3054">
        <v>71</v>
      </c>
      <c r="P3054">
        <v>24</v>
      </c>
      <c r="Q3054">
        <v>98</v>
      </c>
      <c r="R3054">
        <v>3550</v>
      </c>
      <c r="S3054" s="1">
        <v>1.0247283119999999</v>
      </c>
      <c r="T3054">
        <f t="shared" si="567"/>
        <v>1</v>
      </c>
      <c r="U3054">
        <f t="shared" si="568"/>
        <v>3637.7855075999996</v>
      </c>
      <c r="V3054">
        <f t="shared" si="569"/>
        <v>1537.0924679999998</v>
      </c>
      <c r="W3054">
        <v>24.69</v>
      </c>
      <c r="X3054">
        <f t="shared" si="570"/>
        <v>25.300542023279998</v>
      </c>
      <c r="Y3054">
        <v>0</v>
      </c>
      <c r="Z3054">
        <v>0</v>
      </c>
      <c r="AA3054">
        <v>0</v>
      </c>
      <c r="AB3054" s="3">
        <v>0.1</v>
      </c>
      <c r="AC3054">
        <v>25</v>
      </c>
      <c r="AD3054">
        <f t="shared" si="571"/>
        <v>0.11016807219002084</v>
      </c>
      <c r="AE3054">
        <v>1630000</v>
      </c>
      <c r="AF3054">
        <v>0</v>
      </c>
      <c r="AG3054">
        <v>0</v>
      </c>
      <c r="AH3054">
        <v>37800</v>
      </c>
      <c r="AI3054">
        <v>0.145095953854458</v>
      </c>
      <c r="AJ3054">
        <v>0.14838210744225</v>
      </c>
      <c r="AK3054" s="2">
        <f t="shared" si="566"/>
        <v>0.33521224519851256</v>
      </c>
      <c r="AL3054" s="2">
        <f t="shared" si="572"/>
        <v>0.39246753864286432</v>
      </c>
      <c r="AM3054">
        <f t="shared" si="573"/>
        <v>0.35387978487093347</v>
      </c>
      <c r="AN3054">
        <f t="shared" si="574"/>
        <v>0.42148360727475875</v>
      </c>
      <c r="AO3054">
        <f t="shared" si="575"/>
        <v>0.21038892487555819</v>
      </c>
      <c r="AP3054">
        <f t="shared" si="576"/>
        <v>0.15313363143120642</v>
      </c>
      <c r="AQ3054">
        <f t="shared" si="577"/>
        <v>52.486130121823983</v>
      </c>
    </row>
    <row r="3055" spans="1:43" x14ac:dyDescent="0.2">
      <c r="A3055">
        <v>55077</v>
      </c>
      <c r="B3055">
        <v>3</v>
      </c>
      <c r="C3055">
        <v>55</v>
      </c>
      <c r="D3055" t="s">
        <v>926</v>
      </c>
      <c r="E3055">
        <v>77</v>
      </c>
      <c r="F3055" t="s">
        <v>1927</v>
      </c>
      <c r="G3055" t="s">
        <v>1928</v>
      </c>
      <c r="H3055" t="s">
        <v>889</v>
      </c>
      <c r="I3055">
        <v>43</v>
      </c>
      <c r="J3055">
        <v>14</v>
      </c>
      <c r="K3055">
        <v>65</v>
      </c>
      <c r="L3055">
        <v>58</v>
      </c>
      <c r="M3055">
        <v>18</v>
      </c>
      <c r="N3055">
        <v>83</v>
      </c>
      <c r="O3055">
        <v>71</v>
      </c>
      <c r="P3055">
        <v>24</v>
      </c>
      <c r="Q3055">
        <v>98</v>
      </c>
      <c r="R3055">
        <v>3550</v>
      </c>
      <c r="S3055" s="1">
        <v>1.03166756</v>
      </c>
      <c r="T3055">
        <f t="shared" si="567"/>
        <v>1</v>
      </c>
      <c r="U3055">
        <f t="shared" si="568"/>
        <v>3662.4198380000003</v>
      </c>
      <c r="V3055">
        <f t="shared" si="569"/>
        <v>1547.50134</v>
      </c>
      <c r="W3055">
        <v>24.69</v>
      </c>
      <c r="X3055">
        <f t="shared" si="570"/>
        <v>25.471872056400002</v>
      </c>
      <c r="Y3055">
        <v>0</v>
      </c>
      <c r="Z3055">
        <v>0</v>
      </c>
      <c r="AA3055">
        <v>0</v>
      </c>
      <c r="AB3055" s="3">
        <v>0.1</v>
      </c>
      <c r="AC3055">
        <v>25</v>
      </c>
      <c r="AD3055">
        <f t="shared" si="571"/>
        <v>0.11016807219002084</v>
      </c>
      <c r="AE3055">
        <v>1630000</v>
      </c>
      <c r="AF3055">
        <v>0</v>
      </c>
      <c r="AG3055">
        <v>0</v>
      </c>
      <c r="AH3055">
        <v>37800</v>
      </c>
      <c r="AI3055">
        <v>0.14542315028528199</v>
      </c>
      <c r="AJ3055">
        <v>0.14633847672137501</v>
      </c>
      <c r="AK3055" s="2">
        <f t="shared" si="566"/>
        <v>0.33672291123510112</v>
      </c>
      <c r="AL3055" s="2">
        <f t="shared" si="572"/>
        <v>0.3938493824965747</v>
      </c>
      <c r="AM3055">
        <f t="shared" si="573"/>
        <v>0.35534844966947221</v>
      </c>
      <c r="AN3055">
        <f t="shared" si="574"/>
        <v>0.42280016610284377</v>
      </c>
      <c r="AO3055">
        <f t="shared" si="575"/>
        <v>0.21095021404563966</v>
      </c>
      <c r="AP3055">
        <f t="shared" si="576"/>
        <v>0.15382374278416608</v>
      </c>
      <c r="AQ3055">
        <f t="shared" si="577"/>
        <v>52.368038370889309</v>
      </c>
    </row>
    <row r="3056" spans="1:43" x14ac:dyDescent="0.2">
      <c r="A3056">
        <v>55078</v>
      </c>
      <c r="B3056">
        <v>11</v>
      </c>
      <c r="C3056">
        <v>55</v>
      </c>
      <c r="D3056" t="s">
        <v>928</v>
      </c>
      <c r="E3056">
        <v>78</v>
      </c>
      <c r="F3056" t="s">
        <v>1927</v>
      </c>
      <c r="G3056" t="s">
        <v>1928</v>
      </c>
      <c r="H3056" t="s">
        <v>504</v>
      </c>
      <c r="I3056">
        <v>43</v>
      </c>
      <c r="J3056">
        <v>14</v>
      </c>
      <c r="K3056">
        <v>65</v>
      </c>
      <c r="L3056">
        <v>58</v>
      </c>
      <c r="M3056">
        <v>18</v>
      </c>
      <c r="N3056">
        <v>83</v>
      </c>
      <c r="O3056">
        <v>71</v>
      </c>
      <c r="P3056">
        <v>24</v>
      </c>
      <c r="Q3056">
        <v>98</v>
      </c>
      <c r="R3056">
        <v>3550</v>
      </c>
      <c r="S3056" s="1">
        <v>1.027697635</v>
      </c>
      <c r="T3056">
        <f t="shared" si="567"/>
        <v>1</v>
      </c>
      <c r="U3056">
        <f t="shared" si="568"/>
        <v>3648.3266042499999</v>
      </c>
      <c r="V3056">
        <f t="shared" si="569"/>
        <v>1541.5464525</v>
      </c>
      <c r="W3056">
        <v>24.69</v>
      </c>
      <c r="X3056">
        <f t="shared" si="570"/>
        <v>25.373854608150001</v>
      </c>
      <c r="Y3056">
        <v>0</v>
      </c>
      <c r="Z3056">
        <v>0</v>
      </c>
      <c r="AA3056">
        <v>0</v>
      </c>
      <c r="AB3056" s="3">
        <v>0.1</v>
      </c>
      <c r="AC3056">
        <v>25</v>
      </c>
      <c r="AD3056">
        <f t="shared" si="571"/>
        <v>0.11016807219002084</v>
      </c>
      <c r="AE3056">
        <v>1630000</v>
      </c>
      <c r="AF3056">
        <v>0</v>
      </c>
      <c r="AG3056">
        <v>0</v>
      </c>
      <c r="AH3056">
        <v>37800</v>
      </c>
      <c r="AI3056">
        <v>0.146195658695978</v>
      </c>
      <c r="AJ3056">
        <v>0.14787296558874999</v>
      </c>
      <c r="AK3056" s="2">
        <f t="shared" si="566"/>
        <v>0.3336547577826996</v>
      </c>
      <c r="AL3056" s="2">
        <f t="shared" si="572"/>
        <v>0.39047936864752048</v>
      </c>
      <c r="AM3056">
        <f t="shared" si="573"/>
        <v>0.35218187752787961</v>
      </c>
      <c r="AN3056">
        <f t="shared" si="574"/>
        <v>0.41927717422399319</v>
      </c>
      <c r="AO3056">
        <f t="shared" si="575"/>
        <v>0.20924674172494701</v>
      </c>
      <c r="AP3056">
        <f t="shared" si="576"/>
        <v>0.15242213086012615</v>
      </c>
      <c r="AQ3056">
        <f t="shared" si="577"/>
        <v>52.091321877020704</v>
      </c>
    </row>
    <row r="3057" spans="1:43" x14ac:dyDescent="0.2">
      <c r="A3057">
        <v>55079</v>
      </c>
      <c r="B3057">
        <v>11</v>
      </c>
      <c r="C3057">
        <v>55</v>
      </c>
      <c r="D3057" t="s">
        <v>1946</v>
      </c>
      <c r="E3057">
        <v>79</v>
      </c>
      <c r="F3057" t="s">
        <v>1927</v>
      </c>
      <c r="G3057" t="s">
        <v>1928</v>
      </c>
      <c r="H3057" t="s">
        <v>504</v>
      </c>
      <c r="I3057">
        <v>43</v>
      </c>
      <c r="J3057">
        <v>14</v>
      </c>
      <c r="K3057">
        <v>65</v>
      </c>
      <c r="L3057">
        <v>58</v>
      </c>
      <c r="M3057">
        <v>18</v>
      </c>
      <c r="N3057">
        <v>83</v>
      </c>
      <c r="O3057">
        <v>71</v>
      </c>
      <c r="P3057">
        <v>24</v>
      </c>
      <c r="Q3057">
        <v>98</v>
      </c>
      <c r="R3057">
        <v>3550</v>
      </c>
      <c r="S3057" s="1">
        <v>1.0384004710000001</v>
      </c>
      <c r="T3057">
        <f t="shared" si="567"/>
        <v>1</v>
      </c>
      <c r="U3057">
        <f t="shared" si="568"/>
        <v>3686.3216720500004</v>
      </c>
      <c r="V3057">
        <f t="shared" si="569"/>
        <v>1557.6007065000001</v>
      </c>
      <c r="W3057">
        <v>24.69</v>
      </c>
      <c r="X3057">
        <f t="shared" si="570"/>
        <v>25.638107628990003</v>
      </c>
      <c r="Y3057">
        <v>0</v>
      </c>
      <c r="Z3057">
        <v>0</v>
      </c>
      <c r="AA3057">
        <v>0</v>
      </c>
      <c r="AB3057" s="3">
        <v>0.1</v>
      </c>
      <c r="AC3057">
        <v>25</v>
      </c>
      <c r="AD3057">
        <f t="shared" si="571"/>
        <v>0.11016807219002084</v>
      </c>
      <c r="AE3057">
        <v>1630000</v>
      </c>
      <c r="AF3057">
        <v>0</v>
      </c>
      <c r="AG3057">
        <v>0</v>
      </c>
      <c r="AH3057">
        <v>37800</v>
      </c>
      <c r="AI3057">
        <v>0.14656318223237499</v>
      </c>
      <c r="AJ3057">
        <v>0.148591123888</v>
      </c>
      <c r="AK3057" s="2">
        <f t="shared" si="566"/>
        <v>0.33628417595561366</v>
      </c>
      <c r="AL3057" s="2">
        <f t="shared" si="572"/>
        <v>0.39296629276687128</v>
      </c>
      <c r="AM3057">
        <f t="shared" si="573"/>
        <v>0.35476483688034305</v>
      </c>
      <c r="AN3057">
        <f t="shared" si="574"/>
        <v>0.42169188463192797</v>
      </c>
      <c r="AO3057">
        <f t="shared" si="575"/>
        <v>0.21030543396197132</v>
      </c>
      <c r="AP3057">
        <f t="shared" si="576"/>
        <v>0.15362331715071373</v>
      </c>
      <c r="AQ3057">
        <f t="shared" si="577"/>
        <v>51.960697073845488</v>
      </c>
    </row>
    <row r="3058" spans="1:43" x14ac:dyDescent="0.2">
      <c r="A3058">
        <v>55081</v>
      </c>
      <c r="B3058">
        <v>3</v>
      </c>
      <c r="C3058">
        <v>55</v>
      </c>
      <c r="D3058" t="s">
        <v>68</v>
      </c>
      <c r="E3058">
        <v>81</v>
      </c>
      <c r="F3058" t="s">
        <v>1927</v>
      </c>
      <c r="G3058" t="s">
        <v>1928</v>
      </c>
      <c r="H3058" t="s">
        <v>889</v>
      </c>
      <c r="I3058">
        <v>43</v>
      </c>
      <c r="J3058">
        <v>14</v>
      </c>
      <c r="K3058">
        <v>65</v>
      </c>
      <c r="L3058">
        <v>58</v>
      </c>
      <c r="M3058">
        <v>18</v>
      </c>
      <c r="N3058">
        <v>83</v>
      </c>
      <c r="O3058">
        <v>71</v>
      </c>
      <c r="P3058">
        <v>24</v>
      </c>
      <c r="Q3058">
        <v>98</v>
      </c>
      <c r="R3058">
        <v>3550</v>
      </c>
      <c r="S3058" s="1">
        <v>1.029714859</v>
      </c>
      <c r="T3058">
        <f t="shared" si="567"/>
        <v>1</v>
      </c>
      <c r="U3058">
        <f t="shared" si="568"/>
        <v>3655.4877494500001</v>
      </c>
      <c r="V3058">
        <f t="shared" si="569"/>
        <v>1544.5722885</v>
      </c>
      <c r="W3058">
        <v>24.69</v>
      </c>
      <c r="X3058">
        <f t="shared" si="570"/>
        <v>25.423659868710001</v>
      </c>
      <c r="Y3058">
        <v>0</v>
      </c>
      <c r="Z3058">
        <v>0</v>
      </c>
      <c r="AA3058">
        <v>0</v>
      </c>
      <c r="AB3058" s="3">
        <v>0.1</v>
      </c>
      <c r="AC3058">
        <v>25</v>
      </c>
      <c r="AD3058">
        <f t="shared" si="571"/>
        <v>0.11016807219002084</v>
      </c>
      <c r="AE3058">
        <v>1630000</v>
      </c>
      <c r="AF3058">
        <v>0</v>
      </c>
      <c r="AG3058">
        <v>0</v>
      </c>
      <c r="AH3058">
        <v>37800</v>
      </c>
      <c r="AI3058">
        <v>0.14652316956722999</v>
      </c>
      <c r="AJ3058">
        <v>0.14743409810587499</v>
      </c>
      <c r="AK3058" s="2">
        <f t="shared" si="566"/>
        <v>0.33356242033039313</v>
      </c>
      <c r="AL3058" s="2">
        <f t="shared" si="572"/>
        <v>0.3902600159397574</v>
      </c>
      <c r="AM3058">
        <f t="shared" si="573"/>
        <v>0.35204812796889084</v>
      </c>
      <c r="AN3058">
        <f t="shared" si="574"/>
        <v>0.41899345221257422</v>
      </c>
      <c r="AO3058">
        <f t="shared" si="575"/>
        <v>0.20907754433088618</v>
      </c>
      <c r="AP3058">
        <f t="shared" si="576"/>
        <v>0.15237994872152191</v>
      </c>
      <c r="AQ3058">
        <f t="shared" si="577"/>
        <v>51.974886542847955</v>
      </c>
    </row>
    <row r="3059" spans="1:43" x14ac:dyDescent="0.2">
      <c r="A3059">
        <v>55083</v>
      </c>
      <c r="B3059">
        <v>11</v>
      </c>
      <c r="C3059">
        <v>55</v>
      </c>
      <c r="D3059" t="s">
        <v>1947</v>
      </c>
      <c r="E3059">
        <v>83</v>
      </c>
      <c r="F3059" t="s">
        <v>1927</v>
      </c>
      <c r="G3059" t="s">
        <v>1928</v>
      </c>
      <c r="H3059" t="s">
        <v>504</v>
      </c>
      <c r="I3059">
        <v>43</v>
      </c>
      <c r="J3059">
        <v>14</v>
      </c>
      <c r="K3059">
        <v>65</v>
      </c>
      <c r="L3059">
        <v>58</v>
      </c>
      <c r="M3059">
        <v>18</v>
      </c>
      <c r="N3059">
        <v>83</v>
      </c>
      <c r="O3059">
        <v>71</v>
      </c>
      <c r="P3059">
        <v>24</v>
      </c>
      <c r="Q3059">
        <v>98</v>
      </c>
      <c r="R3059">
        <v>3550</v>
      </c>
      <c r="S3059" s="1">
        <v>1.02558047</v>
      </c>
      <c r="T3059">
        <f t="shared" si="567"/>
        <v>1</v>
      </c>
      <c r="U3059">
        <f t="shared" si="568"/>
        <v>3640.8106684999998</v>
      </c>
      <c r="V3059">
        <f t="shared" si="569"/>
        <v>1538.370705</v>
      </c>
      <c r="W3059">
        <v>24.69</v>
      </c>
      <c r="X3059">
        <f t="shared" si="570"/>
        <v>25.321581804299999</v>
      </c>
      <c r="Y3059">
        <v>0</v>
      </c>
      <c r="Z3059">
        <v>0</v>
      </c>
      <c r="AA3059">
        <v>0</v>
      </c>
      <c r="AB3059" s="3">
        <v>0.1</v>
      </c>
      <c r="AC3059">
        <v>25</v>
      </c>
      <c r="AD3059">
        <f t="shared" si="571"/>
        <v>0.11016807219002084</v>
      </c>
      <c r="AE3059">
        <v>1630000</v>
      </c>
      <c r="AF3059">
        <v>0</v>
      </c>
      <c r="AG3059">
        <v>0</v>
      </c>
      <c r="AH3059">
        <v>37800</v>
      </c>
      <c r="AI3059">
        <v>0.14555448854626701</v>
      </c>
      <c r="AJ3059">
        <v>0.14838210744225</v>
      </c>
      <c r="AK3059" s="2">
        <f t="shared" si="566"/>
        <v>0.3344341213411029</v>
      </c>
      <c r="AL3059" s="2">
        <f t="shared" si="572"/>
        <v>0.39150904564262612</v>
      </c>
      <c r="AM3059">
        <f t="shared" si="573"/>
        <v>0.35304285338322661</v>
      </c>
      <c r="AN3059">
        <f t="shared" si="574"/>
        <v>0.42043370607254399</v>
      </c>
      <c r="AO3059">
        <f t="shared" si="575"/>
        <v>0.20985308861094282</v>
      </c>
      <c r="AP3059">
        <f t="shared" si="576"/>
        <v>0.15277816430941962</v>
      </c>
      <c r="AQ3059">
        <f t="shared" si="577"/>
        <v>52.320785090282705</v>
      </c>
    </row>
    <row r="3060" spans="1:43" x14ac:dyDescent="0.2">
      <c r="A3060">
        <v>55085</v>
      </c>
      <c r="B3060">
        <v>3</v>
      </c>
      <c r="C3060">
        <v>55</v>
      </c>
      <c r="D3060" t="s">
        <v>491</v>
      </c>
      <c r="E3060">
        <v>85</v>
      </c>
      <c r="F3060" t="s">
        <v>1927</v>
      </c>
      <c r="G3060" t="s">
        <v>1928</v>
      </c>
      <c r="H3060" t="s">
        <v>889</v>
      </c>
      <c r="I3060">
        <v>43</v>
      </c>
      <c r="J3060">
        <v>14</v>
      </c>
      <c r="K3060">
        <v>65</v>
      </c>
      <c r="L3060">
        <v>58</v>
      </c>
      <c r="M3060">
        <v>18</v>
      </c>
      <c r="N3060">
        <v>83</v>
      </c>
      <c r="O3060">
        <v>71</v>
      </c>
      <c r="P3060">
        <v>24</v>
      </c>
      <c r="Q3060">
        <v>98</v>
      </c>
      <c r="R3060">
        <v>3550</v>
      </c>
      <c r="S3060" s="1">
        <v>1.028916282</v>
      </c>
      <c r="T3060">
        <f t="shared" si="567"/>
        <v>1</v>
      </c>
      <c r="U3060">
        <f t="shared" si="568"/>
        <v>3652.6528011</v>
      </c>
      <c r="V3060">
        <f t="shared" si="569"/>
        <v>1543.374423</v>
      </c>
      <c r="W3060">
        <v>24.69</v>
      </c>
      <c r="X3060">
        <f t="shared" si="570"/>
        <v>25.40394300258</v>
      </c>
      <c r="Y3060">
        <v>0</v>
      </c>
      <c r="Z3060">
        <v>0</v>
      </c>
      <c r="AA3060">
        <v>0</v>
      </c>
      <c r="AB3060" s="3">
        <v>0.1</v>
      </c>
      <c r="AC3060">
        <v>25</v>
      </c>
      <c r="AD3060">
        <f t="shared" si="571"/>
        <v>0.11016807219002084</v>
      </c>
      <c r="AE3060">
        <v>1630000</v>
      </c>
      <c r="AF3060">
        <v>0</v>
      </c>
      <c r="AG3060">
        <v>0</v>
      </c>
      <c r="AH3060">
        <v>37800</v>
      </c>
      <c r="AI3060">
        <v>0.14364227005098201</v>
      </c>
      <c r="AJ3060">
        <v>0.145590991665625</v>
      </c>
      <c r="AK3060" s="2">
        <f t="shared" si="566"/>
        <v>0.33998849513765977</v>
      </c>
      <c r="AL3060" s="2">
        <f t="shared" si="572"/>
        <v>0.39782322173016338</v>
      </c>
      <c r="AM3060">
        <f t="shared" si="573"/>
        <v>0.35884495343454204</v>
      </c>
      <c r="AN3060">
        <f t="shared" si="574"/>
        <v>0.42713293783084094</v>
      </c>
      <c r="AO3060">
        <f t="shared" si="575"/>
        <v>0.21315027264133254</v>
      </c>
      <c r="AP3060">
        <f t="shared" si="576"/>
        <v>0.15531554604882894</v>
      </c>
      <c r="AQ3060">
        <f t="shared" si="577"/>
        <v>53.017298539297116</v>
      </c>
    </row>
    <row r="3061" spans="1:43" x14ac:dyDescent="0.2">
      <c r="A3061">
        <v>55087</v>
      </c>
      <c r="B3061">
        <v>3</v>
      </c>
      <c r="C3061">
        <v>55</v>
      </c>
      <c r="D3061" t="s">
        <v>1948</v>
      </c>
      <c r="E3061">
        <v>87</v>
      </c>
      <c r="F3061" t="s">
        <v>1927</v>
      </c>
      <c r="G3061" t="s">
        <v>1928</v>
      </c>
      <c r="H3061" t="s">
        <v>889</v>
      </c>
      <c r="I3061">
        <v>43</v>
      </c>
      <c r="J3061">
        <v>14</v>
      </c>
      <c r="K3061">
        <v>65</v>
      </c>
      <c r="L3061">
        <v>58</v>
      </c>
      <c r="M3061">
        <v>18</v>
      </c>
      <c r="N3061">
        <v>83</v>
      </c>
      <c r="O3061">
        <v>71</v>
      </c>
      <c r="P3061">
        <v>24</v>
      </c>
      <c r="Q3061">
        <v>98</v>
      </c>
      <c r="R3061">
        <v>3550</v>
      </c>
      <c r="S3061" s="1">
        <v>1.0273366269999999</v>
      </c>
      <c r="T3061">
        <f t="shared" si="567"/>
        <v>1</v>
      </c>
      <c r="U3061">
        <f t="shared" si="568"/>
        <v>3647.04502585</v>
      </c>
      <c r="V3061">
        <f t="shared" si="569"/>
        <v>1541.0049405</v>
      </c>
      <c r="W3061">
        <v>24.69</v>
      </c>
      <c r="X3061">
        <f t="shared" si="570"/>
        <v>25.364941320629999</v>
      </c>
      <c r="Y3061">
        <v>0</v>
      </c>
      <c r="Z3061">
        <v>0</v>
      </c>
      <c r="AA3061">
        <v>0</v>
      </c>
      <c r="AB3061" s="3">
        <v>0.1</v>
      </c>
      <c r="AC3061">
        <v>25</v>
      </c>
      <c r="AD3061">
        <f t="shared" si="571"/>
        <v>0.11016807219002084</v>
      </c>
      <c r="AE3061">
        <v>1630000</v>
      </c>
      <c r="AF3061">
        <v>0</v>
      </c>
      <c r="AG3061">
        <v>0</v>
      </c>
      <c r="AH3061">
        <v>37800</v>
      </c>
      <c r="AI3061">
        <v>0.144936399689156</v>
      </c>
      <c r="AJ3061">
        <v>0.14623954635024999</v>
      </c>
      <c r="AK3061" s="2">
        <f t="shared" si="566"/>
        <v>0.33643544498733996</v>
      </c>
      <c r="AL3061" s="2">
        <f t="shared" si="572"/>
        <v>0.39375376828874781</v>
      </c>
      <c r="AM3061">
        <f t="shared" si="573"/>
        <v>0.35512353494055338</v>
      </c>
      <c r="AN3061">
        <f t="shared" si="574"/>
        <v>0.42280177944592118</v>
      </c>
      <c r="AO3061">
        <f t="shared" si="575"/>
        <v>0.21101074406179915</v>
      </c>
      <c r="AP3061">
        <f t="shared" si="576"/>
        <v>0.15369242076039127</v>
      </c>
      <c r="AQ3061">
        <f t="shared" si="577"/>
        <v>52.543909814844376</v>
      </c>
    </row>
    <row r="3062" spans="1:43" x14ac:dyDescent="0.2">
      <c r="A3062">
        <v>55089</v>
      </c>
      <c r="B3062">
        <v>11</v>
      </c>
      <c r="C3062">
        <v>55</v>
      </c>
      <c r="D3062" t="s">
        <v>1949</v>
      </c>
      <c r="E3062">
        <v>89</v>
      </c>
      <c r="F3062" t="s">
        <v>1927</v>
      </c>
      <c r="G3062" t="s">
        <v>1928</v>
      </c>
      <c r="H3062" t="s">
        <v>504</v>
      </c>
      <c r="I3062">
        <v>43</v>
      </c>
      <c r="J3062">
        <v>14</v>
      </c>
      <c r="K3062">
        <v>65</v>
      </c>
      <c r="L3062">
        <v>58</v>
      </c>
      <c r="M3062">
        <v>18</v>
      </c>
      <c r="N3062">
        <v>83</v>
      </c>
      <c r="O3062">
        <v>71</v>
      </c>
      <c r="P3062">
        <v>24</v>
      </c>
      <c r="Q3062">
        <v>98</v>
      </c>
      <c r="R3062">
        <v>3550</v>
      </c>
      <c r="S3062" s="1">
        <v>1.0340219340000001</v>
      </c>
      <c r="T3062">
        <f t="shared" si="567"/>
        <v>1</v>
      </c>
      <c r="U3062">
        <f t="shared" si="568"/>
        <v>3670.7778657000003</v>
      </c>
      <c r="V3062">
        <f t="shared" si="569"/>
        <v>1551.032901</v>
      </c>
      <c r="W3062">
        <v>24.69</v>
      </c>
      <c r="X3062">
        <f t="shared" si="570"/>
        <v>25.530001550460003</v>
      </c>
      <c r="Y3062">
        <v>0</v>
      </c>
      <c r="Z3062">
        <v>0</v>
      </c>
      <c r="AA3062">
        <v>0</v>
      </c>
      <c r="AB3062" s="3">
        <v>0.1</v>
      </c>
      <c r="AC3062">
        <v>25</v>
      </c>
      <c r="AD3062">
        <f t="shared" si="571"/>
        <v>0.11016807219002084</v>
      </c>
      <c r="AE3062">
        <v>1630000</v>
      </c>
      <c r="AF3062">
        <v>0</v>
      </c>
      <c r="AG3062">
        <v>0</v>
      </c>
      <c r="AH3062">
        <v>37800</v>
      </c>
      <c r="AI3062">
        <v>0.146947973497321</v>
      </c>
      <c r="AJ3062">
        <v>0.14974019808012501</v>
      </c>
      <c r="AK3062" s="2">
        <f t="shared" si="566"/>
        <v>0.33398932905578904</v>
      </c>
      <c r="AL3062" s="2">
        <f t="shared" si="572"/>
        <v>0.39052302065975369</v>
      </c>
      <c r="AM3062">
        <f t="shared" si="573"/>
        <v>0.35242159736424056</v>
      </c>
      <c r="AN3062">
        <f t="shared" si="574"/>
        <v>0.41917339299937562</v>
      </c>
      <c r="AO3062">
        <f t="shared" si="575"/>
        <v>0.20910866328286939</v>
      </c>
      <c r="AP3062">
        <f t="shared" si="576"/>
        <v>0.15257497167890474</v>
      </c>
      <c r="AQ3062">
        <f t="shared" si="577"/>
        <v>51.824635161056428</v>
      </c>
    </row>
    <row r="3063" spans="1:43" x14ac:dyDescent="0.2">
      <c r="A3063">
        <v>55091</v>
      </c>
      <c r="B3063">
        <v>4</v>
      </c>
      <c r="C3063">
        <v>55</v>
      </c>
      <c r="D3063" t="s">
        <v>1950</v>
      </c>
      <c r="E3063">
        <v>91</v>
      </c>
      <c r="F3063" t="s">
        <v>1927</v>
      </c>
      <c r="G3063" t="s">
        <v>1928</v>
      </c>
      <c r="H3063" t="s">
        <v>603</v>
      </c>
      <c r="I3063">
        <v>43</v>
      </c>
      <c r="J3063">
        <v>14</v>
      </c>
      <c r="K3063">
        <v>65</v>
      </c>
      <c r="L3063">
        <v>58</v>
      </c>
      <c r="M3063">
        <v>18</v>
      </c>
      <c r="N3063">
        <v>83</v>
      </c>
      <c r="O3063">
        <v>71</v>
      </c>
      <c r="P3063">
        <v>24</v>
      </c>
      <c r="Q3063">
        <v>98</v>
      </c>
      <c r="R3063">
        <v>3550</v>
      </c>
      <c r="S3063" s="1">
        <v>1.0302909220000001</v>
      </c>
      <c r="T3063">
        <f t="shared" si="567"/>
        <v>1</v>
      </c>
      <c r="U3063">
        <f t="shared" si="568"/>
        <v>3657.5327731000002</v>
      </c>
      <c r="V3063">
        <f t="shared" si="569"/>
        <v>1545.436383</v>
      </c>
      <c r="W3063">
        <v>24.69</v>
      </c>
      <c r="X3063">
        <f t="shared" si="570"/>
        <v>25.437882864180004</v>
      </c>
      <c r="Y3063">
        <v>0</v>
      </c>
      <c r="Z3063">
        <v>0</v>
      </c>
      <c r="AA3063">
        <v>0</v>
      </c>
      <c r="AB3063" s="3">
        <v>0.1</v>
      </c>
      <c r="AC3063">
        <v>25</v>
      </c>
      <c r="AD3063">
        <f t="shared" si="571"/>
        <v>0.11016807219002084</v>
      </c>
      <c r="AE3063">
        <v>1630000</v>
      </c>
      <c r="AF3063">
        <v>0</v>
      </c>
      <c r="AG3063">
        <v>0</v>
      </c>
      <c r="AH3063">
        <v>37800</v>
      </c>
      <c r="AI3063">
        <v>0.144909391824768</v>
      </c>
      <c r="AJ3063">
        <v>0.14650726541037501</v>
      </c>
      <c r="AK3063" s="2">
        <f t="shared" si="566"/>
        <v>0.33746581119658631</v>
      </c>
      <c r="AL3063" s="2">
        <f t="shared" si="572"/>
        <v>0.39479481734941724</v>
      </c>
      <c r="AM3063">
        <f t="shared" si="573"/>
        <v>0.35615738419111798</v>
      </c>
      <c r="AN3063">
        <f t="shared" si="574"/>
        <v>0.42384824240513913</v>
      </c>
      <c r="AO3063">
        <f t="shared" si="575"/>
        <v>0.21149212487126506</v>
      </c>
      <c r="AP3063">
        <f t="shared" si="576"/>
        <v>0.15416311871843413</v>
      </c>
      <c r="AQ3063">
        <f t="shared" si="577"/>
        <v>52.553702822549567</v>
      </c>
    </row>
    <row r="3064" spans="1:43" x14ac:dyDescent="0.2">
      <c r="A3064">
        <v>55093</v>
      </c>
      <c r="B3064">
        <v>4</v>
      </c>
      <c r="C3064">
        <v>55</v>
      </c>
      <c r="D3064" t="s">
        <v>431</v>
      </c>
      <c r="E3064">
        <v>93</v>
      </c>
      <c r="F3064" t="s">
        <v>1927</v>
      </c>
      <c r="G3064" t="s">
        <v>1928</v>
      </c>
      <c r="H3064" t="s">
        <v>603</v>
      </c>
      <c r="I3064">
        <v>43</v>
      </c>
      <c r="J3064">
        <v>14</v>
      </c>
      <c r="K3064">
        <v>65</v>
      </c>
      <c r="L3064">
        <v>58</v>
      </c>
      <c r="M3064">
        <v>18</v>
      </c>
      <c r="N3064">
        <v>83</v>
      </c>
      <c r="O3064">
        <v>71</v>
      </c>
      <c r="P3064">
        <v>24</v>
      </c>
      <c r="Q3064">
        <v>98</v>
      </c>
      <c r="R3064">
        <v>3550</v>
      </c>
      <c r="S3064" s="1">
        <v>1.032840513</v>
      </c>
      <c r="T3064">
        <f t="shared" si="567"/>
        <v>1</v>
      </c>
      <c r="U3064">
        <f t="shared" si="568"/>
        <v>3666.5838211499999</v>
      </c>
      <c r="V3064">
        <f t="shared" si="569"/>
        <v>1549.2607694999999</v>
      </c>
      <c r="W3064">
        <v>24.69</v>
      </c>
      <c r="X3064">
        <f t="shared" si="570"/>
        <v>25.500832265970001</v>
      </c>
      <c r="Y3064">
        <v>0</v>
      </c>
      <c r="Z3064">
        <v>0</v>
      </c>
      <c r="AA3064">
        <v>0</v>
      </c>
      <c r="AB3064" s="3">
        <v>0.1</v>
      </c>
      <c r="AC3064">
        <v>25</v>
      </c>
      <c r="AD3064">
        <f t="shared" si="571"/>
        <v>0.11016807219002084</v>
      </c>
      <c r="AE3064">
        <v>1630000</v>
      </c>
      <c r="AF3064">
        <v>0</v>
      </c>
      <c r="AG3064">
        <v>0</v>
      </c>
      <c r="AH3064">
        <v>37800</v>
      </c>
      <c r="AI3064">
        <v>0.14450674506598199</v>
      </c>
      <c r="AJ3064">
        <v>0.14650726541037501</v>
      </c>
      <c r="AK3064" s="2">
        <f t="shared" si="566"/>
        <v>0.3392435405961462</v>
      </c>
      <c r="AL3064" s="2">
        <f t="shared" si="572"/>
        <v>0.39673228557986229</v>
      </c>
      <c r="AM3064">
        <f t="shared" si="573"/>
        <v>0.35798719490549419</v>
      </c>
      <c r="AN3064">
        <f t="shared" si="574"/>
        <v>0.42586666372483262</v>
      </c>
      <c r="AO3064">
        <f t="shared" si="575"/>
        <v>0.21246397651293197</v>
      </c>
      <c r="AP3064">
        <f t="shared" si="576"/>
        <v>0.15497523152921586</v>
      </c>
      <c r="AQ3064">
        <f t="shared" si="577"/>
        <v>52.700135974123498</v>
      </c>
    </row>
    <row r="3065" spans="1:43" x14ac:dyDescent="0.2">
      <c r="A3065">
        <v>55095</v>
      </c>
      <c r="B3065">
        <v>4</v>
      </c>
      <c r="C3065">
        <v>55</v>
      </c>
      <c r="D3065" t="s">
        <v>148</v>
      </c>
      <c r="E3065">
        <v>95</v>
      </c>
      <c r="F3065" t="s">
        <v>1927</v>
      </c>
      <c r="G3065" t="s">
        <v>1928</v>
      </c>
      <c r="H3065" t="s">
        <v>603</v>
      </c>
      <c r="I3065">
        <v>43</v>
      </c>
      <c r="J3065">
        <v>14</v>
      </c>
      <c r="K3065">
        <v>65</v>
      </c>
      <c r="L3065">
        <v>58</v>
      </c>
      <c r="M3065">
        <v>18</v>
      </c>
      <c r="N3065">
        <v>83</v>
      </c>
      <c r="O3065">
        <v>71</v>
      </c>
      <c r="P3065">
        <v>24</v>
      </c>
      <c r="Q3065">
        <v>98</v>
      </c>
      <c r="R3065">
        <v>3550</v>
      </c>
      <c r="S3065" s="1">
        <v>1.0338526720000001</v>
      </c>
      <c r="T3065">
        <f t="shared" si="567"/>
        <v>1</v>
      </c>
      <c r="U3065">
        <f t="shared" si="568"/>
        <v>3670.1769856000001</v>
      </c>
      <c r="V3065">
        <f t="shared" si="569"/>
        <v>1550.7790080000002</v>
      </c>
      <c r="W3065">
        <v>24.69</v>
      </c>
      <c r="X3065">
        <f t="shared" si="570"/>
        <v>25.525822471680005</v>
      </c>
      <c r="Y3065">
        <v>0</v>
      </c>
      <c r="Z3065">
        <v>0</v>
      </c>
      <c r="AA3065">
        <v>0</v>
      </c>
      <c r="AB3065" s="3">
        <v>0.1</v>
      </c>
      <c r="AC3065">
        <v>25</v>
      </c>
      <c r="AD3065">
        <f t="shared" si="571"/>
        <v>0.11016807219002084</v>
      </c>
      <c r="AE3065">
        <v>1630000</v>
      </c>
      <c r="AF3065">
        <v>0</v>
      </c>
      <c r="AG3065">
        <v>0</v>
      </c>
      <c r="AH3065">
        <v>37800</v>
      </c>
      <c r="AI3065">
        <v>0.144490075794838</v>
      </c>
      <c r="AJ3065">
        <v>0.14606158660349999</v>
      </c>
      <c r="AK3065" s="2">
        <f t="shared" si="566"/>
        <v>0.33961516674423708</v>
      </c>
      <c r="AL3065" s="2">
        <f t="shared" si="572"/>
        <v>0.3971105439860691</v>
      </c>
      <c r="AM3065">
        <f t="shared" si="573"/>
        <v>0.35836098343777784</v>
      </c>
      <c r="AN3065">
        <f t="shared" si="574"/>
        <v>0.42624828325356795</v>
      </c>
      <c r="AO3065">
        <f t="shared" si="575"/>
        <v>0.21264037721598716</v>
      </c>
      <c r="AP3065">
        <f t="shared" si="576"/>
        <v>0.15514499997415515</v>
      </c>
      <c r="AQ3065">
        <f t="shared" si="577"/>
        <v>52.706215788609342</v>
      </c>
    </row>
    <row r="3066" spans="1:43" x14ac:dyDescent="0.2">
      <c r="A3066">
        <v>55097</v>
      </c>
      <c r="B3066">
        <v>3</v>
      </c>
      <c r="C3066">
        <v>55</v>
      </c>
      <c r="D3066" t="s">
        <v>1397</v>
      </c>
      <c r="E3066">
        <v>97</v>
      </c>
      <c r="F3066" t="s">
        <v>1927</v>
      </c>
      <c r="G3066" t="s">
        <v>1928</v>
      </c>
      <c r="H3066" t="s">
        <v>889</v>
      </c>
      <c r="I3066">
        <v>43</v>
      </c>
      <c r="J3066">
        <v>14</v>
      </c>
      <c r="K3066">
        <v>65</v>
      </c>
      <c r="L3066">
        <v>58</v>
      </c>
      <c r="M3066">
        <v>18</v>
      </c>
      <c r="N3066">
        <v>83</v>
      </c>
      <c r="O3066">
        <v>71</v>
      </c>
      <c r="P3066">
        <v>24</v>
      </c>
      <c r="Q3066">
        <v>98</v>
      </c>
      <c r="R3066">
        <v>3550</v>
      </c>
      <c r="S3066" s="1">
        <v>1.030606592</v>
      </c>
      <c r="T3066">
        <f t="shared" si="567"/>
        <v>1</v>
      </c>
      <c r="U3066">
        <f t="shared" si="568"/>
        <v>3658.6534016000001</v>
      </c>
      <c r="V3066">
        <f t="shared" si="569"/>
        <v>1545.9098880000001</v>
      </c>
      <c r="W3066">
        <v>24.69</v>
      </c>
      <c r="X3066">
        <f t="shared" si="570"/>
        <v>25.445676756480001</v>
      </c>
      <c r="Y3066">
        <v>0</v>
      </c>
      <c r="Z3066">
        <v>0</v>
      </c>
      <c r="AA3066">
        <v>0</v>
      </c>
      <c r="AB3066" s="3">
        <v>0.1</v>
      </c>
      <c r="AC3066">
        <v>25</v>
      </c>
      <c r="AD3066">
        <f t="shared" si="571"/>
        <v>0.11016807219002084</v>
      </c>
      <c r="AE3066">
        <v>1630000</v>
      </c>
      <c r="AF3066">
        <v>0</v>
      </c>
      <c r="AG3066">
        <v>0</v>
      </c>
      <c r="AH3066">
        <v>37800</v>
      </c>
      <c r="AI3066">
        <v>0.14497494474821501</v>
      </c>
      <c r="AJ3066">
        <v>0.145895837138625</v>
      </c>
      <c r="AK3066" s="2">
        <f t="shared" si="566"/>
        <v>0.33741656932956909</v>
      </c>
      <c r="AL3066" s="2">
        <f t="shared" si="572"/>
        <v>0.39471965318280439</v>
      </c>
      <c r="AM3066">
        <f t="shared" si="573"/>
        <v>0.35609969060676616</v>
      </c>
      <c r="AN3066">
        <f t="shared" si="574"/>
        <v>0.42375994123094296</v>
      </c>
      <c r="AO3066">
        <f t="shared" si="575"/>
        <v>0.21144370761206452</v>
      </c>
      <c r="AP3066">
        <f t="shared" si="576"/>
        <v>0.15414062375882928</v>
      </c>
      <c r="AQ3066">
        <f t="shared" si="577"/>
        <v>52.529939758773494</v>
      </c>
    </row>
    <row r="3067" spans="1:43" x14ac:dyDescent="0.2">
      <c r="A3067">
        <v>55099</v>
      </c>
      <c r="B3067">
        <v>3</v>
      </c>
      <c r="C3067">
        <v>55</v>
      </c>
      <c r="D3067" t="s">
        <v>1951</v>
      </c>
      <c r="E3067">
        <v>99</v>
      </c>
      <c r="F3067" t="s">
        <v>1927</v>
      </c>
      <c r="G3067" t="s">
        <v>1928</v>
      </c>
      <c r="H3067" t="s">
        <v>889</v>
      </c>
      <c r="I3067">
        <v>43</v>
      </c>
      <c r="J3067">
        <v>14</v>
      </c>
      <c r="K3067">
        <v>65</v>
      </c>
      <c r="L3067">
        <v>58</v>
      </c>
      <c r="M3067">
        <v>18</v>
      </c>
      <c r="N3067">
        <v>83</v>
      </c>
      <c r="O3067">
        <v>71</v>
      </c>
      <c r="P3067">
        <v>24</v>
      </c>
      <c r="Q3067">
        <v>98</v>
      </c>
      <c r="R3067">
        <v>3550</v>
      </c>
      <c r="S3067" s="1">
        <v>1.0280317919999999</v>
      </c>
      <c r="T3067">
        <f t="shared" si="567"/>
        <v>1</v>
      </c>
      <c r="U3067">
        <f t="shared" si="568"/>
        <v>3649.5128615999997</v>
      </c>
      <c r="V3067">
        <f t="shared" si="569"/>
        <v>1542.0476879999999</v>
      </c>
      <c r="W3067">
        <v>24.69</v>
      </c>
      <c r="X3067">
        <f t="shared" si="570"/>
        <v>25.382104944479998</v>
      </c>
      <c r="Y3067">
        <v>0</v>
      </c>
      <c r="Z3067">
        <v>0</v>
      </c>
      <c r="AA3067">
        <v>0</v>
      </c>
      <c r="AB3067" s="3">
        <v>0.1</v>
      </c>
      <c r="AC3067">
        <v>25</v>
      </c>
      <c r="AD3067">
        <f t="shared" si="571"/>
        <v>0.11016807219002084</v>
      </c>
      <c r="AE3067">
        <v>1630000</v>
      </c>
      <c r="AF3067">
        <v>0</v>
      </c>
      <c r="AG3067">
        <v>0</v>
      </c>
      <c r="AH3067">
        <v>37800</v>
      </c>
      <c r="AI3067">
        <v>0.14413968115213399</v>
      </c>
      <c r="AJ3067">
        <v>0.14622916715025</v>
      </c>
      <c r="AK3067" s="2">
        <f t="shared" si="566"/>
        <v>0.33852397345286284</v>
      </c>
      <c r="AL3067" s="2">
        <f t="shared" si="572"/>
        <v>0.39615911839783363</v>
      </c>
      <c r="AM3067">
        <f t="shared" si="573"/>
        <v>0.35731536006642856</v>
      </c>
      <c r="AN3067">
        <f t="shared" si="574"/>
        <v>0.42536768970587974</v>
      </c>
      <c r="AO3067">
        <f t="shared" si="575"/>
        <v>0.21228165957530276</v>
      </c>
      <c r="AP3067">
        <f t="shared" si="576"/>
        <v>0.15464651463033199</v>
      </c>
      <c r="AQ3067">
        <f t="shared" si="577"/>
        <v>52.834341336702082</v>
      </c>
    </row>
    <row r="3068" spans="1:43" x14ac:dyDescent="0.2">
      <c r="A3068">
        <v>55101</v>
      </c>
      <c r="B3068">
        <v>11</v>
      </c>
      <c r="C3068">
        <v>55</v>
      </c>
      <c r="D3068" t="s">
        <v>1952</v>
      </c>
      <c r="E3068">
        <v>101</v>
      </c>
      <c r="F3068" t="s">
        <v>1927</v>
      </c>
      <c r="G3068" t="s">
        <v>1928</v>
      </c>
      <c r="H3068" t="s">
        <v>504</v>
      </c>
      <c r="I3068">
        <v>43</v>
      </c>
      <c r="J3068">
        <v>14</v>
      </c>
      <c r="K3068">
        <v>65</v>
      </c>
      <c r="L3068">
        <v>58</v>
      </c>
      <c r="M3068">
        <v>18</v>
      </c>
      <c r="N3068">
        <v>83</v>
      </c>
      <c r="O3068">
        <v>71</v>
      </c>
      <c r="P3068">
        <v>24</v>
      </c>
      <c r="Q3068">
        <v>98</v>
      </c>
      <c r="R3068">
        <v>3550</v>
      </c>
      <c r="S3068" s="1">
        <v>1.041451852</v>
      </c>
      <c r="T3068">
        <f t="shared" si="567"/>
        <v>1</v>
      </c>
      <c r="U3068">
        <f t="shared" si="568"/>
        <v>3697.1540746000001</v>
      </c>
      <c r="V3068">
        <f t="shared" si="569"/>
        <v>1562.177778</v>
      </c>
      <c r="W3068">
        <v>24.69</v>
      </c>
      <c r="X3068">
        <f t="shared" si="570"/>
        <v>25.713446225880002</v>
      </c>
      <c r="Y3068">
        <v>0</v>
      </c>
      <c r="Z3068">
        <v>0</v>
      </c>
      <c r="AA3068">
        <v>0</v>
      </c>
      <c r="AB3068" s="3">
        <v>0.1</v>
      </c>
      <c r="AC3068">
        <v>25</v>
      </c>
      <c r="AD3068">
        <f t="shared" si="571"/>
        <v>0.11016807219002084</v>
      </c>
      <c r="AE3068">
        <v>1630000</v>
      </c>
      <c r="AF3068">
        <v>0</v>
      </c>
      <c r="AG3068">
        <v>0</v>
      </c>
      <c r="AH3068">
        <v>37800</v>
      </c>
      <c r="AI3068">
        <v>0.14623752185646399</v>
      </c>
      <c r="AJ3068">
        <v>0.14767395504875</v>
      </c>
      <c r="AK3068" s="2">
        <f t="shared" si="566"/>
        <v>0.33802344148774932</v>
      </c>
      <c r="AL3068" s="2">
        <f t="shared" si="572"/>
        <v>0.39483178527026475</v>
      </c>
      <c r="AM3068">
        <f t="shared" si="573"/>
        <v>0.35654525750665311</v>
      </c>
      <c r="AN3068">
        <f t="shared" si="574"/>
        <v>0.4236213469491304</v>
      </c>
      <c r="AO3068">
        <f t="shared" si="575"/>
        <v>0.21122620245363613</v>
      </c>
      <c r="AP3068">
        <f t="shared" si="576"/>
        <v>0.15441785867112073</v>
      </c>
      <c r="AQ3068">
        <f t="shared" si="577"/>
        <v>52.076409785103522</v>
      </c>
    </row>
    <row r="3069" spans="1:43" x14ac:dyDescent="0.2">
      <c r="A3069">
        <v>55103</v>
      </c>
      <c r="B3069">
        <v>3</v>
      </c>
      <c r="C3069">
        <v>55</v>
      </c>
      <c r="D3069" t="s">
        <v>543</v>
      </c>
      <c r="E3069">
        <v>103</v>
      </c>
      <c r="F3069" t="s">
        <v>1927</v>
      </c>
      <c r="G3069" t="s">
        <v>1928</v>
      </c>
      <c r="H3069" t="s">
        <v>889</v>
      </c>
      <c r="I3069">
        <v>43</v>
      </c>
      <c r="J3069">
        <v>14</v>
      </c>
      <c r="K3069">
        <v>65</v>
      </c>
      <c r="L3069">
        <v>58</v>
      </c>
      <c r="M3069">
        <v>18</v>
      </c>
      <c r="N3069">
        <v>83</v>
      </c>
      <c r="O3069">
        <v>71</v>
      </c>
      <c r="P3069">
        <v>24</v>
      </c>
      <c r="Q3069">
        <v>98</v>
      </c>
      <c r="R3069">
        <v>3550</v>
      </c>
      <c r="S3069" s="1">
        <v>1.028338403</v>
      </c>
      <c r="T3069">
        <f t="shared" si="567"/>
        <v>1</v>
      </c>
      <c r="U3069">
        <f t="shared" si="568"/>
        <v>3650.6013306499999</v>
      </c>
      <c r="V3069">
        <f t="shared" si="569"/>
        <v>1542.5076045000001</v>
      </c>
      <c r="W3069">
        <v>24.69</v>
      </c>
      <c r="X3069">
        <f t="shared" si="570"/>
        <v>25.389675170070003</v>
      </c>
      <c r="Y3069">
        <v>0</v>
      </c>
      <c r="Z3069">
        <v>0</v>
      </c>
      <c r="AA3069">
        <v>0</v>
      </c>
      <c r="AB3069" s="3">
        <v>0.1</v>
      </c>
      <c r="AC3069">
        <v>25</v>
      </c>
      <c r="AD3069">
        <f t="shared" si="571"/>
        <v>0.11016807219002084</v>
      </c>
      <c r="AE3069">
        <v>1630000</v>
      </c>
      <c r="AF3069">
        <v>0</v>
      </c>
      <c r="AG3069">
        <v>0</v>
      </c>
      <c r="AH3069">
        <v>37800</v>
      </c>
      <c r="AI3069">
        <v>0.146545369014075</v>
      </c>
      <c r="AJ3069">
        <v>0.14790110033062501</v>
      </c>
      <c r="AK3069" s="2">
        <f t="shared" si="566"/>
        <v>0.33306607352592194</v>
      </c>
      <c r="AL3069" s="2">
        <f t="shared" si="572"/>
        <v>0.38975508029165068</v>
      </c>
      <c r="AM3069">
        <f t="shared" si="573"/>
        <v>0.35154898085427089</v>
      </c>
      <c r="AN3069">
        <f t="shared" si="574"/>
        <v>0.4184841638756347</v>
      </c>
      <c r="AO3069">
        <f t="shared" si="575"/>
        <v>0.20884221141776438</v>
      </c>
      <c r="AP3069">
        <f t="shared" si="576"/>
        <v>0.15215320465203563</v>
      </c>
      <c r="AQ3069">
        <f t="shared" si="577"/>
        <v>51.96701311949213</v>
      </c>
    </row>
    <row r="3070" spans="1:43" x14ac:dyDescent="0.2">
      <c r="A3070">
        <v>55105</v>
      </c>
      <c r="B3070">
        <v>3</v>
      </c>
      <c r="C3070">
        <v>55</v>
      </c>
      <c r="D3070" t="s">
        <v>997</v>
      </c>
      <c r="E3070">
        <v>105</v>
      </c>
      <c r="F3070" t="s">
        <v>1927</v>
      </c>
      <c r="G3070" t="s">
        <v>1928</v>
      </c>
      <c r="H3070" t="s">
        <v>889</v>
      </c>
      <c r="I3070">
        <v>43</v>
      </c>
      <c r="J3070">
        <v>14</v>
      </c>
      <c r="K3070">
        <v>65</v>
      </c>
      <c r="L3070">
        <v>58</v>
      </c>
      <c r="M3070">
        <v>18</v>
      </c>
      <c r="N3070">
        <v>83</v>
      </c>
      <c r="O3070">
        <v>71</v>
      </c>
      <c r="P3070">
        <v>24</v>
      </c>
      <c r="Q3070">
        <v>98</v>
      </c>
      <c r="R3070">
        <v>3550</v>
      </c>
      <c r="S3070" s="1">
        <v>1.035959608</v>
      </c>
      <c r="T3070">
        <f t="shared" si="567"/>
        <v>1</v>
      </c>
      <c r="U3070">
        <f t="shared" si="568"/>
        <v>3677.6566084000001</v>
      </c>
      <c r="V3070">
        <f t="shared" si="569"/>
        <v>1553.9394119999999</v>
      </c>
      <c r="W3070">
        <v>24.69</v>
      </c>
      <c r="X3070">
        <f t="shared" si="570"/>
        <v>25.57784272152</v>
      </c>
      <c r="Y3070">
        <v>0</v>
      </c>
      <c r="Z3070">
        <v>0</v>
      </c>
      <c r="AA3070">
        <v>0</v>
      </c>
      <c r="AB3070" s="3">
        <v>0.1</v>
      </c>
      <c r="AC3070">
        <v>25</v>
      </c>
      <c r="AD3070">
        <f t="shared" si="571"/>
        <v>0.11016807219002084</v>
      </c>
      <c r="AE3070">
        <v>1630000</v>
      </c>
      <c r="AF3070">
        <v>0</v>
      </c>
      <c r="AG3070">
        <v>0</v>
      </c>
      <c r="AH3070">
        <v>37800</v>
      </c>
      <c r="AI3070">
        <v>0.14609561907559401</v>
      </c>
      <c r="AJ3070">
        <v>0.146971398618125</v>
      </c>
      <c r="AK3070" s="2">
        <f t="shared" si="566"/>
        <v>0.3365674179029477</v>
      </c>
      <c r="AL3070" s="2">
        <f t="shared" si="572"/>
        <v>0.3934309396710205</v>
      </c>
      <c r="AM3070">
        <f t="shared" si="573"/>
        <v>0.35510722417519702</v>
      </c>
      <c r="AN3070">
        <f t="shared" si="574"/>
        <v>0.42224846467204541</v>
      </c>
      <c r="AO3070">
        <f t="shared" si="575"/>
        <v>0.21061623117276942</v>
      </c>
      <c r="AP3070">
        <f t="shared" si="576"/>
        <v>0.1537527094046966</v>
      </c>
      <c r="AQ3070">
        <f t="shared" si="577"/>
        <v>52.126991639733994</v>
      </c>
    </row>
    <row r="3071" spans="1:43" x14ac:dyDescent="0.2">
      <c r="A3071">
        <v>55107</v>
      </c>
      <c r="B3071">
        <v>4</v>
      </c>
      <c r="C3071">
        <v>55</v>
      </c>
      <c r="D3071" t="s">
        <v>1730</v>
      </c>
      <c r="E3071">
        <v>107</v>
      </c>
      <c r="F3071" t="s">
        <v>1927</v>
      </c>
      <c r="G3071" t="s">
        <v>1928</v>
      </c>
      <c r="H3071" t="s">
        <v>603</v>
      </c>
      <c r="I3071">
        <v>43</v>
      </c>
      <c r="J3071">
        <v>14</v>
      </c>
      <c r="K3071">
        <v>65</v>
      </c>
      <c r="L3071">
        <v>58</v>
      </c>
      <c r="M3071">
        <v>18</v>
      </c>
      <c r="N3071">
        <v>83</v>
      </c>
      <c r="O3071">
        <v>71</v>
      </c>
      <c r="P3071">
        <v>24</v>
      </c>
      <c r="Q3071">
        <v>98</v>
      </c>
      <c r="R3071">
        <v>3550</v>
      </c>
      <c r="S3071" s="1">
        <v>1.029815089</v>
      </c>
      <c r="T3071">
        <f t="shared" si="567"/>
        <v>1</v>
      </c>
      <c r="U3071">
        <f t="shared" si="568"/>
        <v>3655.8435659500001</v>
      </c>
      <c r="V3071">
        <f t="shared" si="569"/>
        <v>1544.7226335</v>
      </c>
      <c r="W3071">
        <v>24.69</v>
      </c>
      <c r="X3071">
        <f t="shared" si="570"/>
        <v>25.426134547410001</v>
      </c>
      <c r="Y3071">
        <v>0</v>
      </c>
      <c r="Z3071">
        <v>0</v>
      </c>
      <c r="AA3071">
        <v>0</v>
      </c>
      <c r="AB3071" s="3">
        <v>0.1</v>
      </c>
      <c r="AC3071">
        <v>25</v>
      </c>
      <c r="AD3071">
        <f t="shared" si="571"/>
        <v>0.11016807219002084</v>
      </c>
      <c r="AE3071">
        <v>1630000</v>
      </c>
      <c r="AF3071">
        <v>0</v>
      </c>
      <c r="AG3071">
        <v>0</v>
      </c>
      <c r="AH3071">
        <v>37800</v>
      </c>
      <c r="AI3071">
        <v>0.14485409563896501</v>
      </c>
      <c r="AJ3071">
        <v>0.14661061716625001</v>
      </c>
      <c r="AK3071" s="2">
        <f t="shared" si="566"/>
        <v>0.33743871859131136</v>
      </c>
      <c r="AL3071" s="2">
        <f t="shared" si="572"/>
        <v>0.39478960935404683</v>
      </c>
      <c r="AM3071">
        <f t="shared" si="573"/>
        <v>0.35613742685315253</v>
      </c>
      <c r="AN3071">
        <f t="shared" si="574"/>
        <v>0.42385412518067866</v>
      </c>
      <c r="AO3071">
        <f t="shared" si="575"/>
        <v>0.2115016328777187</v>
      </c>
      <c r="AP3071">
        <f t="shared" si="576"/>
        <v>0.15415074211498328</v>
      </c>
      <c r="AQ3071">
        <f t="shared" si="577"/>
        <v>52.573764521896713</v>
      </c>
    </row>
    <row r="3072" spans="1:43" x14ac:dyDescent="0.2">
      <c r="A3072">
        <v>55109</v>
      </c>
      <c r="B3072">
        <v>4</v>
      </c>
      <c r="C3072">
        <v>55</v>
      </c>
      <c r="D3072" t="s">
        <v>1953</v>
      </c>
      <c r="E3072">
        <v>109</v>
      </c>
      <c r="F3072" t="s">
        <v>1927</v>
      </c>
      <c r="G3072" t="s">
        <v>1928</v>
      </c>
      <c r="H3072" t="s">
        <v>603</v>
      </c>
      <c r="I3072">
        <v>43</v>
      </c>
      <c r="J3072">
        <v>14</v>
      </c>
      <c r="K3072">
        <v>65</v>
      </c>
      <c r="L3072">
        <v>58</v>
      </c>
      <c r="M3072">
        <v>18</v>
      </c>
      <c r="N3072">
        <v>83</v>
      </c>
      <c r="O3072">
        <v>71</v>
      </c>
      <c r="P3072">
        <v>24</v>
      </c>
      <c r="Q3072">
        <v>98</v>
      </c>
      <c r="R3072">
        <v>3550</v>
      </c>
      <c r="S3072" s="1">
        <v>1.034210544</v>
      </c>
      <c r="T3072">
        <f t="shared" si="567"/>
        <v>1</v>
      </c>
      <c r="U3072">
        <f t="shared" si="568"/>
        <v>3671.4474312000002</v>
      </c>
      <c r="V3072">
        <f t="shared" si="569"/>
        <v>1551.315816</v>
      </c>
      <c r="W3072">
        <v>24.69</v>
      </c>
      <c r="X3072">
        <f t="shared" si="570"/>
        <v>25.534658331360003</v>
      </c>
      <c r="Y3072">
        <v>0</v>
      </c>
      <c r="Z3072">
        <v>0</v>
      </c>
      <c r="AA3072">
        <v>0</v>
      </c>
      <c r="AB3072" s="3">
        <v>0.1</v>
      </c>
      <c r="AC3072">
        <v>25</v>
      </c>
      <c r="AD3072">
        <f t="shared" si="571"/>
        <v>0.11016807219002084</v>
      </c>
      <c r="AE3072">
        <v>1630000</v>
      </c>
      <c r="AF3072">
        <v>0</v>
      </c>
      <c r="AG3072">
        <v>0</v>
      </c>
      <c r="AH3072">
        <v>37800</v>
      </c>
      <c r="AI3072">
        <v>0.14465851414741801</v>
      </c>
      <c r="AJ3072">
        <v>0.14606158660349999</v>
      </c>
      <c r="AK3072" s="2">
        <f t="shared" si="566"/>
        <v>0.339337145775642</v>
      </c>
      <c r="AL3072" s="2">
        <f t="shared" si="572"/>
        <v>0.39676557620358854</v>
      </c>
      <c r="AM3072">
        <f t="shared" si="573"/>
        <v>0.35806113510215748</v>
      </c>
      <c r="AN3072">
        <f t="shared" si="574"/>
        <v>0.42586938789462192</v>
      </c>
      <c r="AO3072">
        <f t="shared" si="575"/>
        <v>0.21244642322636503</v>
      </c>
      <c r="AP3072">
        <f t="shared" si="576"/>
        <v>0.15501799279841852</v>
      </c>
      <c r="AQ3072">
        <f t="shared" si="577"/>
        <v>52.644845407401689</v>
      </c>
    </row>
    <row r="3073" spans="1:43" x14ac:dyDescent="0.2">
      <c r="A3073">
        <v>55111</v>
      </c>
      <c r="B3073">
        <v>3</v>
      </c>
      <c r="C3073">
        <v>55</v>
      </c>
      <c r="D3073" t="s">
        <v>1954</v>
      </c>
      <c r="E3073">
        <v>111</v>
      </c>
      <c r="F3073" t="s">
        <v>1927</v>
      </c>
      <c r="G3073" t="s">
        <v>1928</v>
      </c>
      <c r="H3073" t="s">
        <v>889</v>
      </c>
      <c r="I3073">
        <v>43</v>
      </c>
      <c r="J3073">
        <v>14</v>
      </c>
      <c r="K3073">
        <v>65</v>
      </c>
      <c r="L3073">
        <v>58</v>
      </c>
      <c r="M3073">
        <v>18</v>
      </c>
      <c r="N3073">
        <v>83</v>
      </c>
      <c r="O3073">
        <v>71</v>
      </c>
      <c r="P3073">
        <v>24</v>
      </c>
      <c r="Q3073">
        <v>98</v>
      </c>
      <c r="R3073">
        <v>3550</v>
      </c>
      <c r="S3073" s="1">
        <v>1.0305459610000001</v>
      </c>
      <c r="T3073">
        <f t="shared" si="567"/>
        <v>1</v>
      </c>
      <c r="U3073">
        <f t="shared" si="568"/>
        <v>3658.4381615500001</v>
      </c>
      <c r="V3073">
        <f t="shared" si="569"/>
        <v>1545.8189415000002</v>
      </c>
      <c r="W3073">
        <v>24.69</v>
      </c>
      <c r="X3073">
        <f t="shared" si="570"/>
        <v>25.444179777090003</v>
      </c>
      <c r="Y3073">
        <v>0</v>
      </c>
      <c r="Z3073">
        <v>0</v>
      </c>
      <c r="AA3073">
        <v>0</v>
      </c>
      <c r="AB3073" s="3">
        <v>0.1</v>
      </c>
      <c r="AC3073">
        <v>25</v>
      </c>
      <c r="AD3073">
        <f t="shared" si="571"/>
        <v>0.11016807219002084</v>
      </c>
      <c r="AE3073">
        <v>1630000</v>
      </c>
      <c r="AF3073">
        <v>0</v>
      </c>
      <c r="AG3073">
        <v>0</v>
      </c>
      <c r="AH3073">
        <v>37800</v>
      </c>
      <c r="AI3073">
        <v>0.14614364432298499</v>
      </c>
      <c r="AJ3073">
        <v>0.1481047567795</v>
      </c>
      <c r="AK3073" s="2">
        <f t="shared" si="566"/>
        <v>0.33469858315456119</v>
      </c>
      <c r="AL3073" s="2">
        <f t="shared" si="572"/>
        <v>0.39154341861771064</v>
      </c>
      <c r="AM3073">
        <f t="shared" si="573"/>
        <v>0.35323229693618646</v>
      </c>
      <c r="AN3073">
        <f t="shared" si="574"/>
        <v>0.42035147369772879</v>
      </c>
      <c r="AO3073">
        <f t="shared" si="575"/>
        <v>0.20974381277522583</v>
      </c>
      <c r="AP3073">
        <f t="shared" si="576"/>
        <v>0.15289897731207641</v>
      </c>
      <c r="AQ3073">
        <f t="shared" si="577"/>
        <v>52.109861837881553</v>
      </c>
    </row>
    <row r="3074" spans="1:43" x14ac:dyDescent="0.2">
      <c r="A3074">
        <v>55113</v>
      </c>
      <c r="B3074">
        <v>4</v>
      </c>
      <c r="C3074">
        <v>55</v>
      </c>
      <c r="D3074" t="s">
        <v>1955</v>
      </c>
      <c r="E3074">
        <v>113</v>
      </c>
      <c r="F3074" t="s">
        <v>1927</v>
      </c>
      <c r="G3074" t="s">
        <v>1928</v>
      </c>
      <c r="H3074" t="s">
        <v>603</v>
      </c>
      <c r="I3074">
        <v>43</v>
      </c>
      <c r="J3074">
        <v>14</v>
      </c>
      <c r="K3074">
        <v>65</v>
      </c>
      <c r="L3074">
        <v>58</v>
      </c>
      <c r="M3074">
        <v>18</v>
      </c>
      <c r="N3074">
        <v>83</v>
      </c>
      <c r="O3074">
        <v>71</v>
      </c>
      <c r="P3074">
        <v>24</v>
      </c>
      <c r="Q3074">
        <v>98</v>
      </c>
      <c r="R3074">
        <v>3550</v>
      </c>
      <c r="S3074" s="1">
        <v>1.0295192959999999</v>
      </c>
      <c r="T3074">
        <f t="shared" si="567"/>
        <v>1</v>
      </c>
      <c r="U3074">
        <f t="shared" si="568"/>
        <v>3654.7935007999995</v>
      </c>
      <c r="V3074">
        <f t="shared" si="569"/>
        <v>1544.2789439999999</v>
      </c>
      <c r="W3074">
        <v>24.69</v>
      </c>
      <c r="X3074">
        <f t="shared" si="570"/>
        <v>25.41883141824</v>
      </c>
      <c r="Y3074">
        <v>0</v>
      </c>
      <c r="Z3074">
        <v>0</v>
      </c>
      <c r="AA3074">
        <v>0</v>
      </c>
      <c r="AB3074" s="3">
        <v>0.1</v>
      </c>
      <c r="AC3074">
        <v>25</v>
      </c>
      <c r="AD3074">
        <f t="shared" si="571"/>
        <v>0.11016807219002084</v>
      </c>
      <c r="AE3074">
        <v>1630000</v>
      </c>
      <c r="AF3074">
        <v>0</v>
      </c>
      <c r="AG3074">
        <v>0</v>
      </c>
      <c r="AH3074">
        <v>37800</v>
      </c>
      <c r="AI3074">
        <v>0.144397227302764</v>
      </c>
      <c r="AJ3074">
        <v>0.14541451174100001</v>
      </c>
      <c r="AK3074" s="2">
        <f t="shared" ref="AK3074:AK3111" si="578">((U3074*AD3074+X3074)/(8760*AI3074))+Z3074*AA3074/1000000+Y3074/1000</f>
        <v>0.33840913527808492</v>
      </c>
      <c r="AL3074" s="2">
        <f t="shared" si="572"/>
        <v>0.39594148247548916</v>
      </c>
      <c r="AM3074">
        <f t="shared" si="573"/>
        <v>0.35716700567130677</v>
      </c>
      <c r="AN3074">
        <f t="shared" si="574"/>
        <v>0.42509795752624346</v>
      </c>
      <c r="AO3074">
        <f t="shared" si="575"/>
        <v>0.21212640077661837</v>
      </c>
      <c r="AP3074">
        <f t="shared" si="576"/>
        <v>0.15459405357921416</v>
      </c>
      <c r="AQ3074">
        <f t="shared" si="577"/>
        <v>52.740106277715753</v>
      </c>
    </row>
    <row r="3075" spans="1:43" x14ac:dyDescent="0.2">
      <c r="A3075">
        <v>55115</v>
      </c>
      <c r="B3075">
        <v>11</v>
      </c>
      <c r="C3075">
        <v>55</v>
      </c>
      <c r="D3075" t="s">
        <v>1956</v>
      </c>
      <c r="E3075">
        <v>115</v>
      </c>
      <c r="F3075" t="s">
        <v>1927</v>
      </c>
      <c r="G3075" t="s">
        <v>1928</v>
      </c>
      <c r="H3075" t="s">
        <v>504</v>
      </c>
      <c r="I3075">
        <v>43</v>
      </c>
      <c r="J3075">
        <v>14</v>
      </c>
      <c r="K3075">
        <v>65</v>
      </c>
      <c r="L3075">
        <v>58</v>
      </c>
      <c r="M3075">
        <v>18</v>
      </c>
      <c r="N3075">
        <v>83</v>
      </c>
      <c r="O3075">
        <v>71</v>
      </c>
      <c r="P3075">
        <v>24</v>
      </c>
      <c r="Q3075">
        <v>98</v>
      </c>
      <c r="R3075">
        <v>3550</v>
      </c>
      <c r="S3075" s="1">
        <v>1.027448608</v>
      </c>
      <c r="T3075">
        <f t="shared" ref="T3075:T3111" si="579">IF(S3075="NA",0,1)</f>
        <v>1</v>
      </c>
      <c r="U3075">
        <f t="shared" ref="U3075:U3111" si="580">R3075*IF(S3075="NA",0,S3075)</f>
        <v>3647.4425584000001</v>
      </c>
      <c r="V3075">
        <f t="shared" ref="V3075:V3111" si="581">1500*S3075</f>
        <v>1541.172912</v>
      </c>
      <c r="W3075">
        <v>24.69</v>
      </c>
      <c r="X3075">
        <f t="shared" ref="X3075:X3111" si="582">W3075*S3075</f>
        <v>25.367706131520002</v>
      </c>
      <c r="Y3075">
        <v>0</v>
      </c>
      <c r="Z3075">
        <v>0</v>
      </c>
      <c r="AA3075">
        <v>0</v>
      </c>
      <c r="AB3075" s="3">
        <v>0.1</v>
      </c>
      <c r="AC3075">
        <v>25</v>
      </c>
      <c r="AD3075">
        <f t="shared" ref="AD3075:AD3111" si="583">(AB3075*(1+AB3075)^AC3075)/((1+AB3075)^AC3075-1)</f>
        <v>0.11016807219002084</v>
      </c>
      <c r="AE3075">
        <v>1630000</v>
      </c>
      <c r="AF3075">
        <v>0</v>
      </c>
      <c r="AG3075">
        <v>0</v>
      </c>
      <c r="AH3075">
        <v>37800</v>
      </c>
      <c r="AI3075">
        <v>0.14489639273541999</v>
      </c>
      <c r="AJ3075">
        <v>0.145973648974875</v>
      </c>
      <c r="AK3075" s="2">
        <f t="shared" si="578"/>
        <v>0.33656501929134297</v>
      </c>
      <c r="AL3075" s="2">
        <f t="shared" ref="AL3075:AL3111" si="584">((U3075*AD3075+X3075)/(8760*AI3075))+Z3075*AA3075/1000000+Y3075/1000 + (AE3075*I3075)/(1000000*8760*AI3075) + ((AF3075+AG3075)*L3075)/(1000000) + (AH3075*O3075)/(1000000*8760*AI3075)</f>
        <v>0.39389916860101271</v>
      </c>
      <c r="AM3075">
        <f t="shared" ref="AM3075:AM3111" si="585">((U3075*AD3075+X3075)/(8760*AI3075))+Z3075*AA3075/1000000+Y3075/1000 + (AE3075*J3075)/(1000000*8760*AI3075) + ((AF3075+AG3075)*M3075)/(1000000) + (AH3075*P3075)/(1000000*8760*AI3075)</f>
        <v>0.35525826916286812</v>
      </c>
      <c r="AN3075">
        <f t="shared" ref="AN3075:AN3111" si="586">((U3075*AD3075+X3075)/(8760*AI3075))+Z3075*AA3075/1000000+Y3075/1000 + (AE3075*K3075)/(1000000*8760*AI3075) + ((AF3075+AG3075)*N3075)/(1000000) + (AH3075*Q3075)/(1000000*8760*AI3075)</f>
        <v>0.42295520012650961</v>
      </c>
      <c r="AO3075">
        <f t="shared" ref="AO3075:AO3111" si="587">((V3075*AD3075+X3075)/(8760*AI3075))+Z3075*AA3075/1000000+Y3075/1000 + (AE3075*I3075)/(1000000*8760*AI3075) + ((AF3075+AG3075)*L3075)/(1000000) + (AH3075*O3075)/(1000000*8760*AI3075)</f>
        <v>0.21108576296649117</v>
      </c>
      <c r="AP3075">
        <f t="shared" ref="AP3075:AP3111" si="588">((V3075*AD3075+X3075)/(8760*AI3075))+Z3075*AA3075/1000000+Y3075/1000</f>
        <v>0.15375161365682144</v>
      </c>
      <c r="AQ3075">
        <f t="shared" ref="AQ3075:AQ3111" si="589">(AE3075)/(AC3075*8760*AI3075) + ((AF3075+AG3075)) + (AH3075)/(AC3075*8760*AI3075)</f>
        <v>52.558417572624855</v>
      </c>
    </row>
    <row r="3076" spans="1:43" x14ac:dyDescent="0.2">
      <c r="A3076">
        <v>55117</v>
      </c>
      <c r="B3076">
        <v>11</v>
      </c>
      <c r="C3076">
        <v>55</v>
      </c>
      <c r="D3076" t="s">
        <v>1957</v>
      </c>
      <c r="E3076">
        <v>117</v>
      </c>
      <c r="F3076" t="s">
        <v>1927</v>
      </c>
      <c r="G3076" t="s">
        <v>1928</v>
      </c>
      <c r="H3076" t="s">
        <v>504</v>
      </c>
      <c r="I3076">
        <v>43</v>
      </c>
      <c r="J3076">
        <v>14</v>
      </c>
      <c r="K3076">
        <v>65</v>
      </c>
      <c r="L3076">
        <v>58</v>
      </c>
      <c r="M3076">
        <v>18</v>
      </c>
      <c r="N3076">
        <v>83</v>
      </c>
      <c r="O3076">
        <v>71</v>
      </c>
      <c r="P3076">
        <v>24</v>
      </c>
      <c r="Q3076">
        <v>98</v>
      </c>
      <c r="R3076">
        <v>3550</v>
      </c>
      <c r="S3076" s="1">
        <v>1.0304226059999999</v>
      </c>
      <c r="T3076">
        <f t="shared" si="579"/>
        <v>1</v>
      </c>
      <c r="U3076">
        <f t="shared" si="580"/>
        <v>3658.0002512999995</v>
      </c>
      <c r="V3076">
        <f t="shared" si="581"/>
        <v>1545.6339089999999</v>
      </c>
      <c r="W3076">
        <v>24.69</v>
      </c>
      <c r="X3076">
        <f t="shared" si="582"/>
        <v>25.441134142139997</v>
      </c>
      <c r="Y3076">
        <v>0</v>
      </c>
      <c r="Z3076">
        <v>0</v>
      </c>
      <c r="AA3076">
        <v>0</v>
      </c>
      <c r="AB3076" s="3">
        <v>0.1</v>
      </c>
      <c r="AC3076">
        <v>25</v>
      </c>
      <c r="AD3076">
        <f t="shared" si="583"/>
        <v>0.11016807219002084</v>
      </c>
      <c r="AE3076">
        <v>1630000</v>
      </c>
      <c r="AF3076">
        <v>0</v>
      </c>
      <c r="AG3076">
        <v>0</v>
      </c>
      <c r="AH3076">
        <v>37800</v>
      </c>
      <c r="AI3076">
        <v>0.146079360312764</v>
      </c>
      <c r="AJ3076">
        <v>0.14932964117575001</v>
      </c>
      <c r="AK3076" s="2">
        <f t="shared" si="578"/>
        <v>0.33480579075044953</v>
      </c>
      <c r="AL3076" s="2">
        <f t="shared" si="584"/>
        <v>0.3916756414791101</v>
      </c>
      <c r="AM3076">
        <f t="shared" si="585"/>
        <v>0.35334766051963945</v>
      </c>
      <c r="AN3076">
        <f t="shared" si="586"/>
        <v>0.4204963738963185</v>
      </c>
      <c r="AO3076">
        <f t="shared" si="587"/>
        <v>0.20981780324588103</v>
      </c>
      <c r="AP3076">
        <f t="shared" si="588"/>
        <v>0.15294795251722046</v>
      </c>
      <c r="AQ3076">
        <f t="shared" si="589"/>
        <v>52.132793420302434</v>
      </c>
    </row>
    <row r="3077" spans="1:43" x14ac:dyDescent="0.2">
      <c r="A3077">
        <v>55119</v>
      </c>
      <c r="B3077">
        <v>3</v>
      </c>
      <c r="C3077">
        <v>55</v>
      </c>
      <c r="D3077" t="s">
        <v>351</v>
      </c>
      <c r="E3077">
        <v>119</v>
      </c>
      <c r="F3077" t="s">
        <v>1927</v>
      </c>
      <c r="G3077" t="s">
        <v>1928</v>
      </c>
      <c r="H3077" t="s">
        <v>889</v>
      </c>
      <c r="I3077">
        <v>43</v>
      </c>
      <c r="J3077">
        <v>14</v>
      </c>
      <c r="K3077">
        <v>65</v>
      </c>
      <c r="L3077">
        <v>58</v>
      </c>
      <c r="M3077">
        <v>18</v>
      </c>
      <c r="N3077">
        <v>83</v>
      </c>
      <c r="O3077">
        <v>71</v>
      </c>
      <c r="P3077">
        <v>24</v>
      </c>
      <c r="Q3077">
        <v>98</v>
      </c>
      <c r="R3077">
        <v>3550</v>
      </c>
      <c r="S3077" s="1">
        <v>1.029316983</v>
      </c>
      <c r="T3077">
        <f t="shared" si="579"/>
        <v>1</v>
      </c>
      <c r="U3077">
        <f t="shared" si="580"/>
        <v>3654.0752896499998</v>
      </c>
      <c r="V3077">
        <f t="shared" si="581"/>
        <v>1543.9754745</v>
      </c>
      <c r="W3077">
        <v>24.69</v>
      </c>
      <c r="X3077">
        <f t="shared" si="582"/>
        <v>25.41383631027</v>
      </c>
      <c r="Y3077">
        <v>0</v>
      </c>
      <c r="Z3077">
        <v>0</v>
      </c>
      <c r="AA3077">
        <v>0</v>
      </c>
      <c r="AB3077" s="3">
        <v>0.1</v>
      </c>
      <c r="AC3077">
        <v>25</v>
      </c>
      <c r="AD3077">
        <f t="shared" si="583"/>
        <v>0.11016807219002084</v>
      </c>
      <c r="AE3077">
        <v>1630000</v>
      </c>
      <c r="AF3077">
        <v>0</v>
      </c>
      <c r="AG3077">
        <v>0</v>
      </c>
      <c r="AH3077">
        <v>37800</v>
      </c>
      <c r="AI3077">
        <v>0.14469448025093801</v>
      </c>
      <c r="AJ3077">
        <v>0.14622916715025</v>
      </c>
      <c r="AK3077" s="2">
        <f t="shared" si="578"/>
        <v>0.33764755996603874</v>
      </c>
      <c r="AL3077" s="2">
        <f t="shared" si="584"/>
        <v>0.39506171564853415</v>
      </c>
      <c r="AM3077">
        <f t="shared" si="585"/>
        <v>0.35636689514861414</v>
      </c>
      <c r="AN3077">
        <f t="shared" si="586"/>
        <v>0.42415829312647046</v>
      </c>
      <c r="AO3077">
        <f t="shared" si="587"/>
        <v>0.21166030194384619</v>
      </c>
      <c r="AP3077">
        <f t="shared" si="588"/>
        <v>0.15424614626135075</v>
      </c>
      <c r="AQ3077">
        <f t="shared" si="589"/>
        <v>52.631759697729599</v>
      </c>
    </row>
    <row r="3078" spans="1:43" x14ac:dyDescent="0.2">
      <c r="A3078">
        <v>55121</v>
      </c>
      <c r="B3078">
        <v>4</v>
      </c>
      <c r="C3078">
        <v>55</v>
      </c>
      <c r="D3078" t="s">
        <v>1958</v>
      </c>
      <c r="E3078">
        <v>121</v>
      </c>
      <c r="F3078" t="s">
        <v>1927</v>
      </c>
      <c r="G3078" t="s">
        <v>1928</v>
      </c>
      <c r="H3078" t="s">
        <v>603</v>
      </c>
      <c r="I3078">
        <v>43</v>
      </c>
      <c r="J3078">
        <v>14</v>
      </c>
      <c r="K3078">
        <v>65</v>
      </c>
      <c r="L3078">
        <v>58</v>
      </c>
      <c r="M3078">
        <v>18</v>
      </c>
      <c r="N3078">
        <v>83</v>
      </c>
      <c r="O3078">
        <v>71</v>
      </c>
      <c r="P3078">
        <v>24</v>
      </c>
      <c r="Q3078">
        <v>98</v>
      </c>
      <c r="R3078">
        <v>3550</v>
      </c>
      <c r="S3078" s="1">
        <v>1.029835445</v>
      </c>
      <c r="T3078">
        <f t="shared" si="579"/>
        <v>1</v>
      </c>
      <c r="U3078">
        <f t="shared" si="580"/>
        <v>3655.9158297499998</v>
      </c>
      <c r="V3078">
        <f t="shared" si="581"/>
        <v>1544.7531675</v>
      </c>
      <c r="W3078">
        <v>24.69</v>
      </c>
      <c r="X3078">
        <f t="shared" si="582"/>
        <v>25.426637137050001</v>
      </c>
      <c r="Y3078">
        <v>0</v>
      </c>
      <c r="Z3078">
        <v>0</v>
      </c>
      <c r="AA3078">
        <v>0</v>
      </c>
      <c r="AB3078" s="3">
        <v>0.1</v>
      </c>
      <c r="AC3078">
        <v>25</v>
      </c>
      <c r="AD3078">
        <f t="shared" si="583"/>
        <v>0.11016807219002084</v>
      </c>
      <c r="AE3078">
        <v>1630000</v>
      </c>
      <c r="AF3078">
        <v>0</v>
      </c>
      <c r="AG3078">
        <v>0</v>
      </c>
      <c r="AH3078">
        <v>37800</v>
      </c>
      <c r="AI3078">
        <v>0.145538007002325</v>
      </c>
      <c r="AJ3078">
        <v>0.14658999005574999</v>
      </c>
      <c r="AK3078" s="2">
        <f t="shared" si="578"/>
        <v>0.33585966720159943</v>
      </c>
      <c r="AL3078" s="2">
        <f t="shared" si="584"/>
        <v>0.39294105498913728</v>
      </c>
      <c r="AM3078">
        <f t="shared" si="585"/>
        <v>0.35447050660138985</v>
      </c>
      <c r="AN3078">
        <f t="shared" si="586"/>
        <v>0.42186899101057729</v>
      </c>
      <c r="AO3078">
        <f t="shared" si="587"/>
        <v>0.21051077834992529</v>
      </c>
      <c r="AP3078">
        <f t="shared" si="588"/>
        <v>0.15342939056238744</v>
      </c>
      <c r="AQ3078">
        <f t="shared" si="589"/>
        <v>52.326710190786052</v>
      </c>
    </row>
    <row r="3079" spans="1:43" x14ac:dyDescent="0.2">
      <c r="A3079">
        <v>55123</v>
      </c>
      <c r="B3079">
        <v>3</v>
      </c>
      <c r="C3079">
        <v>55</v>
      </c>
      <c r="D3079" t="s">
        <v>1092</v>
      </c>
      <c r="E3079">
        <v>123</v>
      </c>
      <c r="F3079" t="s">
        <v>1927</v>
      </c>
      <c r="G3079" t="s">
        <v>1928</v>
      </c>
      <c r="H3079" t="s">
        <v>889</v>
      </c>
      <c r="I3079">
        <v>43</v>
      </c>
      <c r="J3079">
        <v>14</v>
      </c>
      <c r="K3079">
        <v>65</v>
      </c>
      <c r="L3079">
        <v>58</v>
      </c>
      <c r="M3079">
        <v>18</v>
      </c>
      <c r="N3079">
        <v>83</v>
      </c>
      <c r="O3079">
        <v>71</v>
      </c>
      <c r="P3079">
        <v>24</v>
      </c>
      <c r="Q3079">
        <v>98</v>
      </c>
      <c r="R3079">
        <v>3550</v>
      </c>
      <c r="S3079" s="1">
        <v>1.0275464999999999</v>
      </c>
      <c r="T3079">
        <f t="shared" si="579"/>
        <v>1</v>
      </c>
      <c r="U3079">
        <f t="shared" si="580"/>
        <v>3647.7900749999999</v>
      </c>
      <c r="V3079">
        <f t="shared" si="581"/>
        <v>1541.3197499999999</v>
      </c>
      <c r="W3079">
        <v>24.69</v>
      </c>
      <c r="X3079">
        <f t="shared" si="582"/>
        <v>25.370123084999999</v>
      </c>
      <c r="Y3079">
        <v>0</v>
      </c>
      <c r="Z3079">
        <v>0</v>
      </c>
      <c r="AA3079">
        <v>0</v>
      </c>
      <c r="AB3079" s="3">
        <v>0.1</v>
      </c>
      <c r="AC3079">
        <v>25</v>
      </c>
      <c r="AD3079">
        <f t="shared" si="583"/>
        <v>0.11016807219002084</v>
      </c>
      <c r="AE3079">
        <v>1630000</v>
      </c>
      <c r="AF3079">
        <v>0</v>
      </c>
      <c r="AG3079">
        <v>0</v>
      </c>
      <c r="AH3079">
        <v>37800</v>
      </c>
      <c r="AI3079">
        <v>0.14652731352088</v>
      </c>
      <c r="AJ3079">
        <v>0.14844604421487501</v>
      </c>
      <c r="AK3079" s="2">
        <f t="shared" si="578"/>
        <v>0.33285059565165881</v>
      </c>
      <c r="AL3079" s="2">
        <f t="shared" si="584"/>
        <v>0.389546587790635</v>
      </c>
      <c r="AM3079">
        <f t="shared" si="585"/>
        <v>0.35133578049400477</v>
      </c>
      <c r="AN3079">
        <f t="shared" si="586"/>
        <v>0.41827921145025876</v>
      </c>
      <c r="AO3079">
        <f t="shared" si="587"/>
        <v>0.20875076091985367</v>
      </c>
      <c r="AP3079">
        <f t="shared" si="588"/>
        <v>0.15205476878087748</v>
      </c>
      <c r="AQ3079">
        <f t="shared" si="589"/>
        <v>51.973416635868681</v>
      </c>
    </row>
    <row r="3080" spans="1:43" x14ac:dyDescent="0.2">
      <c r="A3080">
        <v>55125</v>
      </c>
      <c r="B3080">
        <v>11</v>
      </c>
      <c r="C3080">
        <v>55</v>
      </c>
      <c r="D3080" t="s">
        <v>1959</v>
      </c>
      <c r="E3080">
        <v>125</v>
      </c>
      <c r="F3080" t="s">
        <v>1927</v>
      </c>
      <c r="G3080" t="s">
        <v>1928</v>
      </c>
      <c r="H3080" t="s">
        <v>504</v>
      </c>
      <c r="I3080">
        <v>43</v>
      </c>
      <c r="J3080">
        <v>14</v>
      </c>
      <c r="K3080">
        <v>65</v>
      </c>
      <c r="L3080">
        <v>58</v>
      </c>
      <c r="M3080">
        <v>18</v>
      </c>
      <c r="N3080">
        <v>83</v>
      </c>
      <c r="O3080">
        <v>71</v>
      </c>
      <c r="P3080">
        <v>24</v>
      </c>
      <c r="Q3080">
        <v>98</v>
      </c>
      <c r="R3080">
        <v>3550</v>
      </c>
      <c r="S3080" s="1">
        <v>1.02714722</v>
      </c>
      <c r="T3080">
        <f t="shared" si="579"/>
        <v>1</v>
      </c>
      <c r="U3080">
        <f t="shared" si="580"/>
        <v>3646.3726310000002</v>
      </c>
      <c r="V3080">
        <f t="shared" si="581"/>
        <v>1540.72083</v>
      </c>
      <c r="W3080">
        <v>24.69</v>
      </c>
      <c r="X3080">
        <f t="shared" si="582"/>
        <v>25.360264861800001</v>
      </c>
      <c r="Y3080">
        <v>0</v>
      </c>
      <c r="Z3080">
        <v>0</v>
      </c>
      <c r="AA3080">
        <v>0</v>
      </c>
      <c r="AB3080" s="3">
        <v>0.1</v>
      </c>
      <c r="AC3080">
        <v>25</v>
      </c>
      <c r="AD3080">
        <f t="shared" si="583"/>
        <v>0.11016807219002084</v>
      </c>
      <c r="AE3080">
        <v>1630000</v>
      </c>
      <c r="AF3080">
        <v>0</v>
      </c>
      <c r="AG3080">
        <v>0</v>
      </c>
      <c r="AH3080">
        <v>37800</v>
      </c>
      <c r="AI3080">
        <v>0.142445563868663</v>
      </c>
      <c r="AJ3080">
        <v>0.144218767911625</v>
      </c>
      <c r="AK3080" s="2">
        <f t="shared" si="578"/>
        <v>0.34225532015718968</v>
      </c>
      <c r="AL3080" s="2">
        <f t="shared" si="584"/>
        <v>0.40057592481417126</v>
      </c>
      <c r="AM3080">
        <f t="shared" si="585"/>
        <v>0.36127019434016672</v>
      </c>
      <c r="AN3080">
        <f t="shared" si="586"/>
        <v>0.43013187616084103</v>
      </c>
      <c r="AO3080">
        <f t="shared" si="587"/>
        <v>0.21467169505728298</v>
      </c>
      <c r="AP3080">
        <f t="shared" si="588"/>
        <v>0.1563510904003014</v>
      </c>
      <c r="AQ3080">
        <f t="shared" si="589"/>
        <v>53.462704680483284</v>
      </c>
    </row>
    <row r="3081" spans="1:43" x14ac:dyDescent="0.2">
      <c r="A3081">
        <v>55127</v>
      </c>
      <c r="B3081">
        <v>3</v>
      </c>
      <c r="C3081">
        <v>55</v>
      </c>
      <c r="D3081" t="s">
        <v>1574</v>
      </c>
      <c r="E3081">
        <v>127</v>
      </c>
      <c r="F3081" t="s">
        <v>1927</v>
      </c>
      <c r="G3081" t="s">
        <v>1928</v>
      </c>
      <c r="H3081" t="s">
        <v>889</v>
      </c>
      <c r="I3081">
        <v>43</v>
      </c>
      <c r="J3081">
        <v>14</v>
      </c>
      <c r="K3081">
        <v>65</v>
      </c>
      <c r="L3081">
        <v>58</v>
      </c>
      <c r="M3081">
        <v>18</v>
      </c>
      <c r="N3081">
        <v>83</v>
      </c>
      <c r="O3081">
        <v>71</v>
      </c>
      <c r="P3081">
        <v>24</v>
      </c>
      <c r="Q3081">
        <v>98</v>
      </c>
      <c r="R3081">
        <v>3550</v>
      </c>
      <c r="S3081" s="1">
        <v>1.040153694</v>
      </c>
      <c r="T3081">
        <f t="shared" si="579"/>
        <v>1</v>
      </c>
      <c r="U3081">
        <f t="shared" si="580"/>
        <v>3692.5456137000001</v>
      </c>
      <c r="V3081">
        <f t="shared" si="581"/>
        <v>1560.2305410000001</v>
      </c>
      <c r="W3081">
        <v>24.69</v>
      </c>
      <c r="X3081">
        <f t="shared" si="582"/>
        <v>25.681394704860001</v>
      </c>
      <c r="Y3081">
        <v>0</v>
      </c>
      <c r="Z3081">
        <v>0</v>
      </c>
      <c r="AA3081">
        <v>0</v>
      </c>
      <c r="AB3081" s="3">
        <v>0.1</v>
      </c>
      <c r="AC3081">
        <v>25</v>
      </c>
      <c r="AD3081">
        <f t="shared" si="583"/>
        <v>0.11016807219002084</v>
      </c>
      <c r="AE3081">
        <v>1630000</v>
      </c>
      <c r="AF3081">
        <v>0</v>
      </c>
      <c r="AG3081">
        <v>0</v>
      </c>
      <c r="AH3081">
        <v>37800</v>
      </c>
      <c r="AI3081">
        <v>0.14609207526002799</v>
      </c>
      <c r="AJ3081">
        <v>0.14732592038699999</v>
      </c>
      <c r="AK3081" s="2">
        <f t="shared" si="578"/>
        <v>0.33793820954751769</v>
      </c>
      <c r="AL3081" s="2">
        <f t="shared" si="584"/>
        <v>0.3948031106774294</v>
      </c>
      <c r="AM3081">
        <f t="shared" si="585"/>
        <v>0.35647846554747431</v>
      </c>
      <c r="AN3081">
        <f t="shared" si="586"/>
        <v>0.42362133471701269</v>
      </c>
      <c r="AO3081">
        <f t="shared" si="587"/>
        <v>0.21124382364428834</v>
      </c>
      <c r="AP3081">
        <f t="shared" si="588"/>
        <v>0.1543789225143766</v>
      </c>
      <c r="AQ3081">
        <f t="shared" si="589"/>
        <v>52.128256105613161</v>
      </c>
    </row>
    <row r="3082" spans="1:43" x14ac:dyDescent="0.2">
      <c r="A3082">
        <v>55129</v>
      </c>
      <c r="B3082">
        <v>4</v>
      </c>
      <c r="C3082">
        <v>55</v>
      </c>
      <c r="D3082" t="s">
        <v>1960</v>
      </c>
      <c r="E3082">
        <v>129</v>
      </c>
      <c r="F3082" t="s">
        <v>1927</v>
      </c>
      <c r="G3082" t="s">
        <v>1928</v>
      </c>
      <c r="H3082" t="s">
        <v>603</v>
      </c>
      <c r="I3082">
        <v>43</v>
      </c>
      <c r="J3082">
        <v>14</v>
      </c>
      <c r="K3082">
        <v>65</v>
      </c>
      <c r="L3082">
        <v>58</v>
      </c>
      <c r="M3082">
        <v>18</v>
      </c>
      <c r="N3082">
        <v>83</v>
      </c>
      <c r="O3082">
        <v>71</v>
      </c>
      <c r="P3082">
        <v>24</v>
      </c>
      <c r="Q3082">
        <v>98</v>
      </c>
      <c r="R3082">
        <v>3550</v>
      </c>
      <c r="S3082" s="1">
        <v>1.0309078739999999</v>
      </c>
      <c r="T3082">
        <f t="shared" si="579"/>
        <v>1</v>
      </c>
      <c r="U3082">
        <f t="shared" si="580"/>
        <v>3659.7229527</v>
      </c>
      <c r="V3082">
        <f t="shared" si="581"/>
        <v>1546.361811</v>
      </c>
      <c r="W3082">
        <v>24.69</v>
      </c>
      <c r="X3082">
        <f t="shared" si="582"/>
        <v>25.45311540906</v>
      </c>
      <c r="Y3082">
        <v>0</v>
      </c>
      <c r="Z3082">
        <v>0</v>
      </c>
      <c r="AA3082">
        <v>0</v>
      </c>
      <c r="AB3082" s="3">
        <v>0.1</v>
      </c>
      <c r="AC3082">
        <v>25</v>
      </c>
      <c r="AD3082">
        <f t="shared" si="583"/>
        <v>0.11016807219002084</v>
      </c>
      <c r="AE3082">
        <v>1630000</v>
      </c>
      <c r="AF3082">
        <v>0</v>
      </c>
      <c r="AG3082">
        <v>0</v>
      </c>
      <c r="AH3082">
        <v>37800</v>
      </c>
      <c r="AI3082">
        <v>0.14452400244140801</v>
      </c>
      <c r="AJ3082">
        <v>0.14639968472500001</v>
      </c>
      <c r="AK3082" s="2">
        <f t="shared" si="578"/>
        <v>0.33856831936077547</v>
      </c>
      <c r="AL3082" s="2">
        <f t="shared" si="584"/>
        <v>0.39605019970721195</v>
      </c>
      <c r="AM3082">
        <f t="shared" si="585"/>
        <v>0.35730973552093159</v>
      </c>
      <c r="AN3082">
        <f t="shared" si="586"/>
        <v>0.42518109896360351</v>
      </c>
      <c r="AO3082">
        <f t="shared" si="587"/>
        <v>0.21214865333551</v>
      </c>
      <c r="AP3082">
        <f t="shared" si="588"/>
        <v>0.15466677298907347</v>
      </c>
      <c r="AQ3082">
        <f t="shared" si="589"/>
        <v>52.693843136835966</v>
      </c>
    </row>
    <row r="3083" spans="1:43" x14ac:dyDescent="0.2">
      <c r="A3083">
        <v>55131</v>
      </c>
      <c r="B3083">
        <v>11</v>
      </c>
      <c r="C3083">
        <v>55</v>
      </c>
      <c r="D3083" t="s">
        <v>83</v>
      </c>
      <c r="E3083">
        <v>131</v>
      </c>
      <c r="F3083" t="s">
        <v>1927</v>
      </c>
      <c r="G3083" t="s">
        <v>1928</v>
      </c>
      <c r="H3083" t="s">
        <v>504</v>
      </c>
      <c r="I3083">
        <v>43</v>
      </c>
      <c r="J3083">
        <v>14</v>
      </c>
      <c r="K3083">
        <v>65</v>
      </c>
      <c r="L3083">
        <v>58</v>
      </c>
      <c r="M3083">
        <v>18</v>
      </c>
      <c r="N3083">
        <v>83</v>
      </c>
      <c r="O3083">
        <v>71</v>
      </c>
      <c r="P3083">
        <v>24</v>
      </c>
      <c r="Q3083">
        <v>98</v>
      </c>
      <c r="R3083">
        <v>3550</v>
      </c>
      <c r="S3083" s="1">
        <v>1.0344842910000001</v>
      </c>
      <c r="T3083">
        <f t="shared" si="579"/>
        <v>1</v>
      </c>
      <c r="U3083">
        <f t="shared" si="580"/>
        <v>3672.41923305</v>
      </c>
      <c r="V3083">
        <f t="shared" si="581"/>
        <v>1551.7264365000001</v>
      </c>
      <c r="W3083">
        <v>24.69</v>
      </c>
      <c r="X3083">
        <f t="shared" si="582"/>
        <v>25.541417144790003</v>
      </c>
      <c r="Y3083">
        <v>0</v>
      </c>
      <c r="Z3083">
        <v>0</v>
      </c>
      <c r="AA3083">
        <v>0</v>
      </c>
      <c r="AB3083" s="3">
        <v>0.1</v>
      </c>
      <c r="AC3083">
        <v>25</v>
      </c>
      <c r="AD3083">
        <f t="shared" si="583"/>
        <v>0.11016807219002084</v>
      </c>
      <c r="AE3083">
        <v>1630000</v>
      </c>
      <c r="AF3083">
        <v>0</v>
      </c>
      <c r="AG3083">
        <v>0</v>
      </c>
      <c r="AH3083">
        <v>37800</v>
      </c>
      <c r="AI3083">
        <v>0.146122693089243</v>
      </c>
      <c r="AJ3083">
        <v>0.147809523076875</v>
      </c>
      <c r="AK3083" s="2">
        <f t="shared" si="578"/>
        <v>0.33602583866667507</v>
      </c>
      <c r="AL3083" s="2">
        <f t="shared" si="584"/>
        <v>0.39287882460535734</v>
      </c>
      <c r="AM3083">
        <f t="shared" si="585"/>
        <v>0.35456220983273073</v>
      </c>
      <c r="AN3083">
        <f t="shared" si="586"/>
        <v>0.42169101021625249</v>
      </c>
      <c r="AO3083">
        <f t="shared" si="587"/>
        <v>0.21035828792808875</v>
      </c>
      <c r="AP3083">
        <f t="shared" si="588"/>
        <v>0.15350530198940651</v>
      </c>
      <c r="AQ3083">
        <f t="shared" si="589"/>
        <v>52.117333407646299</v>
      </c>
    </row>
    <row r="3084" spans="1:43" x14ac:dyDescent="0.2">
      <c r="A3084">
        <v>55133</v>
      </c>
      <c r="B3084">
        <v>11</v>
      </c>
      <c r="C3084">
        <v>55</v>
      </c>
      <c r="D3084" t="s">
        <v>1961</v>
      </c>
      <c r="E3084">
        <v>133</v>
      </c>
      <c r="F3084" t="s">
        <v>1927</v>
      </c>
      <c r="G3084" t="s">
        <v>1928</v>
      </c>
      <c r="H3084" t="s">
        <v>504</v>
      </c>
      <c r="I3084">
        <v>43</v>
      </c>
      <c r="J3084">
        <v>14</v>
      </c>
      <c r="K3084">
        <v>65</v>
      </c>
      <c r="L3084">
        <v>58</v>
      </c>
      <c r="M3084">
        <v>18</v>
      </c>
      <c r="N3084">
        <v>83</v>
      </c>
      <c r="O3084">
        <v>71</v>
      </c>
      <c r="P3084">
        <v>24</v>
      </c>
      <c r="Q3084">
        <v>98</v>
      </c>
      <c r="R3084">
        <v>3550</v>
      </c>
      <c r="S3084" s="1">
        <v>1.03809642</v>
      </c>
      <c r="T3084">
        <f t="shared" si="579"/>
        <v>1</v>
      </c>
      <c r="U3084">
        <f t="shared" si="580"/>
        <v>3685.242291</v>
      </c>
      <c r="V3084">
        <f t="shared" si="581"/>
        <v>1557.14463</v>
      </c>
      <c r="W3084">
        <v>24.69</v>
      </c>
      <c r="X3084">
        <f t="shared" si="582"/>
        <v>25.630600609800002</v>
      </c>
      <c r="Y3084">
        <v>0</v>
      </c>
      <c r="Z3084">
        <v>0</v>
      </c>
      <c r="AA3084">
        <v>0</v>
      </c>
      <c r="AB3084" s="3">
        <v>0.1</v>
      </c>
      <c r="AC3084">
        <v>25</v>
      </c>
      <c r="AD3084">
        <f t="shared" si="583"/>
        <v>0.11016807219002084</v>
      </c>
      <c r="AE3084">
        <v>1630000</v>
      </c>
      <c r="AF3084">
        <v>0</v>
      </c>
      <c r="AG3084">
        <v>0</v>
      </c>
      <c r="AH3084">
        <v>37800</v>
      </c>
      <c r="AI3084">
        <v>0.146377570315852</v>
      </c>
      <c r="AJ3084">
        <v>0.1473286711175</v>
      </c>
      <c r="AK3084" s="2">
        <f t="shared" si="578"/>
        <v>0.33661200489583321</v>
      </c>
      <c r="AL3084" s="2">
        <f t="shared" si="584"/>
        <v>0.39336599662830463</v>
      </c>
      <c r="AM3084">
        <f t="shared" si="585"/>
        <v>0.35511609994974952</v>
      </c>
      <c r="AN3084">
        <f t="shared" si="586"/>
        <v>0.4221280135559432</v>
      </c>
      <c r="AO3084">
        <f t="shared" si="587"/>
        <v>0.21052706962976625</v>
      </c>
      <c r="AP3084">
        <f t="shared" si="588"/>
        <v>0.15377307789729486</v>
      </c>
      <c r="AQ3084">
        <f t="shared" si="589"/>
        <v>52.026585068481126</v>
      </c>
    </row>
    <row r="3085" spans="1:43" x14ac:dyDescent="0.2">
      <c r="A3085">
        <v>55135</v>
      </c>
      <c r="B3085">
        <v>3</v>
      </c>
      <c r="C3085">
        <v>55</v>
      </c>
      <c r="D3085" t="s">
        <v>1962</v>
      </c>
      <c r="E3085">
        <v>135</v>
      </c>
      <c r="F3085" t="s">
        <v>1927</v>
      </c>
      <c r="G3085" t="s">
        <v>1928</v>
      </c>
      <c r="H3085" t="s">
        <v>889</v>
      </c>
      <c r="I3085">
        <v>43</v>
      </c>
      <c r="J3085">
        <v>14</v>
      </c>
      <c r="K3085">
        <v>65</v>
      </c>
      <c r="L3085">
        <v>58</v>
      </c>
      <c r="M3085">
        <v>18</v>
      </c>
      <c r="N3085">
        <v>83</v>
      </c>
      <c r="O3085">
        <v>71</v>
      </c>
      <c r="P3085">
        <v>24</v>
      </c>
      <c r="Q3085">
        <v>98</v>
      </c>
      <c r="R3085">
        <v>3550</v>
      </c>
      <c r="S3085" s="1">
        <v>1.0292939130000001</v>
      </c>
      <c r="T3085">
        <f t="shared" si="579"/>
        <v>1</v>
      </c>
      <c r="U3085">
        <f t="shared" si="580"/>
        <v>3653.9933911500002</v>
      </c>
      <c r="V3085">
        <f t="shared" si="581"/>
        <v>1543.9408695000002</v>
      </c>
      <c r="W3085">
        <v>24.69</v>
      </c>
      <c r="X3085">
        <f t="shared" si="582"/>
        <v>25.413266711970003</v>
      </c>
      <c r="Y3085">
        <v>0</v>
      </c>
      <c r="Z3085">
        <v>0</v>
      </c>
      <c r="AA3085">
        <v>0</v>
      </c>
      <c r="AB3085" s="3">
        <v>0.1</v>
      </c>
      <c r="AC3085">
        <v>25</v>
      </c>
      <c r="AD3085">
        <f t="shared" si="583"/>
        <v>0.11016807219002084</v>
      </c>
      <c r="AE3085">
        <v>1630000</v>
      </c>
      <c r="AF3085">
        <v>0</v>
      </c>
      <c r="AG3085">
        <v>0</v>
      </c>
      <c r="AH3085">
        <v>37800</v>
      </c>
      <c r="AI3085">
        <v>0.14514428327600901</v>
      </c>
      <c r="AJ3085">
        <v>0.14616611009712499</v>
      </c>
      <c r="AK3085" s="2">
        <f t="shared" si="578"/>
        <v>0.33659364388875401</v>
      </c>
      <c r="AL3085" s="2">
        <f t="shared" si="584"/>
        <v>0.39382987275026143</v>
      </c>
      <c r="AM3085">
        <f t="shared" si="585"/>
        <v>0.35525496773666027</v>
      </c>
      <c r="AN3085">
        <f t="shared" si="586"/>
        <v>0.42283627975593807</v>
      </c>
      <c r="AO3085">
        <f t="shared" si="587"/>
        <v>0.21100091897544695</v>
      </c>
      <c r="AP3085">
        <f t="shared" si="588"/>
        <v>0.15376469011393956</v>
      </c>
      <c r="AQ3085">
        <f t="shared" si="589"/>
        <v>52.468653551262719</v>
      </c>
    </row>
    <row r="3086" spans="1:43" x14ac:dyDescent="0.2">
      <c r="A3086">
        <v>55137</v>
      </c>
      <c r="B3086">
        <v>3</v>
      </c>
      <c r="C3086">
        <v>55</v>
      </c>
      <c r="D3086" t="s">
        <v>1963</v>
      </c>
      <c r="E3086">
        <v>137</v>
      </c>
      <c r="F3086" t="s">
        <v>1927</v>
      </c>
      <c r="G3086" t="s">
        <v>1928</v>
      </c>
      <c r="H3086" t="s">
        <v>889</v>
      </c>
      <c r="I3086">
        <v>43</v>
      </c>
      <c r="J3086">
        <v>14</v>
      </c>
      <c r="K3086">
        <v>65</v>
      </c>
      <c r="L3086">
        <v>58</v>
      </c>
      <c r="M3086">
        <v>18</v>
      </c>
      <c r="N3086">
        <v>83</v>
      </c>
      <c r="O3086">
        <v>71</v>
      </c>
      <c r="P3086">
        <v>24</v>
      </c>
      <c r="Q3086">
        <v>98</v>
      </c>
      <c r="R3086">
        <v>3550</v>
      </c>
      <c r="S3086" s="1">
        <v>1.0308578610000001</v>
      </c>
      <c r="T3086">
        <f t="shared" si="579"/>
        <v>1</v>
      </c>
      <c r="U3086">
        <f t="shared" si="580"/>
        <v>3659.5454065500003</v>
      </c>
      <c r="V3086">
        <f t="shared" si="581"/>
        <v>1546.2867915000002</v>
      </c>
      <c r="W3086">
        <v>24.69</v>
      </c>
      <c r="X3086">
        <f t="shared" si="582"/>
        <v>25.451880588090003</v>
      </c>
      <c r="Y3086">
        <v>0</v>
      </c>
      <c r="Z3086">
        <v>0</v>
      </c>
      <c r="AA3086">
        <v>0</v>
      </c>
      <c r="AB3086" s="3">
        <v>0.1</v>
      </c>
      <c r="AC3086">
        <v>25</v>
      </c>
      <c r="AD3086">
        <f t="shared" si="583"/>
        <v>0.11016807219002084</v>
      </c>
      <c r="AE3086">
        <v>1630000</v>
      </c>
      <c r="AF3086">
        <v>0</v>
      </c>
      <c r="AG3086">
        <v>0</v>
      </c>
      <c r="AH3086">
        <v>37800</v>
      </c>
      <c r="AI3086">
        <v>0.14551943453248201</v>
      </c>
      <c r="AJ3086">
        <v>0.14680365500662501</v>
      </c>
      <c r="AK3086" s="2">
        <f t="shared" si="578"/>
        <v>0.33623601508989565</v>
      </c>
      <c r="AL3086" s="2">
        <f t="shared" si="584"/>
        <v>0.3933246881060814</v>
      </c>
      <c r="AM3086">
        <f t="shared" si="585"/>
        <v>0.35484922976866251</v>
      </c>
      <c r="AN3086">
        <f t="shared" si="586"/>
        <v>0.42225631616509079</v>
      </c>
      <c r="AO3086">
        <f t="shared" si="587"/>
        <v>0.2106899890366726</v>
      </c>
      <c r="AP3086">
        <f t="shared" si="588"/>
        <v>0.15360131602048685</v>
      </c>
      <c r="AQ3086">
        <f t="shared" si="589"/>
        <v>52.333388585669347</v>
      </c>
    </row>
    <row r="3087" spans="1:43" x14ac:dyDescent="0.2">
      <c r="A3087">
        <v>55139</v>
      </c>
      <c r="B3087">
        <v>3</v>
      </c>
      <c r="C3087">
        <v>55</v>
      </c>
      <c r="D3087" t="s">
        <v>555</v>
      </c>
      <c r="E3087">
        <v>139</v>
      </c>
      <c r="F3087" t="s">
        <v>1927</v>
      </c>
      <c r="G3087" t="s">
        <v>1928</v>
      </c>
      <c r="H3087" t="s">
        <v>889</v>
      </c>
      <c r="I3087">
        <v>43</v>
      </c>
      <c r="J3087">
        <v>14</v>
      </c>
      <c r="K3087">
        <v>65</v>
      </c>
      <c r="L3087">
        <v>58</v>
      </c>
      <c r="M3087">
        <v>18</v>
      </c>
      <c r="N3087">
        <v>83</v>
      </c>
      <c r="O3087">
        <v>71</v>
      </c>
      <c r="P3087">
        <v>24</v>
      </c>
      <c r="Q3087">
        <v>98</v>
      </c>
      <c r="R3087">
        <v>3550</v>
      </c>
      <c r="S3087" s="1">
        <v>1.029962834</v>
      </c>
      <c r="T3087">
        <f t="shared" si="579"/>
        <v>1</v>
      </c>
      <c r="U3087">
        <f t="shared" si="580"/>
        <v>3656.3680607000001</v>
      </c>
      <c r="V3087">
        <f t="shared" si="581"/>
        <v>1544.9442509999999</v>
      </c>
      <c r="W3087">
        <v>24.69</v>
      </c>
      <c r="X3087">
        <f t="shared" si="582"/>
        <v>25.42978237146</v>
      </c>
      <c r="Y3087">
        <v>0</v>
      </c>
      <c r="Z3087">
        <v>0</v>
      </c>
      <c r="AA3087">
        <v>0</v>
      </c>
      <c r="AB3087" s="3">
        <v>0.1</v>
      </c>
      <c r="AC3087">
        <v>25</v>
      </c>
      <c r="AD3087">
        <f t="shared" si="583"/>
        <v>0.11016807219002084</v>
      </c>
      <c r="AE3087">
        <v>1630000</v>
      </c>
      <c r="AF3087">
        <v>0</v>
      </c>
      <c r="AG3087">
        <v>0</v>
      </c>
      <c r="AH3087">
        <v>37800</v>
      </c>
      <c r="AI3087">
        <v>0.14444481916757401</v>
      </c>
      <c r="AJ3087">
        <v>0.14623954635024999</v>
      </c>
      <c r="AK3087" s="2">
        <f t="shared" si="578"/>
        <v>0.33844338135165325</v>
      </c>
      <c r="AL3087" s="2">
        <f t="shared" si="584"/>
        <v>0.39595677271730245</v>
      </c>
      <c r="AM3087">
        <f t="shared" si="585"/>
        <v>0.35719507137761086</v>
      </c>
      <c r="AN3087">
        <f t="shared" si="586"/>
        <v>0.42510364125515487</v>
      </c>
      <c r="AO3087">
        <f t="shared" si="587"/>
        <v>0.21212308943781638</v>
      </c>
      <c r="AP3087">
        <f t="shared" si="588"/>
        <v>0.15460969807216718</v>
      </c>
      <c r="AQ3087">
        <f t="shared" si="589"/>
        <v>52.722729399662938</v>
      </c>
    </row>
    <row r="3088" spans="1:43" x14ac:dyDescent="0.2">
      <c r="A3088">
        <v>55141</v>
      </c>
      <c r="B3088">
        <v>3</v>
      </c>
      <c r="C3088">
        <v>55</v>
      </c>
      <c r="D3088" t="s">
        <v>1406</v>
      </c>
      <c r="E3088">
        <v>141</v>
      </c>
      <c r="F3088" t="s">
        <v>1927</v>
      </c>
      <c r="G3088" t="s">
        <v>1928</v>
      </c>
      <c r="H3088" t="s">
        <v>889</v>
      </c>
      <c r="I3088">
        <v>43</v>
      </c>
      <c r="J3088">
        <v>14</v>
      </c>
      <c r="K3088">
        <v>65</v>
      </c>
      <c r="L3088">
        <v>58</v>
      </c>
      <c r="M3088">
        <v>18</v>
      </c>
      <c r="N3088">
        <v>83</v>
      </c>
      <c r="O3088">
        <v>71</v>
      </c>
      <c r="P3088">
        <v>24</v>
      </c>
      <c r="Q3088">
        <v>98</v>
      </c>
      <c r="R3088">
        <v>3550</v>
      </c>
      <c r="S3088" s="1">
        <v>1.0310047769999999</v>
      </c>
      <c r="T3088">
        <f t="shared" si="579"/>
        <v>1</v>
      </c>
      <c r="U3088">
        <f t="shared" si="580"/>
        <v>3660.0669583499998</v>
      </c>
      <c r="V3088">
        <f t="shared" si="581"/>
        <v>1546.5071654999999</v>
      </c>
      <c r="W3088">
        <v>24.69</v>
      </c>
      <c r="X3088">
        <f t="shared" si="582"/>
        <v>25.455507944129998</v>
      </c>
      <c r="Y3088">
        <v>0</v>
      </c>
      <c r="Z3088">
        <v>0</v>
      </c>
      <c r="AA3088">
        <v>0</v>
      </c>
      <c r="AB3088" s="3">
        <v>0.1</v>
      </c>
      <c r="AC3088">
        <v>25</v>
      </c>
      <c r="AD3088">
        <f t="shared" si="583"/>
        <v>0.11016807219002084</v>
      </c>
      <c r="AE3088">
        <v>1630000</v>
      </c>
      <c r="AF3088">
        <v>0</v>
      </c>
      <c r="AG3088">
        <v>0</v>
      </c>
      <c r="AH3088">
        <v>37800</v>
      </c>
      <c r="AI3088">
        <v>0.145051692258818</v>
      </c>
      <c r="AJ3088">
        <v>0.14683933166737501</v>
      </c>
      <c r="AK3088" s="2">
        <f t="shared" si="578"/>
        <v>0.33736833592302473</v>
      </c>
      <c r="AL3088" s="2">
        <f t="shared" si="584"/>
        <v>0.39464110045376799</v>
      </c>
      <c r="AM3088">
        <f t="shared" si="585"/>
        <v>0.35604157187571445</v>
      </c>
      <c r="AN3088">
        <f t="shared" si="586"/>
        <v>0.42366602315331819</v>
      </c>
      <c r="AO3088">
        <f t="shared" si="587"/>
        <v>0.21139135402081818</v>
      </c>
      <c r="AP3088">
        <f t="shared" si="588"/>
        <v>0.15411858949007495</v>
      </c>
      <c r="AQ3088">
        <f t="shared" si="589"/>
        <v>52.502145928547669</v>
      </c>
    </row>
    <row r="3089" spans="1:43" x14ac:dyDescent="0.2">
      <c r="A3089">
        <v>56001</v>
      </c>
      <c r="B3089">
        <v>22</v>
      </c>
      <c r="C3089">
        <v>56</v>
      </c>
      <c r="D3089" t="s">
        <v>1235</v>
      </c>
      <c r="E3089">
        <v>1</v>
      </c>
      <c r="F3089" t="s">
        <v>1964</v>
      </c>
      <c r="G3089" t="s">
        <v>1965</v>
      </c>
      <c r="H3089" t="s">
        <v>228</v>
      </c>
      <c r="I3089">
        <v>43</v>
      </c>
      <c r="J3089">
        <v>14</v>
      </c>
      <c r="K3089">
        <v>65</v>
      </c>
      <c r="L3089">
        <v>58</v>
      </c>
      <c r="M3089">
        <v>18</v>
      </c>
      <c r="N3089">
        <v>83</v>
      </c>
      <c r="O3089">
        <v>71</v>
      </c>
      <c r="P3089">
        <v>24</v>
      </c>
      <c r="Q3089">
        <v>98</v>
      </c>
      <c r="R3089">
        <v>3550</v>
      </c>
      <c r="S3089" s="1">
        <v>0.9745933</v>
      </c>
      <c r="T3089">
        <f t="shared" si="579"/>
        <v>1</v>
      </c>
      <c r="U3089">
        <f t="shared" si="580"/>
        <v>3459.8062150000001</v>
      </c>
      <c r="V3089">
        <f t="shared" si="581"/>
        <v>1461.88995</v>
      </c>
      <c r="W3089">
        <v>24.69</v>
      </c>
      <c r="X3089">
        <f t="shared" si="582"/>
        <v>24.062708577000002</v>
      </c>
      <c r="Y3089">
        <v>0</v>
      </c>
      <c r="Z3089">
        <v>0</v>
      </c>
      <c r="AA3089">
        <v>0</v>
      </c>
      <c r="AB3089" s="3">
        <v>0.1</v>
      </c>
      <c r="AC3089">
        <v>25</v>
      </c>
      <c r="AD3089">
        <f t="shared" si="583"/>
        <v>0.11016807219002084</v>
      </c>
      <c r="AE3089">
        <v>1630000</v>
      </c>
      <c r="AF3089">
        <v>0</v>
      </c>
      <c r="AG3089">
        <v>0</v>
      </c>
      <c r="AH3089">
        <v>37800</v>
      </c>
      <c r="AI3089">
        <v>0.183840179890366</v>
      </c>
      <c r="AJ3089">
        <v>0.19188510871025</v>
      </c>
      <c r="AK3089" s="2">
        <f t="shared" si="578"/>
        <v>0.25162247305947494</v>
      </c>
      <c r="AL3089" s="2">
        <f t="shared" si="584"/>
        <v>0.29681124202434073</v>
      </c>
      <c r="AM3089">
        <f t="shared" si="585"/>
        <v>0.26635583807522462</v>
      </c>
      <c r="AN3089">
        <f t="shared" si="586"/>
        <v>0.31971218869313678</v>
      </c>
      <c r="AO3089">
        <f t="shared" si="587"/>
        <v>0.16013642854836263</v>
      </c>
      <c r="AP3089">
        <f t="shared" si="588"/>
        <v>0.11494765958349686</v>
      </c>
      <c r="AQ3089">
        <f t="shared" si="589"/>
        <v>41.424704429123203</v>
      </c>
    </row>
    <row r="3090" spans="1:43" x14ac:dyDescent="0.2">
      <c r="A3090">
        <v>56003</v>
      </c>
      <c r="B3090">
        <v>21</v>
      </c>
      <c r="C3090">
        <v>56</v>
      </c>
      <c r="D3090" t="s">
        <v>1097</v>
      </c>
      <c r="E3090">
        <v>3</v>
      </c>
      <c r="F3090" t="s">
        <v>1964</v>
      </c>
      <c r="G3090" t="s">
        <v>1965</v>
      </c>
      <c r="H3090" t="s">
        <v>176</v>
      </c>
      <c r="I3090">
        <v>43</v>
      </c>
      <c r="J3090">
        <v>14</v>
      </c>
      <c r="K3090">
        <v>65</v>
      </c>
      <c r="L3090">
        <v>58</v>
      </c>
      <c r="M3090">
        <v>18</v>
      </c>
      <c r="N3090">
        <v>83</v>
      </c>
      <c r="O3090">
        <v>71</v>
      </c>
      <c r="P3090">
        <v>24</v>
      </c>
      <c r="Q3090">
        <v>98</v>
      </c>
      <c r="R3090">
        <v>3550</v>
      </c>
      <c r="S3090" s="1">
        <v>0.97861155200000005</v>
      </c>
      <c r="T3090">
        <f t="shared" si="579"/>
        <v>1</v>
      </c>
      <c r="U3090">
        <f t="shared" si="580"/>
        <v>3474.0710096000003</v>
      </c>
      <c r="V3090">
        <f t="shared" si="581"/>
        <v>1467.917328</v>
      </c>
      <c r="W3090">
        <v>24.69</v>
      </c>
      <c r="X3090">
        <f t="shared" si="582"/>
        <v>24.161919218880001</v>
      </c>
      <c r="Y3090">
        <v>0</v>
      </c>
      <c r="Z3090">
        <v>0</v>
      </c>
      <c r="AA3090">
        <v>0</v>
      </c>
      <c r="AB3090" s="3">
        <v>0.1</v>
      </c>
      <c r="AC3090">
        <v>25</v>
      </c>
      <c r="AD3090">
        <f t="shared" si="583"/>
        <v>0.11016807219002084</v>
      </c>
      <c r="AE3090">
        <v>1630000</v>
      </c>
      <c r="AF3090">
        <v>0</v>
      </c>
      <c r="AG3090">
        <v>0</v>
      </c>
      <c r="AH3090">
        <v>37800</v>
      </c>
      <c r="AI3090">
        <v>0.17289290541979199</v>
      </c>
      <c r="AJ3090">
        <v>0.18326815233687499</v>
      </c>
      <c r="AK3090" s="2">
        <f t="shared" si="578"/>
        <v>0.26865789453149957</v>
      </c>
      <c r="AL3090" s="2">
        <f t="shared" si="584"/>
        <v>0.3167079368126105</v>
      </c>
      <c r="AM3090">
        <f t="shared" si="585"/>
        <v>0.28432415028854913</v>
      </c>
      <c r="AN3090">
        <f t="shared" si="586"/>
        <v>0.34105893111760399</v>
      </c>
      <c r="AO3090">
        <f t="shared" si="587"/>
        <v>0.17077992339839276</v>
      </c>
      <c r="AP3090">
        <f t="shared" si="588"/>
        <v>0.12272988111728184</v>
      </c>
      <c r="AQ3090">
        <f t="shared" si="589"/>
        <v>44.047643803916664</v>
      </c>
    </row>
    <row r="3091" spans="1:43" x14ac:dyDescent="0.2">
      <c r="A3091">
        <v>56005</v>
      </c>
      <c r="B3091">
        <v>22</v>
      </c>
      <c r="C3091">
        <v>56</v>
      </c>
      <c r="D3091" t="s">
        <v>732</v>
      </c>
      <c r="E3091">
        <v>5</v>
      </c>
      <c r="F3091" t="s">
        <v>1964</v>
      </c>
      <c r="G3091" t="s">
        <v>1965</v>
      </c>
      <c r="H3091" t="s">
        <v>228</v>
      </c>
      <c r="I3091">
        <v>43</v>
      </c>
      <c r="J3091">
        <v>14</v>
      </c>
      <c r="K3091">
        <v>65</v>
      </c>
      <c r="L3091">
        <v>58</v>
      </c>
      <c r="M3091">
        <v>18</v>
      </c>
      <c r="N3091">
        <v>83</v>
      </c>
      <c r="O3091">
        <v>71</v>
      </c>
      <c r="P3091">
        <v>24</v>
      </c>
      <c r="Q3091">
        <v>98</v>
      </c>
      <c r="R3091">
        <v>3550</v>
      </c>
      <c r="S3091" s="1">
        <v>0.97319814299999996</v>
      </c>
      <c r="T3091">
        <f t="shared" si="579"/>
        <v>1</v>
      </c>
      <c r="U3091">
        <f t="shared" si="580"/>
        <v>3454.85340765</v>
      </c>
      <c r="V3091">
        <f t="shared" si="581"/>
        <v>1459.7972144999999</v>
      </c>
      <c r="W3091">
        <v>24.69</v>
      </c>
      <c r="X3091">
        <f t="shared" si="582"/>
        <v>24.028262150669999</v>
      </c>
      <c r="Y3091">
        <v>0</v>
      </c>
      <c r="Z3091">
        <v>0</v>
      </c>
      <c r="AA3091">
        <v>0</v>
      </c>
      <c r="AB3091" s="3">
        <v>0.1</v>
      </c>
      <c r="AC3091">
        <v>25</v>
      </c>
      <c r="AD3091">
        <f t="shared" si="583"/>
        <v>0.11016807219002084</v>
      </c>
      <c r="AE3091">
        <v>1630000</v>
      </c>
      <c r="AF3091">
        <v>0</v>
      </c>
      <c r="AG3091">
        <v>0</v>
      </c>
      <c r="AH3091">
        <v>37800</v>
      </c>
      <c r="AI3091">
        <v>0.17179922692317101</v>
      </c>
      <c r="AJ3091">
        <v>0.17777990275300001</v>
      </c>
      <c r="AK3091" s="2">
        <f t="shared" si="578"/>
        <v>0.26887257577358536</v>
      </c>
      <c r="AL3091" s="2">
        <f t="shared" si="584"/>
        <v>0.31722850591546115</v>
      </c>
      <c r="AM3091">
        <f t="shared" si="585"/>
        <v>0.28463856333589921</v>
      </c>
      <c r="AN3091">
        <f t="shared" si="586"/>
        <v>0.34173451930476417</v>
      </c>
      <c r="AO3091">
        <f t="shared" si="587"/>
        <v>0.17118388320811428</v>
      </c>
      <c r="AP3091">
        <f t="shared" si="588"/>
        <v>0.12282795306623853</v>
      </c>
      <c r="AQ3091">
        <f t="shared" si="589"/>
        <v>44.328052288389692</v>
      </c>
    </row>
    <row r="3092" spans="1:43" x14ac:dyDescent="0.2">
      <c r="A3092">
        <v>56007</v>
      </c>
      <c r="B3092">
        <v>21</v>
      </c>
      <c r="C3092">
        <v>56</v>
      </c>
      <c r="D3092" t="s">
        <v>1099</v>
      </c>
      <c r="E3092">
        <v>7</v>
      </c>
      <c r="F3092" t="s">
        <v>1964</v>
      </c>
      <c r="G3092" t="s">
        <v>1965</v>
      </c>
      <c r="H3092" t="s">
        <v>176</v>
      </c>
      <c r="I3092">
        <v>43</v>
      </c>
      <c r="J3092">
        <v>14</v>
      </c>
      <c r="K3092">
        <v>65</v>
      </c>
      <c r="L3092">
        <v>58</v>
      </c>
      <c r="M3092">
        <v>18</v>
      </c>
      <c r="N3092">
        <v>83</v>
      </c>
      <c r="O3092">
        <v>71</v>
      </c>
      <c r="P3092">
        <v>24</v>
      </c>
      <c r="Q3092">
        <v>98</v>
      </c>
      <c r="R3092">
        <v>3550</v>
      </c>
      <c r="S3092" s="1">
        <v>0.97667683100000002</v>
      </c>
      <c r="T3092">
        <f t="shared" si="579"/>
        <v>1</v>
      </c>
      <c r="U3092">
        <f t="shared" si="580"/>
        <v>3467.2027500500003</v>
      </c>
      <c r="V3092">
        <f t="shared" si="581"/>
        <v>1465.0152465000001</v>
      </c>
      <c r="W3092">
        <v>24.69</v>
      </c>
      <c r="X3092">
        <f t="shared" si="582"/>
        <v>24.114150957390002</v>
      </c>
      <c r="Y3092">
        <v>0</v>
      </c>
      <c r="Z3092">
        <v>0</v>
      </c>
      <c r="AA3092">
        <v>0</v>
      </c>
      <c r="AB3092" s="3">
        <v>0.1</v>
      </c>
      <c r="AC3092">
        <v>25</v>
      </c>
      <c r="AD3092">
        <f t="shared" si="583"/>
        <v>0.11016807219002084</v>
      </c>
      <c r="AE3092">
        <v>1630000</v>
      </c>
      <c r="AF3092">
        <v>0</v>
      </c>
      <c r="AG3092">
        <v>0</v>
      </c>
      <c r="AH3092">
        <v>37800</v>
      </c>
      <c r="AI3092">
        <v>0.182336025888752</v>
      </c>
      <c r="AJ3092">
        <v>0.19118309263762501</v>
      </c>
      <c r="AK3092" s="2">
        <f t="shared" si="578"/>
        <v>0.25424056316190224</v>
      </c>
      <c r="AL3092" s="2">
        <f t="shared" si="584"/>
        <v>0.29980211017397623</v>
      </c>
      <c r="AM3092">
        <f t="shared" si="585"/>
        <v>0.26909546888710673</v>
      </c>
      <c r="AN3092">
        <f t="shared" si="586"/>
        <v>0.32289197480566367</v>
      </c>
      <c r="AO3092">
        <f t="shared" si="587"/>
        <v>0.16170521793030407</v>
      </c>
      <c r="AP3092">
        <f t="shared" si="588"/>
        <v>0.11614367091823008</v>
      </c>
      <c r="AQ3092">
        <f t="shared" si="589"/>
        <v>41.766431384227289</v>
      </c>
    </row>
    <row r="3093" spans="1:43" x14ac:dyDescent="0.2">
      <c r="A3093">
        <v>56009</v>
      </c>
      <c r="B3093">
        <v>22</v>
      </c>
      <c r="C3093">
        <v>56</v>
      </c>
      <c r="D3093" t="s">
        <v>1966</v>
      </c>
      <c r="E3093">
        <v>9</v>
      </c>
      <c r="F3093" t="s">
        <v>1964</v>
      </c>
      <c r="G3093" t="s">
        <v>1965</v>
      </c>
      <c r="H3093" t="s">
        <v>228</v>
      </c>
      <c r="I3093">
        <v>43</v>
      </c>
      <c r="J3093">
        <v>14</v>
      </c>
      <c r="K3093">
        <v>65</v>
      </c>
      <c r="L3093">
        <v>58</v>
      </c>
      <c r="M3093">
        <v>18</v>
      </c>
      <c r="N3093">
        <v>83</v>
      </c>
      <c r="O3093">
        <v>71</v>
      </c>
      <c r="P3093">
        <v>24</v>
      </c>
      <c r="Q3093">
        <v>98</v>
      </c>
      <c r="R3093">
        <v>3550</v>
      </c>
      <c r="S3093" s="1">
        <v>0.97307471000000001</v>
      </c>
      <c r="T3093">
        <f t="shared" si="579"/>
        <v>1</v>
      </c>
      <c r="U3093">
        <f t="shared" si="580"/>
        <v>3454.4152205</v>
      </c>
      <c r="V3093">
        <f t="shared" si="581"/>
        <v>1459.612065</v>
      </c>
      <c r="W3093">
        <v>24.69</v>
      </c>
      <c r="X3093">
        <f t="shared" si="582"/>
        <v>24.025214589900003</v>
      </c>
      <c r="Y3093">
        <v>0</v>
      </c>
      <c r="Z3093">
        <v>0</v>
      </c>
      <c r="AA3093">
        <v>0</v>
      </c>
      <c r="AB3093" s="3">
        <v>0.1</v>
      </c>
      <c r="AC3093">
        <v>25</v>
      </c>
      <c r="AD3093">
        <f t="shared" si="583"/>
        <v>0.11016807219002084</v>
      </c>
      <c r="AE3093">
        <v>1630000</v>
      </c>
      <c r="AF3093">
        <v>0</v>
      </c>
      <c r="AG3093">
        <v>0</v>
      </c>
      <c r="AH3093">
        <v>37800</v>
      </c>
      <c r="AI3093">
        <v>0.17787833172418099</v>
      </c>
      <c r="AJ3093">
        <v>0.18634430628742901</v>
      </c>
      <c r="AK3093" s="2">
        <f t="shared" si="578"/>
        <v>0.25965074868162097</v>
      </c>
      <c r="AL3093" s="2">
        <f t="shared" si="584"/>
        <v>0.30635408424250754</v>
      </c>
      <c r="AM3093">
        <f t="shared" si="585"/>
        <v>0.27487792361985791</v>
      </c>
      <c r="AN3093">
        <f t="shared" si="586"/>
        <v>0.3300225890819804</v>
      </c>
      <c r="AO3093">
        <f t="shared" si="587"/>
        <v>0.16531851928098465</v>
      </c>
      <c r="AP3093">
        <f t="shared" si="588"/>
        <v>0.11861518372009813</v>
      </c>
      <c r="AQ3093">
        <f t="shared" si="589"/>
        <v>42.813112987611788</v>
      </c>
    </row>
    <row r="3094" spans="1:43" x14ac:dyDescent="0.2">
      <c r="A3094">
        <v>56011</v>
      </c>
      <c r="B3094">
        <v>22</v>
      </c>
      <c r="C3094">
        <v>56</v>
      </c>
      <c r="D3094" t="s">
        <v>1456</v>
      </c>
      <c r="E3094">
        <v>11</v>
      </c>
      <c r="F3094" t="s">
        <v>1964</v>
      </c>
      <c r="G3094" t="s">
        <v>1965</v>
      </c>
      <c r="H3094" t="s">
        <v>228</v>
      </c>
      <c r="I3094">
        <v>43</v>
      </c>
      <c r="J3094">
        <v>14</v>
      </c>
      <c r="K3094">
        <v>65</v>
      </c>
      <c r="L3094">
        <v>58</v>
      </c>
      <c r="M3094">
        <v>18</v>
      </c>
      <c r="N3094">
        <v>83</v>
      </c>
      <c r="O3094">
        <v>71</v>
      </c>
      <c r="P3094">
        <v>24</v>
      </c>
      <c r="Q3094">
        <v>98</v>
      </c>
      <c r="R3094">
        <v>3550</v>
      </c>
      <c r="S3094" s="1">
        <v>0.97063303999999995</v>
      </c>
      <c r="T3094">
        <f t="shared" si="579"/>
        <v>1</v>
      </c>
      <c r="U3094">
        <f t="shared" si="580"/>
        <v>3445.747292</v>
      </c>
      <c r="V3094">
        <f t="shared" si="581"/>
        <v>1455.94956</v>
      </c>
      <c r="W3094">
        <v>24.69</v>
      </c>
      <c r="X3094">
        <f t="shared" si="582"/>
        <v>23.9649297576</v>
      </c>
      <c r="Y3094">
        <v>0</v>
      </c>
      <c r="Z3094">
        <v>0</v>
      </c>
      <c r="AA3094">
        <v>0</v>
      </c>
      <c r="AB3094" s="3">
        <v>0.1</v>
      </c>
      <c r="AC3094">
        <v>25</v>
      </c>
      <c r="AD3094">
        <f t="shared" si="583"/>
        <v>0.11016807219002084</v>
      </c>
      <c r="AE3094">
        <v>1630000</v>
      </c>
      <c r="AF3094">
        <v>0</v>
      </c>
      <c r="AG3094">
        <v>0</v>
      </c>
      <c r="AH3094">
        <v>37800</v>
      </c>
      <c r="AI3094">
        <v>0.16851787445348901</v>
      </c>
      <c r="AJ3094">
        <v>0.17798474770674999</v>
      </c>
      <c r="AK3094" s="2">
        <f t="shared" si="578"/>
        <v>0.27338553948033356</v>
      </c>
      <c r="AL3094" s="2">
        <f t="shared" si="584"/>
        <v>0.32268304837941475</v>
      </c>
      <c r="AM3094">
        <f t="shared" si="585"/>
        <v>0.28945851977200826</v>
      </c>
      <c r="AN3094">
        <f t="shared" si="586"/>
        <v>0.34766623885048331</v>
      </c>
      <c r="AO3094">
        <f t="shared" si="587"/>
        <v>0.1741871006161462</v>
      </c>
      <c r="AP3094">
        <f t="shared" si="588"/>
        <v>0.12488959171706505</v>
      </c>
      <c r="AQ3094">
        <f t="shared" si="589"/>
        <v>45.191200867283307</v>
      </c>
    </row>
    <row r="3095" spans="1:43" x14ac:dyDescent="0.2">
      <c r="A3095">
        <v>56013</v>
      </c>
      <c r="B3095">
        <v>21</v>
      </c>
      <c r="C3095">
        <v>56</v>
      </c>
      <c r="D3095" t="s">
        <v>249</v>
      </c>
      <c r="E3095">
        <v>13</v>
      </c>
      <c r="F3095" t="s">
        <v>1964</v>
      </c>
      <c r="G3095" t="s">
        <v>1965</v>
      </c>
      <c r="H3095" t="s">
        <v>176</v>
      </c>
      <c r="I3095">
        <v>43</v>
      </c>
      <c r="J3095">
        <v>14</v>
      </c>
      <c r="K3095">
        <v>65</v>
      </c>
      <c r="L3095">
        <v>58</v>
      </c>
      <c r="M3095">
        <v>18</v>
      </c>
      <c r="N3095">
        <v>83</v>
      </c>
      <c r="O3095">
        <v>71</v>
      </c>
      <c r="P3095">
        <v>24</v>
      </c>
      <c r="Q3095">
        <v>98</v>
      </c>
      <c r="R3095">
        <v>3550</v>
      </c>
      <c r="S3095" s="1">
        <v>0.98022935</v>
      </c>
      <c r="T3095">
        <f t="shared" si="579"/>
        <v>1</v>
      </c>
      <c r="U3095">
        <f t="shared" si="580"/>
        <v>3479.8141925</v>
      </c>
      <c r="V3095">
        <f t="shared" si="581"/>
        <v>1470.3440250000001</v>
      </c>
      <c r="W3095">
        <v>24.69</v>
      </c>
      <c r="X3095">
        <f t="shared" si="582"/>
        <v>24.201862651500001</v>
      </c>
      <c r="Y3095">
        <v>0</v>
      </c>
      <c r="Z3095">
        <v>0</v>
      </c>
      <c r="AA3095">
        <v>0</v>
      </c>
      <c r="AB3095" s="3">
        <v>0.1</v>
      </c>
      <c r="AC3095">
        <v>25</v>
      </c>
      <c r="AD3095">
        <f t="shared" si="583"/>
        <v>0.11016807219002084</v>
      </c>
      <c r="AE3095">
        <v>1630000</v>
      </c>
      <c r="AF3095">
        <v>0</v>
      </c>
      <c r="AG3095">
        <v>0</v>
      </c>
      <c r="AH3095">
        <v>37800</v>
      </c>
      <c r="AI3095">
        <v>0.17881275622508799</v>
      </c>
      <c r="AJ3095">
        <v>0.19355305817825</v>
      </c>
      <c r="AK3095" s="2">
        <f t="shared" si="578"/>
        <v>0.26019302240152559</v>
      </c>
      <c r="AL3095" s="2">
        <f t="shared" si="584"/>
        <v>0.30665229964161067</v>
      </c>
      <c r="AM3095">
        <f t="shared" si="585"/>
        <v>0.27534062446340707</v>
      </c>
      <c r="AN3095">
        <f t="shared" si="586"/>
        <v>0.33019711962051357</v>
      </c>
      <c r="AO3095">
        <f t="shared" si="587"/>
        <v>0.16532218563357495</v>
      </c>
      <c r="AP3095">
        <f t="shared" si="588"/>
        <v>0.11886290839348986</v>
      </c>
      <c r="AQ3095">
        <f t="shared" si="589"/>
        <v>42.589383861232427</v>
      </c>
    </row>
    <row r="3096" spans="1:43" x14ac:dyDescent="0.2">
      <c r="A3096">
        <v>56015</v>
      </c>
      <c r="B3096">
        <v>22</v>
      </c>
      <c r="C3096">
        <v>56</v>
      </c>
      <c r="D3096" t="s">
        <v>1967</v>
      </c>
      <c r="E3096">
        <v>15</v>
      </c>
      <c r="F3096" t="s">
        <v>1964</v>
      </c>
      <c r="G3096" t="s">
        <v>1965</v>
      </c>
      <c r="H3096" t="s">
        <v>228</v>
      </c>
      <c r="I3096">
        <v>43</v>
      </c>
      <c r="J3096">
        <v>14</v>
      </c>
      <c r="K3096">
        <v>65</v>
      </c>
      <c r="L3096">
        <v>58</v>
      </c>
      <c r="M3096">
        <v>18</v>
      </c>
      <c r="N3096">
        <v>83</v>
      </c>
      <c r="O3096">
        <v>71</v>
      </c>
      <c r="P3096">
        <v>24</v>
      </c>
      <c r="Q3096">
        <v>98</v>
      </c>
      <c r="R3096">
        <v>3550</v>
      </c>
      <c r="S3096" s="1">
        <v>0.972116223</v>
      </c>
      <c r="T3096">
        <f t="shared" si="579"/>
        <v>1</v>
      </c>
      <c r="U3096">
        <f t="shared" si="580"/>
        <v>3451.0125916500001</v>
      </c>
      <c r="V3096">
        <f t="shared" si="581"/>
        <v>1458.1743345</v>
      </c>
      <c r="W3096">
        <v>24.69</v>
      </c>
      <c r="X3096">
        <f t="shared" si="582"/>
        <v>24.001549545870002</v>
      </c>
      <c r="Y3096">
        <v>0</v>
      </c>
      <c r="Z3096">
        <v>0</v>
      </c>
      <c r="AA3096">
        <v>0</v>
      </c>
      <c r="AB3096" s="3">
        <v>0.1</v>
      </c>
      <c r="AC3096">
        <v>25</v>
      </c>
      <c r="AD3096">
        <f t="shared" si="583"/>
        <v>0.11016807219002084</v>
      </c>
      <c r="AE3096">
        <v>1630000</v>
      </c>
      <c r="AF3096">
        <v>0</v>
      </c>
      <c r="AG3096">
        <v>0</v>
      </c>
      <c r="AH3096">
        <v>37800</v>
      </c>
      <c r="AI3096">
        <v>0.17659875460517799</v>
      </c>
      <c r="AJ3096">
        <v>0.18052779848350001</v>
      </c>
      <c r="AK3096" s="2">
        <f t="shared" si="578"/>
        <v>0.26127448215587296</v>
      </c>
      <c r="AL3096" s="2">
        <f t="shared" si="584"/>
        <v>0.30831621489118144</v>
      </c>
      <c r="AM3096">
        <f t="shared" si="585"/>
        <v>0.27661198824951122</v>
      </c>
      <c r="AN3096">
        <f t="shared" si="586"/>
        <v>0.33215621401611128</v>
      </c>
      <c r="AO3096">
        <f t="shared" si="587"/>
        <v>0.16639867994093019</v>
      </c>
      <c r="AP3096">
        <f t="shared" si="588"/>
        <v>0.11935694720562168</v>
      </c>
      <c r="AQ3096">
        <f t="shared" si="589"/>
        <v>43.123322874961886</v>
      </c>
    </row>
    <row r="3097" spans="1:43" x14ac:dyDescent="0.2">
      <c r="A3097">
        <v>56017</v>
      </c>
      <c r="B3097">
        <v>21</v>
      </c>
      <c r="C3097">
        <v>56</v>
      </c>
      <c r="D3097" t="s">
        <v>1968</v>
      </c>
      <c r="E3097">
        <v>17</v>
      </c>
      <c r="F3097" t="s">
        <v>1964</v>
      </c>
      <c r="G3097" t="s">
        <v>1965</v>
      </c>
      <c r="H3097" t="s">
        <v>176</v>
      </c>
      <c r="I3097">
        <v>43</v>
      </c>
      <c r="J3097">
        <v>14</v>
      </c>
      <c r="K3097">
        <v>65</v>
      </c>
      <c r="L3097">
        <v>58</v>
      </c>
      <c r="M3097">
        <v>18</v>
      </c>
      <c r="N3097">
        <v>83</v>
      </c>
      <c r="O3097">
        <v>71</v>
      </c>
      <c r="P3097">
        <v>24</v>
      </c>
      <c r="Q3097">
        <v>98</v>
      </c>
      <c r="R3097">
        <v>3550</v>
      </c>
      <c r="S3097" s="1">
        <v>0.97952163199999998</v>
      </c>
      <c r="T3097">
        <f t="shared" si="579"/>
        <v>1</v>
      </c>
      <c r="U3097">
        <f t="shared" si="580"/>
        <v>3477.3017936000001</v>
      </c>
      <c r="V3097">
        <f t="shared" si="581"/>
        <v>1469.2824479999999</v>
      </c>
      <c r="W3097">
        <v>24.69</v>
      </c>
      <c r="X3097">
        <f t="shared" si="582"/>
        <v>24.18438909408</v>
      </c>
      <c r="Y3097">
        <v>0</v>
      </c>
      <c r="Z3097">
        <v>0</v>
      </c>
      <c r="AA3097">
        <v>0</v>
      </c>
      <c r="AB3097" s="3">
        <v>0.1</v>
      </c>
      <c r="AC3097">
        <v>25</v>
      </c>
      <c r="AD3097">
        <f t="shared" si="583"/>
        <v>0.11016807219002084</v>
      </c>
      <c r="AE3097">
        <v>1630000</v>
      </c>
      <c r="AF3097">
        <v>0</v>
      </c>
      <c r="AG3097">
        <v>0</v>
      </c>
      <c r="AH3097">
        <v>37800</v>
      </c>
      <c r="AI3097">
        <v>0.17754261636548199</v>
      </c>
      <c r="AJ3097">
        <v>0.18619399256950001</v>
      </c>
      <c r="AK3097" s="2">
        <f t="shared" si="578"/>
        <v>0.26186524197885852</v>
      </c>
      <c r="AL3097" s="2">
        <f t="shared" si="584"/>
        <v>0.30865688888364229</v>
      </c>
      <c r="AM3097">
        <f t="shared" si="585"/>
        <v>0.27712120998436579</v>
      </c>
      <c r="AN3097">
        <f t="shared" si="586"/>
        <v>0.33237014850230401</v>
      </c>
      <c r="AO3097">
        <f t="shared" si="587"/>
        <v>0.16641846849087102</v>
      </c>
      <c r="AP3097">
        <f t="shared" si="588"/>
        <v>0.11962682158608727</v>
      </c>
      <c r="AQ3097">
        <f t="shared" si="589"/>
        <v>42.894068309088347</v>
      </c>
    </row>
    <row r="3098" spans="1:43" x14ac:dyDescent="0.2">
      <c r="A3098">
        <v>56019</v>
      </c>
      <c r="B3098">
        <v>22</v>
      </c>
      <c r="C3098">
        <v>56</v>
      </c>
      <c r="D3098" t="s">
        <v>135</v>
      </c>
      <c r="E3098">
        <v>19</v>
      </c>
      <c r="F3098" t="s">
        <v>1964</v>
      </c>
      <c r="G3098" t="s">
        <v>1965</v>
      </c>
      <c r="H3098" t="s">
        <v>228</v>
      </c>
      <c r="I3098">
        <v>43</v>
      </c>
      <c r="J3098">
        <v>14</v>
      </c>
      <c r="K3098">
        <v>65</v>
      </c>
      <c r="L3098">
        <v>58</v>
      </c>
      <c r="M3098">
        <v>18</v>
      </c>
      <c r="N3098">
        <v>83</v>
      </c>
      <c r="O3098">
        <v>71</v>
      </c>
      <c r="P3098">
        <v>24</v>
      </c>
      <c r="Q3098">
        <v>98</v>
      </c>
      <c r="R3098">
        <v>3550</v>
      </c>
      <c r="S3098" s="1">
        <v>0.97566270399999999</v>
      </c>
      <c r="T3098">
        <f t="shared" si="579"/>
        <v>1</v>
      </c>
      <c r="U3098">
        <f t="shared" si="580"/>
        <v>3463.6025992</v>
      </c>
      <c r="V3098">
        <f t="shared" si="581"/>
        <v>1463.494056</v>
      </c>
      <c r="W3098">
        <v>24.69</v>
      </c>
      <c r="X3098">
        <f t="shared" si="582"/>
        <v>24.089112161760003</v>
      </c>
      <c r="Y3098">
        <v>0</v>
      </c>
      <c r="Z3098">
        <v>0</v>
      </c>
      <c r="AA3098">
        <v>0</v>
      </c>
      <c r="AB3098" s="3">
        <v>0.1</v>
      </c>
      <c r="AC3098">
        <v>25</v>
      </c>
      <c r="AD3098">
        <f t="shared" si="583"/>
        <v>0.11016807219002084</v>
      </c>
      <c r="AE3098">
        <v>1630000</v>
      </c>
      <c r="AF3098">
        <v>0</v>
      </c>
      <c r="AG3098">
        <v>0</v>
      </c>
      <c r="AH3098">
        <v>37800</v>
      </c>
      <c r="AI3098">
        <v>0.17596320706238799</v>
      </c>
      <c r="AJ3098">
        <v>0.18955085457824999</v>
      </c>
      <c r="AK3098" s="2">
        <f t="shared" si="578"/>
        <v>0.26317478478834855</v>
      </c>
      <c r="AL3098" s="2">
        <f t="shared" si="584"/>
        <v>0.31038642382479598</v>
      </c>
      <c r="AM3098">
        <f t="shared" si="585"/>
        <v>0.27856768720303066</v>
      </c>
      <c r="AN3098">
        <f t="shared" si="586"/>
        <v>0.33431252875057421</v>
      </c>
      <c r="AO3098">
        <f t="shared" si="587"/>
        <v>0.16743669367876768</v>
      </c>
      <c r="AP3098">
        <f t="shared" si="588"/>
        <v>0.12022505464232028</v>
      </c>
      <c r="AQ3098">
        <f t="shared" si="589"/>
        <v>43.279076582499179</v>
      </c>
    </row>
    <row r="3099" spans="1:43" x14ac:dyDescent="0.2">
      <c r="A3099">
        <v>56021</v>
      </c>
      <c r="B3099">
        <v>22</v>
      </c>
      <c r="C3099">
        <v>56</v>
      </c>
      <c r="D3099" t="s">
        <v>1969</v>
      </c>
      <c r="E3099">
        <v>21</v>
      </c>
      <c r="F3099" t="s">
        <v>1964</v>
      </c>
      <c r="G3099" t="s">
        <v>1965</v>
      </c>
      <c r="H3099" t="s">
        <v>228</v>
      </c>
      <c r="I3099">
        <v>43</v>
      </c>
      <c r="J3099">
        <v>14</v>
      </c>
      <c r="K3099">
        <v>65</v>
      </c>
      <c r="L3099">
        <v>58</v>
      </c>
      <c r="M3099">
        <v>18</v>
      </c>
      <c r="N3099">
        <v>83</v>
      </c>
      <c r="O3099">
        <v>71</v>
      </c>
      <c r="P3099">
        <v>24</v>
      </c>
      <c r="Q3099">
        <v>98</v>
      </c>
      <c r="R3099">
        <v>3550</v>
      </c>
      <c r="S3099" s="1">
        <v>0.97387391999999995</v>
      </c>
      <c r="T3099">
        <f t="shared" si="579"/>
        <v>1</v>
      </c>
      <c r="U3099">
        <f t="shared" si="580"/>
        <v>3457.2524159999998</v>
      </c>
      <c r="V3099">
        <f t="shared" si="581"/>
        <v>1460.81088</v>
      </c>
      <c r="W3099">
        <v>24.69</v>
      </c>
      <c r="X3099">
        <f t="shared" si="582"/>
        <v>24.0449470848</v>
      </c>
      <c r="Y3099">
        <v>0</v>
      </c>
      <c r="Z3099">
        <v>0</v>
      </c>
      <c r="AA3099">
        <v>0</v>
      </c>
      <c r="AB3099" s="3">
        <v>0.1</v>
      </c>
      <c r="AC3099">
        <v>25</v>
      </c>
      <c r="AD3099">
        <f t="shared" si="583"/>
        <v>0.11016807219002084</v>
      </c>
      <c r="AE3099">
        <v>1630000</v>
      </c>
      <c r="AF3099">
        <v>0</v>
      </c>
      <c r="AG3099">
        <v>0</v>
      </c>
      <c r="AH3099">
        <v>37800</v>
      </c>
      <c r="AI3099">
        <v>0.179794311458918</v>
      </c>
      <c r="AJ3099">
        <v>0.18591408383225</v>
      </c>
      <c r="AK3099" s="2">
        <f t="shared" si="578"/>
        <v>0.25709476300297812</v>
      </c>
      <c r="AL3099" s="2">
        <f t="shared" si="584"/>
        <v>0.303300404038642</v>
      </c>
      <c r="AM3099">
        <f t="shared" si="585"/>
        <v>0.27215966941134767</v>
      </c>
      <c r="AN3099">
        <f t="shared" si="586"/>
        <v>0.32671668523846809</v>
      </c>
      <c r="AO3099">
        <f t="shared" si="587"/>
        <v>0.16365318432954504</v>
      </c>
      <c r="AP3099">
        <f t="shared" si="588"/>
        <v>0.11744754329388116</v>
      </c>
      <c r="AQ3099">
        <f t="shared" si="589"/>
        <v>42.356874655043555</v>
      </c>
    </row>
    <row r="3100" spans="1:43" x14ac:dyDescent="0.2">
      <c r="A3100">
        <v>56023</v>
      </c>
      <c r="B3100">
        <v>21</v>
      </c>
      <c r="C3100">
        <v>56</v>
      </c>
      <c r="D3100" t="s">
        <v>137</v>
      </c>
      <c r="E3100">
        <v>23</v>
      </c>
      <c r="F3100" t="s">
        <v>1964</v>
      </c>
      <c r="G3100" t="s">
        <v>1965</v>
      </c>
      <c r="H3100" t="s">
        <v>176</v>
      </c>
      <c r="I3100">
        <v>43</v>
      </c>
      <c r="J3100">
        <v>14</v>
      </c>
      <c r="K3100">
        <v>65</v>
      </c>
      <c r="L3100">
        <v>58</v>
      </c>
      <c r="M3100">
        <v>18</v>
      </c>
      <c r="N3100">
        <v>83</v>
      </c>
      <c r="O3100">
        <v>71</v>
      </c>
      <c r="P3100">
        <v>24</v>
      </c>
      <c r="Q3100">
        <v>98</v>
      </c>
      <c r="R3100">
        <v>3550</v>
      </c>
      <c r="S3100" s="1">
        <v>0.98714970599999996</v>
      </c>
      <c r="T3100">
        <f t="shared" si="579"/>
        <v>1</v>
      </c>
      <c r="U3100">
        <f t="shared" si="580"/>
        <v>3504.3814563000001</v>
      </c>
      <c r="V3100">
        <f t="shared" si="581"/>
        <v>1480.724559</v>
      </c>
      <c r="W3100">
        <v>24.69</v>
      </c>
      <c r="X3100">
        <f t="shared" si="582"/>
        <v>24.372726241140001</v>
      </c>
      <c r="Y3100">
        <v>0</v>
      </c>
      <c r="Z3100">
        <v>0</v>
      </c>
      <c r="AA3100">
        <v>0</v>
      </c>
      <c r="AB3100" s="3">
        <v>0.1</v>
      </c>
      <c r="AC3100">
        <v>25</v>
      </c>
      <c r="AD3100">
        <f t="shared" si="583"/>
        <v>0.11016807219002084</v>
      </c>
      <c r="AE3100">
        <v>1630000</v>
      </c>
      <c r="AF3100">
        <v>0</v>
      </c>
      <c r="AG3100">
        <v>0</v>
      </c>
      <c r="AH3100">
        <v>37800</v>
      </c>
      <c r="AI3100">
        <v>0.17256910836974901</v>
      </c>
      <c r="AJ3100">
        <v>0.18415924100862499</v>
      </c>
      <c r="AK3100" s="2">
        <f t="shared" si="578"/>
        <v>0.27151036068282253</v>
      </c>
      <c r="AL3100" s="2">
        <f t="shared" si="584"/>
        <v>0.31965056082643872</v>
      </c>
      <c r="AM3100">
        <f t="shared" si="585"/>
        <v>0.28720601154683689</v>
      </c>
      <c r="AN3100">
        <f t="shared" si="586"/>
        <v>0.34404724569677197</v>
      </c>
      <c r="AO3100">
        <f t="shared" si="587"/>
        <v>0.17217316164218904</v>
      </c>
      <c r="AP3100">
        <f t="shared" si="588"/>
        <v>0.12403296149857283</v>
      </c>
      <c r="AQ3100">
        <f t="shared" si="589"/>
        <v>44.130291835535935</v>
      </c>
    </row>
    <row r="3101" spans="1:43" x14ac:dyDescent="0.2">
      <c r="A3101">
        <v>56025</v>
      </c>
      <c r="B3101">
        <v>21</v>
      </c>
      <c r="C3101">
        <v>56</v>
      </c>
      <c r="D3101" t="s">
        <v>1970</v>
      </c>
      <c r="E3101">
        <v>25</v>
      </c>
      <c r="F3101" t="s">
        <v>1964</v>
      </c>
      <c r="G3101" t="s">
        <v>1965</v>
      </c>
      <c r="H3101" t="s">
        <v>176</v>
      </c>
      <c r="I3101">
        <v>43</v>
      </c>
      <c r="J3101">
        <v>14</v>
      </c>
      <c r="K3101">
        <v>65</v>
      </c>
      <c r="L3101">
        <v>58</v>
      </c>
      <c r="M3101">
        <v>18</v>
      </c>
      <c r="N3101">
        <v>83</v>
      </c>
      <c r="O3101">
        <v>71</v>
      </c>
      <c r="P3101">
        <v>24</v>
      </c>
      <c r="Q3101">
        <v>98</v>
      </c>
      <c r="R3101">
        <v>3550</v>
      </c>
      <c r="S3101" s="1">
        <v>0.97580181099999996</v>
      </c>
      <c r="T3101">
        <f t="shared" si="579"/>
        <v>1</v>
      </c>
      <c r="U3101">
        <f t="shared" si="580"/>
        <v>3464.0964290500001</v>
      </c>
      <c r="V3101">
        <f t="shared" si="581"/>
        <v>1463.7027165</v>
      </c>
      <c r="W3101">
        <v>24.69</v>
      </c>
      <c r="X3101">
        <f t="shared" si="582"/>
        <v>24.09254671359</v>
      </c>
      <c r="Y3101">
        <v>0</v>
      </c>
      <c r="Z3101">
        <v>0</v>
      </c>
      <c r="AA3101">
        <v>0</v>
      </c>
      <c r="AB3101" s="3">
        <v>0.1</v>
      </c>
      <c r="AC3101">
        <v>25</v>
      </c>
      <c r="AD3101">
        <f t="shared" si="583"/>
        <v>0.11016807219002084</v>
      </c>
      <c r="AE3101">
        <v>1630000</v>
      </c>
      <c r="AF3101">
        <v>0</v>
      </c>
      <c r="AG3101">
        <v>0</v>
      </c>
      <c r="AH3101">
        <v>37800</v>
      </c>
      <c r="AI3101">
        <v>0.18188304533078001</v>
      </c>
      <c r="AJ3101">
        <v>0.190323762970625</v>
      </c>
      <c r="AK3101" s="2">
        <f t="shared" si="578"/>
        <v>0.25464540508295319</v>
      </c>
      <c r="AL3101" s="2">
        <f t="shared" si="584"/>
        <v>0.30032042333667069</v>
      </c>
      <c r="AM3101">
        <f t="shared" si="585"/>
        <v>0.26953730701894674</v>
      </c>
      <c r="AN3101">
        <f t="shared" si="586"/>
        <v>0.32346779338204501</v>
      </c>
      <c r="AO3101">
        <f t="shared" si="587"/>
        <v>0.16200363144185009</v>
      </c>
      <c r="AP3101">
        <f t="shared" si="588"/>
        <v>0.11632861318813253</v>
      </c>
      <c r="AQ3101">
        <f t="shared" si="589"/>
        <v>41.870450873006568</v>
      </c>
    </row>
    <row r="3102" spans="1:43" x14ac:dyDescent="0.2">
      <c r="A3102">
        <v>56027</v>
      </c>
      <c r="B3102">
        <v>22</v>
      </c>
      <c r="C3102">
        <v>56</v>
      </c>
      <c r="D3102" t="s">
        <v>1971</v>
      </c>
      <c r="E3102">
        <v>27</v>
      </c>
      <c r="F3102" t="s">
        <v>1964</v>
      </c>
      <c r="G3102" t="s">
        <v>1965</v>
      </c>
      <c r="H3102" t="s">
        <v>228</v>
      </c>
      <c r="I3102">
        <v>43</v>
      </c>
      <c r="J3102">
        <v>14</v>
      </c>
      <c r="K3102">
        <v>65</v>
      </c>
      <c r="L3102">
        <v>58</v>
      </c>
      <c r="M3102">
        <v>18</v>
      </c>
      <c r="N3102">
        <v>83</v>
      </c>
      <c r="O3102">
        <v>71</v>
      </c>
      <c r="P3102">
        <v>24</v>
      </c>
      <c r="Q3102">
        <v>98</v>
      </c>
      <c r="R3102">
        <v>3550</v>
      </c>
      <c r="S3102" s="1">
        <v>0.97057821499999997</v>
      </c>
      <c r="T3102">
        <f t="shared" si="579"/>
        <v>1</v>
      </c>
      <c r="U3102">
        <f t="shared" si="580"/>
        <v>3445.55266325</v>
      </c>
      <c r="V3102">
        <f t="shared" si="581"/>
        <v>1455.8673225</v>
      </c>
      <c r="W3102">
        <v>24.69</v>
      </c>
      <c r="X3102">
        <f t="shared" si="582"/>
        <v>23.963576128349999</v>
      </c>
      <c r="Y3102">
        <v>0</v>
      </c>
      <c r="Z3102">
        <v>0</v>
      </c>
      <c r="AA3102">
        <v>0</v>
      </c>
      <c r="AB3102" s="3">
        <v>0.1</v>
      </c>
      <c r="AC3102">
        <v>25</v>
      </c>
      <c r="AD3102">
        <f t="shared" si="583"/>
        <v>0.11016807219002084</v>
      </c>
      <c r="AE3102">
        <v>1630000</v>
      </c>
      <c r="AF3102">
        <v>0</v>
      </c>
      <c r="AG3102">
        <v>0</v>
      </c>
      <c r="AH3102">
        <v>37800</v>
      </c>
      <c r="AI3102">
        <v>0.17464523965998299</v>
      </c>
      <c r="AJ3102">
        <v>0.17859167298125</v>
      </c>
      <c r="AK3102" s="2">
        <f t="shared" si="578"/>
        <v>0.26377900641790514</v>
      </c>
      <c r="AL3102" s="2">
        <f t="shared" si="584"/>
        <v>0.31134693000802999</v>
      </c>
      <c r="AM3102">
        <f t="shared" si="585"/>
        <v>0.27928807199655581</v>
      </c>
      <c r="AN3102">
        <f t="shared" si="586"/>
        <v>0.33545359425749838</v>
      </c>
      <c r="AO3102">
        <f t="shared" si="587"/>
        <v>0.16806900231464561</v>
      </c>
      <c r="AP3102">
        <f t="shared" si="588"/>
        <v>0.12050107872452076</v>
      </c>
      <c r="AQ3102">
        <f t="shared" si="589"/>
        <v>43.605683893714627</v>
      </c>
    </row>
    <row r="3103" spans="1:43" x14ac:dyDescent="0.2">
      <c r="A3103">
        <v>56029</v>
      </c>
      <c r="B3103">
        <v>21</v>
      </c>
      <c r="C3103">
        <v>56</v>
      </c>
      <c r="D3103" t="s">
        <v>268</v>
      </c>
      <c r="E3103">
        <v>29</v>
      </c>
      <c r="F3103" t="s">
        <v>1964</v>
      </c>
      <c r="G3103" t="s">
        <v>1965</v>
      </c>
      <c r="H3103" t="s">
        <v>176</v>
      </c>
      <c r="I3103">
        <v>43</v>
      </c>
      <c r="J3103">
        <v>14</v>
      </c>
      <c r="K3103">
        <v>65</v>
      </c>
      <c r="L3103">
        <v>58</v>
      </c>
      <c r="M3103">
        <v>18</v>
      </c>
      <c r="N3103">
        <v>83</v>
      </c>
      <c r="O3103">
        <v>71</v>
      </c>
      <c r="P3103">
        <v>24</v>
      </c>
      <c r="Q3103">
        <v>98</v>
      </c>
      <c r="R3103">
        <v>3550</v>
      </c>
      <c r="S3103" s="1">
        <v>0.98345417300000004</v>
      </c>
      <c r="T3103">
        <f t="shared" si="579"/>
        <v>1</v>
      </c>
      <c r="U3103">
        <f t="shared" si="580"/>
        <v>3491.2623141500003</v>
      </c>
      <c r="V3103">
        <f t="shared" si="581"/>
        <v>1475.1812595000001</v>
      </c>
      <c r="W3103">
        <v>24.69</v>
      </c>
      <c r="X3103">
        <f t="shared" si="582"/>
        <v>24.281483531370004</v>
      </c>
      <c r="Y3103">
        <v>0</v>
      </c>
      <c r="Z3103">
        <v>0</v>
      </c>
      <c r="AA3103">
        <v>0</v>
      </c>
      <c r="AB3103" s="3">
        <v>0.1</v>
      </c>
      <c r="AC3103">
        <v>25</v>
      </c>
      <c r="AD3103">
        <f t="shared" si="583"/>
        <v>0.11016807219002084</v>
      </c>
      <c r="AE3103">
        <v>1630000</v>
      </c>
      <c r="AF3103">
        <v>0</v>
      </c>
      <c r="AG3103">
        <v>0</v>
      </c>
      <c r="AH3103">
        <v>37800</v>
      </c>
      <c r="AI3103">
        <v>0.16953590130012</v>
      </c>
      <c r="AJ3103">
        <v>0.18476184014137501</v>
      </c>
      <c r="AK3103" s="2">
        <f t="shared" si="578"/>
        <v>0.27533339469286766</v>
      </c>
      <c r="AL3103" s="2">
        <f t="shared" si="584"/>
        <v>0.32433488258904364</v>
      </c>
      <c r="AM3103">
        <f t="shared" si="585"/>
        <v>0.29130986017371585</v>
      </c>
      <c r="AN3103">
        <f t="shared" si="586"/>
        <v>0.34916805434184078</v>
      </c>
      <c r="AO3103">
        <f t="shared" si="587"/>
        <v>0.17478091029953025</v>
      </c>
      <c r="AP3103">
        <f t="shared" si="588"/>
        <v>0.1257794224033543</v>
      </c>
      <c r="AQ3103">
        <f t="shared" si="589"/>
        <v>44.919837366328146</v>
      </c>
    </row>
    <row r="3104" spans="1:43" x14ac:dyDescent="0.2">
      <c r="A3104">
        <v>56031</v>
      </c>
      <c r="B3104">
        <v>22</v>
      </c>
      <c r="C3104">
        <v>56</v>
      </c>
      <c r="D3104" t="s">
        <v>1080</v>
      </c>
      <c r="E3104">
        <v>31</v>
      </c>
      <c r="F3104" t="s">
        <v>1964</v>
      </c>
      <c r="G3104" t="s">
        <v>1965</v>
      </c>
      <c r="H3104" t="s">
        <v>228</v>
      </c>
      <c r="I3104">
        <v>43</v>
      </c>
      <c r="J3104">
        <v>14</v>
      </c>
      <c r="K3104">
        <v>65</v>
      </c>
      <c r="L3104">
        <v>58</v>
      </c>
      <c r="M3104">
        <v>18</v>
      </c>
      <c r="N3104">
        <v>83</v>
      </c>
      <c r="O3104">
        <v>71</v>
      </c>
      <c r="P3104">
        <v>24</v>
      </c>
      <c r="Q3104">
        <v>98</v>
      </c>
      <c r="R3104">
        <v>3550</v>
      </c>
      <c r="S3104" s="1">
        <v>0.97288575200000005</v>
      </c>
      <c r="T3104">
        <f t="shared" si="579"/>
        <v>1</v>
      </c>
      <c r="U3104">
        <f t="shared" si="580"/>
        <v>3453.7444196000001</v>
      </c>
      <c r="V3104">
        <f t="shared" si="581"/>
        <v>1459.328628</v>
      </c>
      <c r="W3104">
        <v>24.69</v>
      </c>
      <c r="X3104">
        <f t="shared" si="582"/>
        <v>24.020549216880003</v>
      </c>
      <c r="Y3104">
        <v>0</v>
      </c>
      <c r="Z3104">
        <v>0</v>
      </c>
      <c r="AA3104">
        <v>0</v>
      </c>
      <c r="AB3104" s="3">
        <v>0.1</v>
      </c>
      <c r="AC3104">
        <v>25</v>
      </c>
      <c r="AD3104">
        <f t="shared" si="583"/>
        <v>0.11016807219002084</v>
      </c>
      <c r="AE3104">
        <v>1630000</v>
      </c>
      <c r="AF3104">
        <v>0</v>
      </c>
      <c r="AG3104">
        <v>0</v>
      </c>
      <c r="AH3104">
        <v>37800</v>
      </c>
      <c r="AI3104">
        <v>0.176455140879415</v>
      </c>
      <c r="AJ3104">
        <v>0.184252646888625</v>
      </c>
      <c r="AK3104" s="2">
        <f t="shared" si="578"/>
        <v>0.26169412254173746</v>
      </c>
      <c r="AL3104" s="2">
        <f t="shared" si="584"/>
        <v>0.30877414171330847</v>
      </c>
      <c r="AM3104">
        <f t="shared" si="585"/>
        <v>0.27704411156096825</v>
      </c>
      <c r="AN3104">
        <f t="shared" si="586"/>
        <v>0.33263354379288984</v>
      </c>
      <c r="AO3104">
        <f t="shared" si="587"/>
        <v>0.16662866896891795</v>
      </c>
      <c r="AP3104">
        <f t="shared" si="588"/>
        <v>0.119548649797347</v>
      </c>
      <c r="AQ3104">
        <f t="shared" si="589"/>
        <v>43.158420186575974</v>
      </c>
    </row>
    <row r="3105" spans="1:43" x14ac:dyDescent="0.2">
      <c r="A3105">
        <v>56033</v>
      </c>
      <c r="B3105">
        <v>22</v>
      </c>
      <c r="C3105">
        <v>56</v>
      </c>
      <c r="D3105" t="s">
        <v>704</v>
      </c>
      <c r="E3105">
        <v>33</v>
      </c>
      <c r="F3105" t="s">
        <v>1964</v>
      </c>
      <c r="G3105" t="s">
        <v>1965</v>
      </c>
      <c r="H3105" t="s">
        <v>228</v>
      </c>
      <c r="I3105">
        <v>43</v>
      </c>
      <c r="J3105">
        <v>14</v>
      </c>
      <c r="K3105">
        <v>65</v>
      </c>
      <c r="L3105">
        <v>58</v>
      </c>
      <c r="M3105">
        <v>18</v>
      </c>
      <c r="N3105">
        <v>83</v>
      </c>
      <c r="O3105">
        <v>71</v>
      </c>
      <c r="P3105">
        <v>24</v>
      </c>
      <c r="Q3105">
        <v>98</v>
      </c>
      <c r="R3105">
        <v>3550</v>
      </c>
      <c r="S3105" s="1">
        <v>0.97694550700000005</v>
      </c>
      <c r="T3105">
        <f t="shared" si="579"/>
        <v>1</v>
      </c>
      <c r="U3105">
        <f t="shared" si="580"/>
        <v>3468.1565498500004</v>
      </c>
      <c r="V3105">
        <f t="shared" si="581"/>
        <v>1465.4182605000001</v>
      </c>
      <c r="W3105">
        <v>24.69</v>
      </c>
      <c r="X3105">
        <f t="shared" si="582"/>
        <v>24.120784567830004</v>
      </c>
      <c r="Y3105">
        <v>0</v>
      </c>
      <c r="Z3105">
        <v>0</v>
      </c>
      <c r="AA3105">
        <v>0</v>
      </c>
      <c r="AB3105" s="3">
        <v>0.1</v>
      </c>
      <c r="AC3105">
        <v>25</v>
      </c>
      <c r="AD3105">
        <f t="shared" si="583"/>
        <v>0.11016807219002084</v>
      </c>
      <c r="AE3105">
        <v>1630000</v>
      </c>
      <c r="AF3105">
        <v>0</v>
      </c>
      <c r="AG3105">
        <v>0</v>
      </c>
      <c r="AH3105">
        <v>37800</v>
      </c>
      <c r="AI3105">
        <v>0.169492006804215</v>
      </c>
      <c r="AJ3105">
        <v>0.17946988051025001</v>
      </c>
      <c r="AK3105" s="2">
        <f t="shared" si="578"/>
        <v>0.27358202478378502</v>
      </c>
      <c r="AL3105" s="2">
        <f t="shared" si="584"/>
        <v>0.32259620292801666</v>
      </c>
      <c r="AM3105">
        <f t="shared" si="585"/>
        <v>0.28956262779838382</v>
      </c>
      <c r="AN3105">
        <f t="shared" si="586"/>
        <v>0.34743580589592749</v>
      </c>
      <c r="AO3105">
        <f t="shared" si="587"/>
        <v>0.17399352943443686</v>
      </c>
      <c r="AP3105">
        <f t="shared" si="588"/>
        <v>0.12497935129020524</v>
      </c>
      <c r="AQ3105">
        <f t="shared" si="589"/>
        <v>44.931470561630434</v>
      </c>
    </row>
    <row r="3106" spans="1:43" x14ac:dyDescent="0.2">
      <c r="A3106">
        <v>56035</v>
      </c>
      <c r="B3106">
        <v>21</v>
      </c>
      <c r="C3106">
        <v>56</v>
      </c>
      <c r="D3106" t="s">
        <v>1972</v>
      </c>
      <c r="E3106">
        <v>35</v>
      </c>
      <c r="F3106" t="s">
        <v>1964</v>
      </c>
      <c r="G3106" t="s">
        <v>1965</v>
      </c>
      <c r="H3106" t="s">
        <v>176</v>
      </c>
      <c r="I3106">
        <v>43</v>
      </c>
      <c r="J3106">
        <v>14</v>
      </c>
      <c r="K3106">
        <v>65</v>
      </c>
      <c r="L3106">
        <v>58</v>
      </c>
      <c r="M3106">
        <v>18</v>
      </c>
      <c r="N3106">
        <v>83</v>
      </c>
      <c r="O3106">
        <v>71</v>
      </c>
      <c r="P3106">
        <v>24</v>
      </c>
      <c r="Q3106">
        <v>98</v>
      </c>
      <c r="R3106">
        <v>3550</v>
      </c>
      <c r="S3106" s="1">
        <v>0.98445749900000001</v>
      </c>
      <c r="T3106">
        <f t="shared" si="579"/>
        <v>1</v>
      </c>
      <c r="U3106">
        <f t="shared" si="580"/>
        <v>3494.8241214499999</v>
      </c>
      <c r="V3106">
        <f t="shared" si="581"/>
        <v>1476.6862484999999</v>
      </c>
      <c r="W3106">
        <v>24.69</v>
      </c>
      <c r="X3106">
        <f t="shared" si="582"/>
        <v>24.306255650310003</v>
      </c>
      <c r="Y3106">
        <v>0</v>
      </c>
      <c r="Z3106">
        <v>0</v>
      </c>
      <c r="AA3106">
        <v>0</v>
      </c>
      <c r="AB3106" s="3">
        <v>0.1</v>
      </c>
      <c r="AC3106">
        <v>25</v>
      </c>
      <c r="AD3106">
        <f t="shared" si="583"/>
        <v>0.11016807219002084</v>
      </c>
      <c r="AE3106">
        <v>1630000</v>
      </c>
      <c r="AF3106">
        <v>0</v>
      </c>
      <c r="AG3106">
        <v>0</v>
      </c>
      <c r="AH3106">
        <v>37800</v>
      </c>
      <c r="AI3106">
        <v>0.17476926402328799</v>
      </c>
      <c r="AJ3106">
        <v>0.18514723810024999</v>
      </c>
      <c r="AK3106" s="2">
        <f t="shared" si="578"/>
        <v>0.26736118381346818</v>
      </c>
      <c r="AL3106" s="2">
        <f t="shared" si="584"/>
        <v>0.31489535100214583</v>
      </c>
      <c r="AM3106">
        <f t="shared" si="585"/>
        <v>0.28285924344096042</v>
      </c>
      <c r="AN3106">
        <f t="shared" si="586"/>
        <v>0.33898490804628456</v>
      </c>
      <c r="AO3106">
        <f t="shared" si="587"/>
        <v>0.16967167728129623</v>
      </c>
      <c r="AP3106">
        <f t="shared" si="588"/>
        <v>0.1221375100926186</v>
      </c>
      <c r="AQ3106">
        <f t="shared" si="589"/>
        <v>43.574739281047052</v>
      </c>
    </row>
    <row r="3107" spans="1:43" x14ac:dyDescent="0.2">
      <c r="A3107">
        <v>56037</v>
      </c>
      <c r="B3107">
        <v>21</v>
      </c>
      <c r="C3107">
        <v>56</v>
      </c>
      <c r="D3107" t="s">
        <v>1973</v>
      </c>
      <c r="E3107">
        <v>37</v>
      </c>
      <c r="F3107" t="s">
        <v>1964</v>
      </c>
      <c r="G3107" t="s">
        <v>1965</v>
      </c>
      <c r="H3107" t="s">
        <v>176</v>
      </c>
      <c r="I3107">
        <v>43</v>
      </c>
      <c r="J3107">
        <v>14</v>
      </c>
      <c r="K3107">
        <v>65</v>
      </c>
      <c r="L3107">
        <v>58</v>
      </c>
      <c r="M3107">
        <v>18</v>
      </c>
      <c r="N3107">
        <v>83</v>
      </c>
      <c r="O3107">
        <v>71</v>
      </c>
      <c r="P3107">
        <v>24</v>
      </c>
      <c r="Q3107">
        <v>98</v>
      </c>
      <c r="R3107">
        <v>3550</v>
      </c>
      <c r="S3107" s="1">
        <v>0.98191098600000004</v>
      </c>
      <c r="T3107">
        <f t="shared" si="579"/>
        <v>1</v>
      </c>
      <c r="U3107">
        <f t="shared" si="580"/>
        <v>3485.7840003000001</v>
      </c>
      <c r="V3107">
        <f t="shared" si="581"/>
        <v>1472.866479</v>
      </c>
      <c r="W3107">
        <v>24.69</v>
      </c>
      <c r="X3107">
        <f t="shared" si="582"/>
        <v>24.243382244340001</v>
      </c>
      <c r="Y3107">
        <v>0</v>
      </c>
      <c r="Z3107">
        <v>0</v>
      </c>
      <c r="AA3107">
        <v>0</v>
      </c>
      <c r="AB3107" s="3">
        <v>0.1</v>
      </c>
      <c r="AC3107">
        <v>25</v>
      </c>
      <c r="AD3107">
        <f t="shared" si="583"/>
        <v>0.11016807219002084</v>
      </c>
      <c r="AE3107">
        <v>1630000</v>
      </c>
      <c r="AF3107">
        <v>0</v>
      </c>
      <c r="AG3107">
        <v>0</v>
      </c>
      <c r="AH3107">
        <v>37800</v>
      </c>
      <c r="AI3107">
        <v>0.18059725271202301</v>
      </c>
      <c r="AJ3107">
        <v>0.18594811295062499</v>
      </c>
      <c r="AK3107" s="2">
        <f t="shared" si="578"/>
        <v>0.2580639978983108</v>
      </c>
      <c r="AL3107" s="2">
        <f t="shared" si="584"/>
        <v>0.30406420715272348</v>
      </c>
      <c r="AM3107">
        <f t="shared" si="585"/>
        <v>0.27306192524333472</v>
      </c>
      <c r="AN3107">
        <f t="shared" si="586"/>
        <v>0.32737637880554765</v>
      </c>
      <c r="AO3107">
        <f t="shared" si="587"/>
        <v>0.1638905241396009</v>
      </c>
      <c r="AP3107">
        <f t="shared" si="588"/>
        <v>0.11789031488518818</v>
      </c>
      <c r="AQ3107">
        <f t="shared" si="589"/>
        <v>42.168554614165828</v>
      </c>
    </row>
    <row r="3108" spans="1:43" x14ac:dyDescent="0.2">
      <c r="A3108">
        <v>56039</v>
      </c>
      <c r="B3108">
        <v>21</v>
      </c>
      <c r="C3108">
        <v>56</v>
      </c>
      <c r="D3108" t="s">
        <v>496</v>
      </c>
      <c r="E3108">
        <v>39</v>
      </c>
      <c r="F3108" t="s">
        <v>1964</v>
      </c>
      <c r="G3108" t="s">
        <v>1965</v>
      </c>
      <c r="H3108" t="s">
        <v>176</v>
      </c>
      <c r="I3108">
        <v>43</v>
      </c>
      <c r="J3108">
        <v>14</v>
      </c>
      <c r="K3108">
        <v>65</v>
      </c>
      <c r="L3108">
        <v>58</v>
      </c>
      <c r="M3108">
        <v>18</v>
      </c>
      <c r="N3108">
        <v>83</v>
      </c>
      <c r="O3108">
        <v>71</v>
      </c>
      <c r="P3108">
        <v>24</v>
      </c>
      <c r="Q3108">
        <v>98</v>
      </c>
      <c r="R3108">
        <v>3550</v>
      </c>
      <c r="S3108" s="1">
        <v>0.98660867799999996</v>
      </c>
      <c r="T3108">
        <f t="shared" si="579"/>
        <v>1</v>
      </c>
      <c r="U3108">
        <f t="shared" si="580"/>
        <v>3502.4608069000001</v>
      </c>
      <c r="V3108">
        <f t="shared" si="581"/>
        <v>1479.9130169999999</v>
      </c>
      <c r="W3108">
        <v>24.69</v>
      </c>
      <c r="X3108">
        <f t="shared" si="582"/>
        <v>24.359368259820002</v>
      </c>
      <c r="Y3108">
        <v>0</v>
      </c>
      <c r="Z3108">
        <v>0</v>
      </c>
      <c r="AA3108">
        <v>0</v>
      </c>
      <c r="AB3108" s="3">
        <v>0.1</v>
      </c>
      <c r="AC3108">
        <v>25</v>
      </c>
      <c r="AD3108">
        <f t="shared" si="583"/>
        <v>0.11016807219002084</v>
      </c>
      <c r="AE3108">
        <v>1630000</v>
      </c>
      <c r="AF3108">
        <v>0</v>
      </c>
      <c r="AG3108">
        <v>0</v>
      </c>
      <c r="AH3108">
        <v>37800</v>
      </c>
      <c r="AI3108">
        <v>0.16680453772268999</v>
      </c>
      <c r="AJ3108">
        <v>0.17443719425099999</v>
      </c>
      <c r="AK3108" s="2">
        <f t="shared" si="578"/>
        <v>0.28073949316964036</v>
      </c>
      <c r="AL3108" s="2">
        <f t="shared" si="584"/>
        <v>0.33054336259036454</v>
      </c>
      <c r="AM3108">
        <f t="shared" si="585"/>
        <v>0.29697756745625736</v>
      </c>
      <c r="AN3108">
        <f t="shared" si="586"/>
        <v>0.35578316848971236</v>
      </c>
      <c r="AO3108">
        <f t="shared" si="587"/>
        <v>0.17805293755892521</v>
      </c>
      <c r="AP3108">
        <f t="shared" si="588"/>
        <v>0.12824906813820103</v>
      </c>
      <c r="AQ3108">
        <f t="shared" si="589"/>
        <v>45.655383349438281</v>
      </c>
    </row>
    <row r="3109" spans="1:43" x14ac:dyDescent="0.2">
      <c r="A3109">
        <v>56041</v>
      </c>
      <c r="B3109">
        <v>21</v>
      </c>
      <c r="C3109">
        <v>56</v>
      </c>
      <c r="D3109" t="s">
        <v>1974</v>
      </c>
      <c r="E3109">
        <v>41</v>
      </c>
      <c r="F3109" t="s">
        <v>1964</v>
      </c>
      <c r="G3109" t="s">
        <v>1965</v>
      </c>
      <c r="H3109" t="s">
        <v>176</v>
      </c>
      <c r="I3109">
        <v>43</v>
      </c>
      <c r="J3109">
        <v>14</v>
      </c>
      <c r="K3109">
        <v>65</v>
      </c>
      <c r="L3109">
        <v>58</v>
      </c>
      <c r="M3109">
        <v>18</v>
      </c>
      <c r="N3109">
        <v>83</v>
      </c>
      <c r="O3109">
        <v>71</v>
      </c>
      <c r="P3109">
        <v>24</v>
      </c>
      <c r="Q3109">
        <v>98</v>
      </c>
      <c r="R3109">
        <v>3550</v>
      </c>
      <c r="S3109" s="1">
        <v>0.98770055800000001</v>
      </c>
      <c r="T3109">
        <f t="shared" si="579"/>
        <v>1</v>
      </c>
      <c r="U3109">
        <f t="shared" si="580"/>
        <v>3506.3369809000001</v>
      </c>
      <c r="V3109">
        <f t="shared" si="581"/>
        <v>1481.550837</v>
      </c>
      <c r="W3109">
        <v>24.69</v>
      </c>
      <c r="X3109">
        <f t="shared" si="582"/>
        <v>24.386326777020003</v>
      </c>
      <c r="Y3109">
        <v>0</v>
      </c>
      <c r="Z3109">
        <v>0</v>
      </c>
      <c r="AA3109">
        <v>0</v>
      </c>
      <c r="AB3109" s="3">
        <v>0.1</v>
      </c>
      <c r="AC3109">
        <v>25</v>
      </c>
      <c r="AD3109">
        <f t="shared" si="583"/>
        <v>0.11016807219002084</v>
      </c>
      <c r="AE3109">
        <v>1630000</v>
      </c>
      <c r="AF3109">
        <v>0</v>
      </c>
      <c r="AG3109">
        <v>0</v>
      </c>
      <c r="AH3109">
        <v>37800</v>
      </c>
      <c r="AI3109">
        <v>0.178020363280771</v>
      </c>
      <c r="AJ3109">
        <v>0.18679631817875</v>
      </c>
      <c r="AK3109" s="2">
        <f t="shared" si="578"/>
        <v>0.26334316905286398</v>
      </c>
      <c r="AL3109" s="2">
        <f t="shared" si="584"/>
        <v>0.31000924287961285</v>
      </c>
      <c r="AM3109">
        <f t="shared" si="585"/>
        <v>0.27855819515981506</v>
      </c>
      <c r="AN3109">
        <f t="shared" si="586"/>
        <v>0.33365886406711159</v>
      </c>
      <c r="AO3109">
        <f t="shared" si="587"/>
        <v>0.16696805076015625</v>
      </c>
      <c r="AP3109">
        <f t="shared" si="588"/>
        <v>0.12030197693340738</v>
      </c>
      <c r="AQ3109">
        <f t="shared" si="589"/>
        <v>42.77895502406183</v>
      </c>
    </row>
    <row r="3110" spans="1:43" x14ac:dyDescent="0.2">
      <c r="A3110">
        <v>56043</v>
      </c>
      <c r="B3110">
        <v>21</v>
      </c>
      <c r="C3110">
        <v>56</v>
      </c>
      <c r="D3110" t="s">
        <v>1975</v>
      </c>
      <c r="E3110">
        <v>43</v>
      </c>
      <c r="F3110" t="s">
        <v>1964</v>
      </c>
      <c r="G3110" t="s">
        <v>1965</v>
      </c>
      <c r="H3110" t="s">
        <v>176</v>
      </c>
      <c r="I3110">
        <v>43</v>
      </c>
      <c r="J3110">
        <v>14</v>
      </c>
      <c r="K3110">
        <v>65</v>
      </c>
      <c r="L3110">
        <v>58</v>
      </c>
      <c r="M3110">
        <v>18</v>
      </c>
      <c r="N3110">
        <v>83</v>
      </c>
      <c r="O3110">
        <v>71</v>
      </c>
      <c r="P3110">
        <v>24</v>
      </c>
      <c r="Q3110">
        <v>98</v>
      </c>
      <c r="R3110">
        <v>3550</v>
      </c>
      <c r="S3110" s="1">
        <v>0.97757438799999996</v>
      </c>
      <c r="T3110">
        <f t="shared" si="579"/>
        <v>1</v>
      </c>
      <c r="U3110">
        <f t="shared" si="580"/>
        <v>3470.3890773999997</v>
      </c>
      <c r="V3110">
        <f t="shared" si="581"/>
        <v>1466.361582</v>
      </c>
      <c r="W3110">
        <v>24.69</v>
      </c>
      <c r="X3110">
        <f t="shared" si="582"/>
        <v>24.136311639719999</v>
      </c>
      <c r="Y3110">
        <v>0</v>
      </c>
      <c r="Z3110">
        <v>0</v>
      </c>
      <c r="AA3110">
        <v>0</v>
      </c>
      <c r="AB3110" s="3">
        <v>0.1</v>
      </c>
      <c r="AC3110">
        <v>25</v>
      </c>
      <c r="AD3110">
        <f t="shared" si="583"/>
        <v>0.11016807219002084</v>
      </c>
      <c r="AE3110">
        <v>1630000</v>
      </c>
      <c r="AF3110">
        <v>0</v>
      </c>
      <c r="AG3110">
        <v>0</v>
      </c>
      <c r="AH3110">
        <v>37800</v>
      </c>
      <c r="AI3110">
        <v>0.17493896138735601</v>
      </c>
      <c r="AJ3110">
        <v>0.1838233205135</v>
      </c>
      <c r="AK3110" s="2">
        <f t="shared" si="578"/>
        <v>0.26523431596210623</v>
      </c>
      <c r="AL3110" s="2">
        <f t="shared" si="584"/>
        <v>0.31272237322300611</v>
      </c>
      <c r="AM3110">
        <f t="shared" si="585"/>
        <v>0.28071734188958042</v>
      </c>
      <c r="AN3110">
        <f t="shared" si="586"/>
        <v>0.33678856249189604</v>
      </c>
      <c r="AO3110">
        <f t="shared" si="587"/>
        <v>0.16865395905961361</v>
      </c>
      <c r="AP3110">
        <f t="shared" si="588"/>
        <v>0.12116590179871374</v>
      </c>
      <c r="AQ3110">
        <f t="shared" si="589"/>
        <v>43.532470147074257</v>
      </c>
    </row>
    <row r="3111" spans="1:43" x14ac:dyDescent="0.2">
      <c r="A3111">
        <v>56045</v>
      </c>
      <c r="B3111">
        <v>22</v>
      </c>
      <c r="C3111">
        <v>56</v>
      </c>
      <c r="D3111" t="s">
        <v>1976</v>
      </c>
      <c r="E3111">
        <v>45</v>
      </c>
      <c r="F3111" t="s">
        <v>1964</v>
      </c>
      <c r="G3111" t="s">
        <v>1965</v>
      </c>
      <c r="H3111" t="s">
        <v>228</v>
      </c>
      <c r="I3111">
        <v>43</v>
      </c>
      <c r="J3111">
        <v>14</v>
      </c>
      <c r="K3111">
        <v>65</v>
      </c>
      <c r="L3111">
        <v>58</v>
      </c>
      <c r="M3111">
        <v>18</v>
      </c>
      <c r="N3111">
        <v>83</v>
      </c>
      <c r="O3111">
        <v>71</v>
      </c>
      <c r="P3111">
        <v>24</v>
      </c>
      <c r="Q3111">
        <v>98</v>
      </c>
      <c r="R3111">
        <v>3550</v>
      </c>
      <c r="S3111" s="1">
        <v>0.97002206899999999</v>
      </c>
      <c r="T3111">
        <f t="shared" si="579"/>
        <v>1</v>
      </c>
      <c r="U3111">
        <f t="shared" si="580"/>
        <v>3443.57834495</v>
      </c>
      <c r="V3111">
        <f t="shared" si="581"/>
        <v>1455.0331034999999</v>
      </c>
      <c r="W3111">
        <v>24.69</v>
      </c>
      <c r="X3111">
        <f t="shared" si="582"/>
        <v>23.949844883610002</v>
      </c>
      <c r="Y3111">
        <v>0</v>
      </c>
      <c r="Z3111">
        <v>0</v>
      </c>
      <c r="AA3111">
        <v>0</v>
      </c>
      <c r="AB3111" s="3">
        <v>0.1</v>
      </c>
      <c r="AC3111">
        <v>25</v>
      </c>
      <c r="AD3111">
        <f t="shared" si="583"/>
        <v>0.11016807219002084</v>
      </c>
      <c r="AE3111">
        <v>1630000</v>
      </c>
      <c r="AF3111">
        <v>0</v>
      </c>
      <c r="AG3111">
        <v>0</v>
      </c>
      <c r="AH3111">
        <v>37800</v>
      </c>
      <c r="AI3111">
        <v>0.17381334269770399</v>
      </c>
      <c r="AJ3111">
        <v>0.17967128213112499</v>
      </c>
      <c r="AK3111" s="2">
        <f t="shared" si="578"/>
        <v>0.26488962260769078</v>
      </c>
      <c r="AL3111" s="2">
        <f t="shared" si="584"/>
        <v>0.31268521347883316</v>
      </c>
      <c r="AM3111">
        <f t="shared" si="585"/>
        <v>0.28047291692127296</v>
      </c>
      <c r="AN3111">
        <f t="shared" si="586"/>
        <v>0.33690725587159331</v>
      </c>
      <c r="AO3111">
        <f t="shared" si="587"/>
        <v>0.16880402782229187</v>
      </c>
      <c r="AP3111">
        <f t="shared" si="588"/>
        <v>0.12100843695114953</v>
      </c>
      <c r="AQ3111">
        <f t="shared" si="589"/>
        <v>43.814387295917591</v>
      </c>
    </row>
  </sheetData>
  <sortState ref="A2:AC3110">
    <sortCondition ref="A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20150318_SOLAR_PV_RES.csv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2015-03-18T23:13:20Z</dcterms:created>
  <dcterms:modified xsi:type="dcterms:W3CDTF">2017-02-07T17:03:54Z</dcterms:modified>
</cp:coreProperties>
</file>